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b.amedu\Downloads\DSA Data Analysis Capstone Project\"/>
    </mc:Choice>
  </mc:AlternateContent>
  <xr:revisionPtr revIDLastSave="0" documentId="13_ncr:1_{C3C4C2BF-8CD4-4F2C-AD35-43A67BC2CFC5}" xr6:coauthVersionLast="47" xr6:coauthVersionMax="47" xr10:uidLastSave="{00000000-0000-0000-0000-000000000000}"/>
  <bookViews>
    <workbookView xWindow="-120" yWindow="-120" windowWidth="20730" windowHeight="11040" xr2:uid="{04E2F42B-B0E7-C14E-A690-B41CAFCE17AF}"/>
  </bookViews>
  <sheets>
    <sheet name="Dashboard" sheetId="21" r:id="rId1"/>
    <sheet name="amazon" sheetId="1" state="hidden" r:id="rId2"/>
    <sheet name="amazon (2)" sheetId="2" state="hidden" r:id="rId3"/>
    <sheet name="PIVOT TABLE" sheetId="20" state="hidden" r:id="rId4"/>
  </sheets>
  <definedNames>
    <definedName name="Slicer_category">#N/A</definedName>
    <definedName name="Slicer_product_id">#N/A</definedName>
    <definedName name="Slicer_product_name">#N/A</definedName>
  </definedNames>
  <calcPr calcId="181029"/>
  <pivotCaches>
    <pivotCache cacheId="9" r:id="rId5"/>
    <pivotCache cacheId="2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G2" i="2" l="1"/>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T3" i="2" l="1"/>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2" i="2"/>
  <c r="U2"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F248" i="2"/>
  <c r="F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K251" i="2"/>
  <c r="K284" i="2"/>
  <c r="K326" i="2"/>
  <c r="K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alcChain>
</file>

<file path=xl/sharedStrings.xml><?xml version="1.0" encoding="utf-8"?>
<sst xmlns="http://schemas.openxmlformats.org/spreadsheetml/2006/main" count="36688" uniqueCount="15773">
  <si>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</si>
  <si>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</si>
  <si>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</si>
  <si>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</si>
  <si>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</si>
  <si>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</si>
  <si>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</si>
  <si>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</si>
  <si>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</si>
  <si>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</si>
  <si>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</si>
  <si>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</si>
  <si>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</si>
  <si>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</si>
  <si>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</si>
  <si>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</si>
  <si>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</si>
  <si>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</si>
  <si>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</si>
  <si>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</si>
  <si>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</si>
  <si>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</si>
  <si>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</si>
  <si>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</si>
  <si>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</si>
  <si>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</si>
  <si>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</si>
  <si>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</si>
  <si>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</si>
  <si>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</si>
  <si>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</si>
  <si>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</si>
  <si>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</si>
  <si>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</si>
  <si>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</si>
  <si>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</si>
  <si>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</si>
  <si>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</si>
  <si>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</si>
  <si>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</si>
  <si>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</si>
  <si>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</si>
  <si>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</si>
  <si>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</si>
  <si>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</si>
  <si>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</si>
  <si>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</si>
  <si>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</si>
  <si>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</si>
  <si>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</si>
  <si>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</si>
  <si>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</si>
  <si>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</si>
  <si>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</si>
  <si>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</si>
  <si>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</si>
  <si>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</si>
  <si>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</si>
  <si>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</si>
  <si>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</si>
  <si>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</si>
  <si>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</si>
  <si>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</si>
  <si>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</si>
  <si>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</si>
  <si>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</si>
  <si>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</si>
  <si>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</si>
  <si>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</si>
  <si>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</si>
  <si>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</si>
  <si>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</si>
  <si>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</si>
  <si>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</si>
  <si>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</si>
  <si>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</si>
  <si>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</si>
  <si>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</si>
  <si>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</si>
  <si>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</si>
  <si>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</si>
  <si>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</si>
  <si>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</si>
  <si>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</si>
  <si>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</si>
  <si>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</si>
  <si>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</si>
  <si>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</si>
  <si>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</si>
  <si>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</si>
  <si>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</si>
  <si>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</si>
  <si>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</si>
  <si>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</si>
  <si>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</si>
  <si>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</si>
  <si>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</si>
  <si>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</si>
  <si>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</si>
  <si>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</si>
  <si>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</si>
  <si>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</si>
  <si>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</si>
  <si>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</si>
  <si>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</si>
  <si>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</si>
  <si>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</si>
  <si>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</si>
  <si>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</si>
  <si>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</si>
  <si>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</si>
  <si>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</si>
  <si>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</si>
  <si>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</si>
  <si>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</si>
  <si>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</si>
  <si>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</si>
  <si>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</si>
  <si>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</si>
  <si>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</si>
  <si>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</si>
  <si>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</si>
  <si>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</si>
  <si>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</si>
  <si>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</si>
  <si>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</si>
  <si>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</si>
  <si>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</si>
  <si>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</si>
  <si>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</si>
  <si>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</si>
  <si>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</si>
  <si>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</si>
  <si>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</si>
  <si>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</si>
  <si>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</si>
  <si>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</si>
  <si>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</si>
  <si>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</si>
  <si>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</si>
  <si>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</si>
  <si>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</si>
  <si>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</si>
  <si>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</si>
  <si>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</si>
  <si>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</si>
  <si>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</si>
  <si>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</si>
  <si>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</si>
  <si>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</si>
  <si>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</si>
  <si>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</si>
  <si>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</si>
  <si>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</si>
  <si>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</si>
  <si>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</si>
  <si>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</si>
  <si>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</si>
  <si>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</si>
  <si>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</si>
  <si>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</si>
  <si>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</si>
  <si>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</si>
  <si>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</si>
  <si>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</si>
  <si>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</si>
  <si>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</si>
  <si>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</si>
  <si>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</si>
  <si>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</si>
  <si>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</si>
  <si>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</si>
  <si>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</si>
  <si>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</si>
  <si>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</si>
  <si>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</si>
  <si>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</si>
  <si>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</si>
  <si>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</si>
  <si>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</si>
  <si>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</si>
  <si>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</si>
  <si>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</si>
  <si>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</si>
  <si>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</si>
  <si>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</si>
  <si>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</si>
  <si>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</si>
  <si>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</si>
  <si>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</si>
  <si>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</si>
  <si>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</si>
  <si>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</si>
  <si>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</si>
  <si>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</si>
  <si>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</si>
  <si>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</si>
  <si>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</si>
  <si>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</si>
  <si>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</si>
  <si>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</si>
  <si>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</si>
  <si>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</si>
  <si>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</si>
  <si>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</si>
  <si>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</si>
  <si>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</si>
  <si>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</si>
  <si>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</si>
  <si>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</si>
  <si>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</si>
  <si>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</si>
  <si>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</si>
  <si>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</si>
  <si>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</si>
  <si>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</si>
  <si>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</si>
  <si>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</si>
  <si>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</si>
  <si>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</si>
  <si>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</si>
  <si>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</si>
  <si>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</si>
  <si>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</si>
  <si>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</si>
  <si>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</si>
  <si>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</si>
  <si>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</si>
  <si>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</si>
  <si>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</si>
  <si>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</si>
  <si>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</si>
  <si>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</si>
  <si>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</si>
  <si>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</si>
  <si>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</si>
  <si>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</si>
  <si>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</si>
  <si>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</si>
  <si>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</si>
  <si>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</si>
  <si>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</si>
  <si>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</si>
  <si>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</si>
  <si>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</si>
  <si>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</si>
  <si>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</si>
  <si>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</si>
  <si>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</si>
  <si>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</si>
  <si>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</si>
  <si>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</si>
  <si>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</si>
  <si>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</si>
  <si>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</si>
  <si>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</si>
  <si>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</si>
  <si>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</si>
  <si>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</si>
  <si>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</si>
  <si>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</si>
  <si>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</si>
  <si>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</si>
  <si>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</si>
  <si>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</si>
  <si>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</si>
  <si>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</si>
  <si>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</si>
  <si>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</si>
  <si>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</si>
  <si>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</si>
  <si>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</si>
  <si>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</si>
  <si>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</si>
  <si>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</si>
  <si>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</si>
  <si>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</si>
  <si>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</si>
  <si>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</si>
  <si>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</si>
  <si>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</si>
  <si>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</si>
  <si>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</si>
  <si>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</si>
  <si>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</si>
  <si>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</si>
  <si>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</si>
  <si>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</si>
  <si>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</si>
  <si>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</si>
  <si>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</si>
  <si>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</si>
  <si>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</si>
  <si>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</si>
  <si>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</si>
  <si>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</si>
  <si>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</si>
  <si>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</si>
  <si>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</si>
  <si>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</si>
  <si>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</si>
  <si>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</si>
  <si>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</si>
  <si>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</si>
  <si>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</si>
  <si>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</si>
  <si>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</si>
  <si>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</si>
  <si>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</si>
  <si>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</si>
  <si>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</si>
  <si>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</si>
  <si>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</si>
  <si>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</si>
  <si>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</si>
  <si>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</si>
  <si>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</si>
  <si>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</si>
  <si>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</si>
  <si>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</si>
  <si>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</si>
  <si>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</si>
  <si>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</si>
  <si>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</si>
  <si>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</si>
  <si>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</si>
  <si>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</si>
  <si>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</si>
  <si>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</si>
  <si>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</si>
  <si>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</si>
  <si>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</si>
  <si>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</si>
  <si>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</si>
  <si>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</si>
  <si>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</si>
  <si>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</si>
  <si>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</si>
  <si>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</si>
  <si>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</si>
  <si>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</si>
  <si>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</si>
  <si>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</si>
  <si>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</si>
  <si>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</si>
  <si>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</si>
  <si>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</si>
  <si>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</si>
  <si>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</si>
  <si>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</si>
  <si>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</si>
  <si>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</si>
  <si>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</si>
  <si>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</si>
  <si>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</si>
  <si>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</si>
  <si>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</si>
  <si>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</si>
  <si>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</si>
  <si>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</si>
  <si>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</si>
  <si>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</si>
  <si>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</si>
  <si>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</si>
  <si>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</si>
  <si>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</si>
  <si>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</si>
  <si>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</si>
  <si>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</si>
  <si>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</si>
  <si>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</si>
  <si>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</si>
  <si>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</si>
  <si>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</si>
  <si>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</si>
  <si>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</si>
  <si>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</si>
  <si>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</si>
  <si>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</si>
  <si>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</si>
  <si>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</si>
  <si>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</si>
  <si>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</si>
  <si>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</si>
  <si>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</si>
  <si>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</si>
  <si>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</si>
  <si>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</si>
  <si>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</si>
  <si>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</si>
  <si>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</si>
  <si>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</si>
  <si>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</si>
  <si>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</si>
  <si>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</si>
  <si>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</si>
  <si>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</si>
  <si>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</si>
  <si>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</si>
  <si>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</si>
  <si>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</si>
  <si>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</si>
  <si>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</si>
  <si>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</si>
  <si>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</si>
  <si>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</si>
  <si>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</si>
  <si>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</si>
  <si>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</si>
  <si>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</si>
  <si>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</si>
  <si>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</si>
  <si>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</si>
  <si>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</si>
  <si>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</si>
  <si>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</si>
  <si>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</si>
  <si>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</si>
  <si>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</si>
  <si>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</si>
  <si>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</si>
  <si>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</si>
  <si>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</si>
  <si>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</si>
  <si>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</si>
  <si>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</si>
  <si>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</si>
  <si>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</si>
  <si>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</si>
  <si>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</si>
  <si>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</si>
  <si>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</si>
  <si>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</si>
  <si>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</si>
  <si>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</si>
  <si>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</si>
  <si>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</si>
  <si>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</si>
  <si>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</si>
  <si>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</si>
  <si>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</si>
  <si>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</si>
  <si>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</si>
  <si>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</si>
  <si>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</si>
  <si>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</si>
  <si>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</si>
  <si>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</si>
  <si>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</si>
  <si>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</si>
  <si>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</si>
  <si>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</si>
  <si>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</si>
  <si>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</si>
  <si>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</si>
  <si>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</si>
  <si>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</si>
  <si>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</si>
  <si>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</si>
  <si>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</si>
  <si>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</si>
  <si>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</si>
  <si>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</si>
  <si>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</si>
  <si>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</si>
  <si>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</si>
  <si>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</si>
  <si>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</si>
  <si>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</si>
  <si>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</si>
  <si>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</si>
  <si>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</si>
  <si>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</si>
  <si>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</si>
  <si>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</si>
  <si>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</si>
  <si>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</si>
  <si>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</si>
  <si>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</si>
  <si>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</si>
  <si>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</si>
  <si>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</si>
  <si>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</si>
  <si>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</si>
  <si>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</si>
  <si>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</si>
  <si>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</si>
  <si>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</si>
  <si>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</si>
  <si>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</si>
  <si>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</si>
  <si>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</si>
  <si>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</si>
  <si>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</si>
  <si>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</si>
  <si>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</si>
  <si>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</si>
  <si>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</si>
  <si>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</si>
  <si>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</si>
  <si>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</si>
  <si>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</si>
  <si>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</si>
  <si>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</si>
  <si>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</si>
  <si>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</si>
  <si>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</si>
  <si>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</si>
  <si>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</si>
  <si>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</si>
  <si>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</si>
  <si>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</si>
  <si>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</si>
  <si>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</si>
  <si>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</si>
  <si>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</si>
  <si>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</si>
  <si>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</si>
  <si>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</si>
  <si>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</si>
  <si>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</si>
  <si>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</si>
  <si>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</si>
  <si>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</si>
  <si>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</si>
  <si>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</si>
  <si>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</si>
  <si>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</si>
  <si>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</si>
  <si>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</si>
  <si>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</si>
  <si>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</si>
  <si>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</si>
  <si>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</si>
  <si>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</si>
  <si>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</si>
  <si>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</si>
  <si>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</si>
  <si>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</si>
  <si>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</si>
  <si>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</si>
  <si>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</si>
  <si>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</si>
  <si>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</si>
  <si>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</si>
  <si>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</si>
  <si>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</si>
  <si>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</si>
  <si>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</si>
  <si>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</si>
  <si>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</si>
  <si>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</si>
  <si>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</si>
  <si>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</si>
  <si>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</si>
  <si>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</si>
  <si>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</si>
  <si>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</si>
  <si>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</si>
  <si>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</si>
  <si>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</si>
  <si>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</si>
  <si>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</si>
  <si>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</si>
  <si>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</si>
  <si>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</si>
  <si>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</si>
  <si>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</si>
  <si>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</si>
  <si>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</si>
  <si>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</si>
  <si>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</si>
  <si>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</si>
  <si>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</si>
  <si>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</si>
  <si>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</si>
  <si>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</si>
  <si>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</si>
  <si>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</si>
  <si>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</si>
  <si>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</si>
  <si>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</si>
  <si>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</si>
  <si>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</si>
  <si>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</si>
  <si>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</si>
  <si>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</si>
  <si>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</si>
  <si>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</si>
  <si>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</si>
  <si>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</si>
  <si>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</si>
  <si>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</si>
  <si>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</si>
  <si>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</si>
  <si>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</si>
  <si>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</si>
  <si>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</si>
  <si>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</si>
  <si>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</si>
  <si>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</si>
  <si>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</si>
  <si>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</si>
  <si>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</si>
  <si>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</si>
  <si>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</si>
  <si>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</si>
  <si>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</si>
  <si>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</si>
  <si>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</si>
  <si>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</si>
  <si>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</si>
  <si>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</si>
  <si>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</si>
  <si>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</si>
  <si>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</si>
  <si>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</si>
  <si>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</si>
  <si>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</si>
  <si>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</si>
  <si>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</si>
  <si>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</si>
  <si>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</si>
  <si>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</si>
  <si>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</si>
  <si>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</si>
  <si>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</si>
  <si>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</si>
  <si>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</si>
  <si>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</si>
  <si>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</si>
  <si>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</si>
  <si>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</si>
  <si>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</si>
  <si>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</si>
  <si>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</si>
  <si>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</si>
  <si>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</si>
  <si>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</si>
  <si>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</si>
  <si>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</si>
  <si>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</si>
  <si>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</si>
  <si>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</si>
  <si>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</si>
  <si>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</si>
  <si>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</si>
  <si>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</si>
  <si>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</si>
  <si>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</si>
  <si>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</si>
  <si>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</si>
  <si>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</si>
  <si>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</si>
  <si>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</si>
  <si>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</si>
  <si>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</si>
  <si>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</si>
  <si>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</si>
  <si>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</si>
  <si>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</si>
  <si>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</si>
  <si>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</si>
  <si>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</si>
  <si>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</si>
  <si>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</si>
  <si>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</si>
  <si>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</si>
  <si>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</si>
  <si>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</si>
  <si>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</si>
  <si>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</si>
  <si>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</si>
  <si>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</si>
  <si>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</si>
  <si>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</si>
  <si>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</si>
  <si>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</si>
  <si>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</si>
  <si>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</si>
  <si>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</si>
  <si>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</si>
  <si>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</si>
  <si>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</si>
  <si>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</si>
  <si>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</si>
  <si>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</si>
  <si>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</si>
  <si>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</si>
  <si>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</si>
  <si>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</si>
  <si>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</si>
  <si>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</si>
  <si>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</si>
  <si>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</si>
  <si>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</si>
  <si>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</si>
  <si>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</si>
  <si>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</si>
  <si>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</si>
  <si>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</si>
  <si>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</si>
  <si>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</si>
  <si>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</si>
  <si>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</si>
  <si>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</si>
  <si>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</si>
  <si>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</si>
  <si>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</si>
  <si>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</si>
  <si>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</si>
  <si>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</si>
  <si>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</si>
  <si>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</si>
  <si>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</si>
  <si>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</si>
  <si>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</si>
  <si>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</si>
  <si>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</si>
  <si>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</si>
  <si>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</si>
  <si>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</si>
  <si>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</si>
  <si>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</si>
  <si>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</si>
  <si>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</si>
  <si>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</si>
  <si>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</si>
  <si>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</si>
  <si>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</si>
  <si>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</si>
  <si>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</si>
  <si>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</si>
  <si>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</si>
  <si>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</si>
  <si>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</si>
  <si>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</si>
  <si>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</si>
  <si>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</si>
  <si>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</si>
  <si>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</si>
  <si>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</si>
  <si>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</si>
  <si>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</si>
  <si>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</si>
  <si>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</si>
  <si>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</si>
  <si>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</si>
  <si>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</si>
  <si>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</si>
  <si>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</si>
  <si>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</si>
  <si>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</si>
  <si>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</si>
  <si>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</si>
  <si>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</si>
  <si>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</si>
  <si>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</si>
  <si>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</si>
  <si>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</si>
  <si>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</si>
  <si>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</si>
  <si>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</si>
  <si>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</si>
  <si>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</si>
  <si>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</si>
  <si>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</si>
  <si>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</si>
  <si>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</si>
  <si>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</si>
  <si>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</si>
  <si>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</si>
  <si>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</si>
  <si>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</si>
  <si>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</si>
  <si>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</si>
  <si>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</si>
  <si>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</si>
  <si>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</si>
  <si>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</si>
  <si>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</si>
  <si>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</si>
  <si>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</si>
  <si>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</si>
  <si>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</si>
  <si>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</si>
  <si>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</si>
  <si>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</si>
  <si>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</si>
  <si>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</si>
  <si>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</si>
  <si>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</si>
  <si>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</si>
  <si>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</si>
  <si>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</si>
  <si>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</si>
  <si>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</si>
  <si>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</si>
  <si>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</si>
  <si>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</si>
  <si>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</si>
  <si>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</si>
  <si>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</si>
  <si>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</si>
  <si>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</si>
  <si>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</si>
  <si>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</si>
  <si>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</si>
  <si>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</si>
  <si>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</si>
  <si>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</si>
  <si>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</si>
  <si>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</si>
  <si>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</si>
  <si>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</si>
  <si>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</si>
  <si>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</si>
  <si>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</si>
  <si>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</si>
  <si>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</si>
  <si>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</si>
  <si>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</si>
  <si>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</si>
  <si>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</si>
  <si>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</si>
  <si>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</si>
  <si>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</si>
  <si>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</si>
  <si>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</si>
  <si>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</si>
  <si>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</si>
  <si>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</si>
  <si>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</si>
  <si>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</si>
  <si>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</si>
  <si>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</si>
  <si>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</si>
  <si>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</si>
  <si>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</si>
  <si>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</si>
  <si>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</si>
  <si>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</si>
  <si>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</si>
  <si>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</si>
  <si>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</si>
  <si>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</si>
  <si>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</si>
  <si>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</si>
  <si>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</si>
  <si>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</si>
  <si>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</si>
  <si>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</si>
  <si>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</si>
  <si>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</si>
  <si>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</si>
  <si>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</si>
  <si>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</si>
  <si>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</si>
  <si>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</si>
  <si>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</si>
  <si>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</si>
  <si>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</si>
  <si>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</si>
  <si>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</si>
  <si>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</si>
  <si>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</si>
  <si>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</si>
  <si>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</si>
  <si>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</si>
  <si>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</si>
  <si>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</si>
  <si>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</si>
  <si>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</si>
  <si>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</si>
  <si>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</si>
  <si>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</si>
  <si>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</si>
  <si>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</si>
  <si>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</si>
  <si>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</si>
  <si>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</si>
  <si>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</si>
  <si>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</si>
  <si>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</si>
  <si>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</si>
  <si>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</si>
  <si>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</si>
  <si>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</si>
  <si>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</si>
  <si>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</si>
  <si>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</si>
  <si>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</si>
  <si>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</si>
  <si>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</si>
  <si>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</si>
  <si>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</si>
  <si>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</si>
  <si>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</si>
  <si>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</si>
  <si>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</si>
  <si>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</si>
  <si>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</si>
  <si>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</si>
  <si>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</si>
  <si>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</si>
  <si>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</si>
  <si>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</si>
  <si>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</si>
  <si>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</si>
  <si>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</si>
  <si>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</si>
  <si>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</si>
  <si>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</si>
  <si>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</si>
  <si>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</si>
  <si>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</si>
  <si>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</si>
  <si>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</si>
  <si>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</si>
  <si>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</si>
  <si>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</si>
  <si>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</si>
  <si>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</si>
  <si>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</si>
  <si>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</si>
  <si>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</si>
  <si>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</si>
  <si>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</si>
  <si>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</si>
  <si>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</si>
  <si>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</si>
  <si>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</si>
  <si>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</si>
  <si>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</si>
  <si>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</si>
  <si>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</si>
  <si>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</si>
  <si>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</si>
  <si>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</si>
  <si>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</si>
  <si>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</si>
  <si>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</si>
  <si>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</si>
  <si>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</si>
  <si>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</si>
  <si>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</si>
  <si>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</si>
  <si>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</si>
  <si>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</si>
  <si>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</si>
  <si>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</si>
  <si>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</si>
  <si>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</si>
  <si>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</si>
  <si>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</si>
  <si>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</si>
  <si>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</si>
  <si>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</si>
  <si>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</si>
  <si>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</si>
  <si>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</si>
  <si>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</si>
  <si>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</si>
  <si>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</si>
  <si>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</si>
  <si>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</si>
  <si>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</si>
  <si>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</si>
  <si>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</si>
  <si>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</si>
  <si>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</si>
  <si>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</si>
  <si>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</si>
  <si>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</si>
  <si>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</si>
  <si>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</si>
  <si>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</si>
  <si>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</si>
  <si>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</si>
  <si>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</si>
  <si>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</si>
  <si>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</si>
  <si>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</si>
  <si>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</si>
  <si>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</si>
  <si>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</si>
  <si>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</si>
  <si>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</si>
  <si>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</si>
  <si>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</si>
  <si>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</si>
  <si>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</si>
  <si>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</si>
  <si>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</si>
  <si>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</si>
  <si>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</si>
  <si>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</si>
  <si>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</si>
  <si>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</si>
  <si>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</si>
  <si>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</si>
  <si>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</si>
  <si>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</si>
  <si>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</si>
  <si>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</si>
  <si>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</si>
  <si>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</si>
  <si>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</si>
  <si>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</si>
  <si>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</si>
  <si>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</si>
  <si>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</si>
  <si>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</si>
  <si>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</si>
  <si>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</si>
  <si>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</si>
  <si>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</si>
  <si>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</si>
  <si>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</si>
  <si>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</si>
  <si>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</si>
  <si>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</si>
  <si>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</si>
  <si>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</si>
  <si>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</si>
  <si>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</si>
  <si>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</si>
  <si>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</si>
  <si>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</si>
  <si>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</si>
  <si>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</si>
  <si>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</si>
  <si>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</si>
  <si>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</si>
  <si>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</si>
  <si>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</si>
  <si>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</si>
  <si>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</si>
  <si>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</si>
  <si>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</si>
  <si>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</si>
  <si>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</si>
  <si>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</si>
  <si>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</si>
  <si>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</si>
  <si>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</si>
  <si>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</si>
  <si>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</si>
  <si>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</si>
  <si>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</si>
  <si>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</si>
  <si>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</si>
  <si>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</si>
  <si>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</si>
  <si>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</si>
  <si>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</si>
  <si>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</si>
  <si>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</si>
  <si>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</si>
  <si>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</si>
  <si>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</si>
  <si>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</si>
  <si>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</si>
  <si>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</si>
  <si>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</si>
  <si>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</si>
  <si>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</si>
  <si>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</si>
  <si>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</si>
  <si>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</si>
  <si>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</si>
  <si>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</si>
  <si>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</si>
  <si>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</si>
  <si>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</si>
  <si>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</si>
  <si>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</si>
  <si>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</si>
  <si>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</si>
  <si>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</si>
  <si>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</si>
  <si>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</si>
  <si>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</si>
  <si>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</si>
  <si>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</si>
  <si>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</si>
  <si>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</si>
  <si>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</si>
  <si>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</si>
  <si>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</si>
  <si>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</si>
  <si>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</si>
  <si>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</si>
  <si>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</si>
  <si>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</si>
  <si>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</si>
  <si>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</si>
  <si>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</si>
  <si>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</si>
  <si>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</si>
  <si>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</si>
  <si>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</si>
  <si>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</si>
  <si>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</si>
  <si>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</si>
  <si>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</si>
  <si>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</si>
  <si>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</si>
  <si>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</si>
  <si>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</si>
  <si>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</si>
  <si>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</si>
  <si>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</si>
  <si>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</si>
  <si>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</si>
  <si>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</si>
  <si>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</si>
  <si>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</si>
  <si>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</si>
  <si>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</si>
  <si>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</si>
  <si>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</si>
  <si>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</si>
  <si>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</si>
  <si>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</si>
  <si>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</si>
  <si>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</si>
  <si>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</si>
  <si>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</si>
  <si>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</si>
  <si>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</si>
  <si>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</si>
  <si>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</si>
  <si>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</si>
  <si>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</si>
  <si>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</si>
  <si>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</si>
  <si>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</si>
  <si>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</si>
  <si>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</si>
  <si>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</si>
  <si>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</si>
  <si>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</si>
  <si>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</si>
  <si>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</si>
  <si>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</si>
  <si>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</si>
  <si>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</si>
  <si>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</si>
  <si>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</si>
  <si>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</si>
  <si>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</si>
  <si>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</si>
  <si>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</si>
  <si>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</si>
  <si>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</si>
  <si>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</si>
  <si>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</si>
  <si>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</si>
  <si>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</si>
  <si>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</si>
  <si>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</si>
  <si>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</si>
  <si>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</si>
  <si>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</si>
  <si>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</si>
  <si>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</si>
  <si>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</si>
  <si>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</si>
  <si>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</si>
  <si>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</si>
  <si>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</si>
  <si>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</si>
  <si>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</si>
  <si>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</si>
  <si>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</si>
  <si>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</si>
  <si>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</si>
  <si>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</si>
  <si>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</si>
  <si>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</si>
  <si>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</si>
  <si>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</si>
  <si>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</si>
  <si>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</si>
  <si>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</si>
  <si>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</si>
  <si>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</si>
  <si>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</si>
  <si>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</si>
  <si>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</si>
  <si>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</si>
  <si>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</si>
  <si>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</si>
  <si>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</si>
  <si>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</si>
  <si>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</si>
  <si>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</si>
  <si>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</si>
  <si>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</si>
  <si>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</si>
  <si>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</si>
  <si>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</si>
  <si>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</si>
  <si>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</si>
  <si>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</si>
  <si>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</si>
  <si>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</si>
  <si>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</si>
  <si>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</si>
  <si>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</si>
  <si>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</si>
  <si>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</si>
  <si>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</si>
  <si>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</si>
  <si>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</si>
  <si>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</si>
  <si>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</si>
  <si>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</si>
  <si>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</si>
  <si>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</si>
  <si>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</si>
  <si>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</si>
  <si>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</si>
  <si>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</si>
  <si>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</si>
  <si>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</si>
  <si>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</si>
  <si>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</si>
  <si>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</si>
  <si>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</si>
  <si>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</si>
  <si>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</si>
  <si>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</si>
  <si>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</si>
  <si>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</si>
  <si>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</si>
  <si>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</si>
  <si>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</si>
  <si>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</si>
  <si>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</si>
  <si>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</si>
  <si>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</si>
  <si>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</si>
  <si>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</si>
  <si>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</si>
  <si>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</si>
  <si>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</si>
  <si>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</si>
  <si>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</si>
  <si>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</si>
  <si>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</si>
  <si>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</si>
  <si>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</si>
  <si>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</si>
  <si>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</si>
  <si>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</si>
  <si>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</si>
  <si>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</si>
  <si>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</si>
  <si>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</si>
  <si>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</si>
  <si>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</si>
  <si>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</si>
  <si>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</si>
  <si>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</si>
  <si>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</si>
  <si>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</si>
  <si>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</si>
  <si>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</si>
  <si>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</si>
  <si>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</si>
  <si>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</si>
  <si>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</si>
  <si>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</si>
  <si>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</si>
  <si>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</si>
  <si>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</si>
  <si>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</si>
  <si>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</si>
  <si>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</si>
  <si>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</si>
  <si>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</si>
  <si>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</si>
  <si>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</si>
  <si>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</si>
  <si>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</si>
  <si>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</si>
  <si>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</si>
  <si>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</si>
  <si>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</si>
  <si>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</si>
  <si>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</si>
  <si>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</si>
  <si>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</si>
  <si>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</si>
  <si>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</si>
  <si>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</si>
  <si>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</si>
  <si>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</si>
  <si>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</si>
  <si>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</si>
  <si>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</si>
  <si>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</si>
  <si>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</si>
  <si>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</si>
  <si>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</si>
  <si>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</si>
  <si>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</si>
  <si>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</si>
  <si>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</si>
  <si>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</si>
  <si>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</si>
  <si>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</si>
  <si>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</si>
  <si>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</si>
  <si>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</si>
  <si>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</si>
  <si>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</si>
  <si>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</si>
  <si>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</si>
  <si>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</si>
  <si>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</si>
  <si>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</si>
  <si>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</si>
  <si>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</si>
  <si>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</si>
  <si>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</si>
  <si>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</si>
  <si>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</si>
  <si>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</si>
  <si>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</si>
  <si>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</si>
  <si>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</si>
  <si>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</si>
  <si>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</si>
  <si>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</si>
  <si>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</si>
  <si>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</si>
  <si>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</si>
  <si>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</si>
  <si>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</si>
  <si>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</si>
  <si>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</si>
  <si>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</si>
  <si>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</si>
  <si>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</si>
  <si>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</si>
  <si>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</si>
  <si>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</si>
  <si>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</si>
  <si>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</si>
  <si>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</si>
  <si>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</si>
  <si>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</si>
  <si>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</si>
  <si>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</si>
  <si>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</si>
  <si>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</si>
  <si>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</si>
  <si>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</si>
  <si>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</si>
  <si>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</si>
  <si>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</si>
  <si>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</si>
  <si>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</si>
  <si>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</si>
  <si>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</si>
  <si>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</si>
  <si>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</si>
  <si>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</si>
  <si>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</si>
  <si>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</si>
  <si>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</si>
  <si>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</si>
  <si>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</si>
  <si>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</si>
  <si>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</si>
  <si>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</si>
  <si>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</si>
  <si>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</si>
  <si>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</si>
  <si>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</si>
  <si>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</si>
  <si>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</si>
  <si>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</si>
  <si>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</si>
  <si>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</si>
  <si>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</si>
  <si>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</si>
  <si>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</si>
  <si>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</si>
  <si>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</si>
  <si>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</si>
  <si>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</si>
  <si>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</si>
  <si>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</si>
  <si>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</si>
  <si>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</si>
  <si>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</si>
  <si>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</si>
  <si>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</si>
  <si>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</si>
  <si>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</si>
  <si>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</si>
  <si>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</si>
  <si>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</si>
  <si>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</si>
  <si>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</si>
  <si>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</si>
  <si>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</si>
  <si>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</si>
  <si>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</si>
  <si>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</si>
  <si>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</si>
  <si>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</si>
  <si>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</si>
  <si>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</si>
  <si>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</si>
  <si>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</si>
  <si>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</si>
  <si>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</si>
  <si>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</si>
  <si>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</si>
  <si>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</si>
  <si>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</si>
  <si>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</si>
  <si>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</si>
  <si>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</si>
  <si>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</si>
  <si>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</si>
  <si>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</si>
  <si>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</si>
  <si>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</si>
  <si>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</si>
  <si>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</si>
  <si>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</si>
  <si>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</si>
  <si>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</si>
  <si>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</si>
  <si>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</si>
  <si>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</si>
  <si>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</si>
  <si>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</si>
  <si>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</si>
  <si>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</si>
  <si>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</si>
  <si>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</si>
  <si>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</si>
  <si>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</si>
  <si>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</si>
  <si>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</si>
  <si>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</si>
  <si>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</si>
  <si>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</si>
  <si>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</si>
  <si>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</si>
  <si>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</si>
  <si>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</si>
  <si>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</si>
  <si>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</si>
  <si>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</si>
  <si>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</si>
  <si>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</si>
  <si>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</si>
  <si>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</si>
  <si>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</si>
  <si>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</si>
  <si>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</si>
  <si>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</si>
  <si>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</si>
  <si>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</si>
  <si>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</si>
  <si>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</si>
  <si>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</si>
  <si>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</si>
  <si>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</si>
  <si>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</si>
  <si>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</si>
  <si>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</si>
  <si>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</si>
  <si>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</si>
  <si>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</si>
  <si>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</si>
  <si>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</si>
  <si>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</si>
  <si>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</si>
  <si>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</si>
  <si>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</si>
  <si>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</si>
  <si>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</si>
  <si>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</si>
  <si>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</si>
  <si>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</si>
  <si>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</si>
  <si>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</si>
  <si>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</si>
  <si>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</si>
  <si>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</si>
  <si>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</si>
  <si>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</si>
  <si>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</si>
  <si>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</si>
  <si>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</si>
  <si>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</si>
  <si>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</si>
  <si>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</si>
  <si>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</si>
  <si>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</si>
  <si>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</si>
  <si>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</si>
  <si>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</si>
  <si>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</si>
  <si>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</si>
  <si>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</si>
  <si>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</si>
  <si>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</si>
  <si>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</si>
  <si>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</si>
  <si>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</si>
  <si>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</si>
  <si>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</si>
  <si>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</si>
  <si>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</si>
  <si>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</si>
  <si>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</si>
  <si>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</si>
  <si>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</si>
  <si>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</si>
  <si>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</si>
  <si>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</si>
  <si>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</si>
  <si>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</si>
  <si>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</si>
  <si>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</si>
  <si>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</si>
  <si>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</si>
  <si>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</si>
  <si>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</si>
  <si>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</si>
  <si>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</si>
  <si>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</si>
  <si>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</si>
  <si>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</si>
  <si>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</si>
  <si>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</si>
  <si>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</si>
  <si>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</si>
  <si>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</si>
  <si>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</si>
  <si>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</si>
  <si>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</si>
  <si>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</si>
  <si>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</si>
  <si>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</si>
  <si>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</si>
  <si>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</si>
  <si>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</si>
  <si>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</si>
  <si>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</si>
  <si>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</si>
  <si>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</si>
  <si>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</si>
  <si>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</si>
  <si>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</si>
  <si>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</si>
  <si>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</si>
  <si>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</si>
  <si>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</si>
  <si>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</si>
  <si>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</si>
  <si>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</si>
  <si>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</si>
  <si>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</si>
  <si>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</si>
  <si>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</si>
  <si>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</si>
  <si>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</si>
  <si>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</si>
  <si>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</si>
  <si>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</si>
  <si>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</si>
  <si>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</si>
  <si>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</si>
  <si>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</si>
  <si>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</si>
  <si>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</si>
  <si>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</si>
  <si>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</si>
  <si>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</si>
  <si>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</si>
  <si>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</si>
  <si>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</si>
  <si>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</si>
  <si>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</si>
  <si>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</si>
  <si>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</si>
  <si>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</si>
  <si>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</si>
  <si>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</si>
  <si>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</si>
  <si>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</si>
  <si>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</si>
  <si>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</si>
  <si>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</si>
  <si>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</si>
  <si>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</si>
  <si>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</si>
  <si>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</si>
  <si>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</si>
  <si>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</si>
  <si>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</si>
  <si>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</si>
  <si>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</si>
  <si>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</si>
  <si>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</si>
  <si>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</si>
  <si>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</si>
  <si>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</si>
  <si>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</si>
  <si>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</si>
  <si>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</si>
  <si>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</si>
  <si>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</si>
  <si>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</si>
  <si>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</si>
  <si>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</si>
  <si>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</si>
  <si>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</si>
  <si>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</si>
  <si>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</si>
  <si>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</si>
  <si>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</si>
  <si>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</si>
  <si>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</si>
  <si>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</si>
  <si>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</si>
  <si>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</si>
  <si>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</si>
  <si>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</si>
  <si>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</si>
  <si>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</si>
  <si>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</si>
  <si>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</si>
  <si>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</si>
  <si>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</si>
  <si>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</si>
  <si>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</si>
  <si>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</si>
  <si>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</si>
  <si>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</si>
  <si>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</si>
  <si>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</si>
  <si>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</si>
  <si>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</si>
  <si>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</si>
  <si>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</si>
  <si>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</si>
  <si>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</si>
  <si>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</si>
  <si>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</si>
  <si>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</si>
  <si>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</si>
  <si>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</si>
  <si>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</si>
  <si>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</si>
  <si>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</si>
  <si>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</si>
  <si>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</si>
  <si>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</si>
  <si>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</si>
  <si>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</si>
  <si>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</si>
  <si>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</si>
  <si>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</si>
  <si>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</si>
  <si>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</si>
  <si>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</si>
  <si>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</si>
  <si>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</si>
  <si>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</si>
  <si>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</si>
  <si>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</si>
  <si>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</si>
  <si>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</si>
  <si>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</si>
  <si>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</si>
  <si>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</si>
  <si>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</si>
  <si>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</si>
  <si>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</si>
  <si>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</si>
  <si>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</si>
  <si>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</si>
  <si>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</si>
  <si>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</si>
  <si>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</si>
  <si>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</si>
  <si>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</si>
  <si>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</si>
  <si>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</si>
  <si>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</si>
  <si>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</si>
  <si>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</si>
  <si>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</si>
  <si>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</si>
  <si>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</si>
  <si>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</si>
  <si>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</si>
  <si>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</si>
  <si>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</si>
  <si>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</si>
  <si>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</si>
  <si>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</si>
  <si>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</si>
  <si>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</si>
  <si>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</si>
  <si>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</si>
  <si>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</si>
  <si>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</si>
  <si>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</si>
  <si>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</si>
  <si>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</si>
  <si>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</si>
  <si>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</si>
  <si>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</si>
  <si>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</si>
  <si>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</si>
  <si>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</si>
  <si>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</si>
  <si>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</si>
  <si>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</si>
  <si>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</si>
  <si>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</si>
  <si>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</si>
  <si>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</si>
  <si>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</si>
  <si>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</si>
  <si>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</si>
  <si>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</si>
  <si>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</si>
  <si>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</si>
  <si>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</si>
  <si>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</si>
  <si>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</si>
  <si>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</si>
  <si>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</si>
  <si>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</si>
  <si>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</si>
  <si>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</si>
  <si>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</si>
  <si>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</si>
  <si>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</si>
  <si>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</si>
  <si>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</si>
  <si>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</si>
  <si>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</si>
  <si>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</si>
  <si>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</si>
  <si>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</si>
  <si>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</si>
  <si>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</si>
  <si>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</si>
  <si>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</si>
  <si>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</si>
  <si>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</si>
  <si>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</si>
  <si>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</si>
  <si>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</si>
  <si>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</si>
  <si>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</si>
  <si>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</si>
  <si>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</si>
  <si>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</si>
  <si>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</si>
  <si>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</si>
  <si>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</si>
  <si>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</si>
  <si>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</si>
  <si>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</si>
  <si>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</si>
  <si>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</si>
  <si>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</si>
  <si>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</si>
  <si>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</si>
  <si>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</si>
  <si>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</si>
  <si>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</si>
  <si>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</si>
  <si>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</si>
  <si>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</si>
  <si>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</si>
  <si>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</si>
  <si>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</si>
  <si>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</si>
  <si>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</si>
  <si>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</si>
  <si>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</si>
  <si>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</si>
  <si>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</si>
  <si>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</si>
  <si>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</si>
  <si>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</si>
  <si>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</si>
  <si>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</si>
  <si>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</si>
  <si>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</si>
  <si>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</si>
  <si>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</si>
  <si>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</si>
  <si>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</si>
  <si>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</si>
  <si>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</si>
  <si>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</si>
  <si>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</si>
  <si>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</si>
  <si>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</si>
  <si>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</si>
  <si>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</si>
  <si>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</si>
  <si>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</si>
  <si>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</si>
  <si>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</si>
  <si>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</si>
  <si>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</si>
  <si>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</si>
  <si>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</si>
  <si>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</si>
  <si>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</si>
  <si>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</si>
  <si>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</si>
  <si>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</si>
  <si>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</si>
  <si>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</si>
  <si>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</si>
  <si>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</si>
  <si>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</si>
  <si>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</si>
  <si>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</si>
  <si>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</si>
  <si>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</si>
  <si>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</si>
  <si>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</si>
  <si>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</si>
  <si>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</si>
  <si>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</si>
  <si>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</si>
  <si>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</si>
  <si>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</si>
  <si>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</si>
  <si>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</si>
  <si>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</si>
  <si>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</si>
  <si>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</si>
  <si>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</si>
  <si>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</si>
  <si>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</si>
  <si>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</si>
  <si>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</si>
  <si>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</si>
  <si>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</si>
  <si>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</si>
  <si>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</si>
  <si>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</si>
  <si>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</si>
  <si>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</si>
  <si>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</si>
  <si>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</si>
  <si>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</si>
  <si>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</si>
  <si>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</si>
  <si>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</si>
  <si>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</si>
  <si>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</si>
  <si>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</si>
  <si>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</si>
  <si>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</si>
  <si>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</si>
  <si>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</si>
  <si>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</si>
  <si>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</si>
  <si>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</si>
  <si>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</si>
  <si>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</si>
  <si>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</si>
  <si>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</si>
  <si>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</si>
  <si>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</si>
  <si>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</si>
  <si>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</si>
  <si>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</si>
  <si>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</si>
  <si>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</si>
  <si>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</si>
  <si>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</si>
  <si>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</si>
  <si>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</si>
  <si>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</si>
  <si>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</si>
  <si>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</si>
  <si>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</si>
  <si>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</si>
  <si>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</si>
  <si>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</si>
  <si>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</si>
  <si>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</si>
  <si>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</si>
  <si>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</si>
  <si>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</si>
  <si>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</si>
  <si>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</si>
  <si>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</si>
  <si>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</si>
  <si>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</si>
  <si>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</si>
  <si>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</si>
  <si>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</si>
  <si>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</si>
  <si>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</si>
  <si>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</si>
  <si>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</si>
  <si>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</si>
  <si>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</si>
  <si>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</si>
  <si>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</si>
  <si>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</si>
  <si>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</si>
  <si>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</si>
  <si>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</si>
  <si>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</si>
  <si>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</si>
  <si>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</si>
  <si>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</si>
  <si>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</si>
  <si>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</si>
  <si>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</si>
  <si>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</si>
  <si>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</si>
  <si>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</si>
  <si>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</si>
  <si>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</si>
  <si>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</si>
  <si>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</si>
  <si>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</si>
  <si>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</si>
  <si>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</si>
  <si>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</si>
  <si>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</si>
  <si>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</si>
  <si>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</si>
  <si>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</si>
  <si>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</si>
  <si>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</si>
  <si>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</si>
  <si>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</si>
  <si>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</si>
  <si>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</si>
  <si>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</si>
  <si>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</si>
  <si>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</si>
  <si>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</si>
  <si>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</si>
  <si>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</si>
  <si>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</si>
  <si>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</si>
  <si>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</si>
  <si>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</si>
  <si>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</si>
  <si>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</si>
  <si>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</si>
  <si>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</si>
  <si>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</si>
  <si>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</si>
  <si>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</si>
  <si>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</si>
  <si>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</si>
  <si>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</si>
  <si>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</si>
  <si>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</si>
  <si>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</si>
  <si>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</si>
  <si>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</si>
  <si>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</si>
  <si>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</si>
  <si>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</si>
  <si>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</si>
  <si>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</si>
  <si>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</si>
  <si>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</si>
  <si>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</si>
  <si>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</si>
  <si>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</si>
  <si>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</si>
  <si>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</si>
  <si>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</si>
  <si>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</si>
  <si>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</si>
  <si>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</si>
  <si>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</si>
  <si>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</si>
  <si>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</si>
  <si>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</si>
  <si>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</si>
  <si>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</si>
  <si>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</si>
  <si>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</si>
  <si>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</si>
  <si>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</si>
  <si>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</si>
  <si>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</si>
  <si>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</si>
  <si>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</si>
  <si>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</si>
  <si>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</si>
  <si>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</si>
  <si>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</si>
  <si>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</si>
  <si>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</si>
  <si>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</si>
  <si>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</si>
  <si>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</si>
  <si>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</si>
  <si>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</si>
  <si>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</si>
  <si>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</si>
  <si>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</si>
  <si>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</si>
  <si>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</si>
  <si>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</si>
  <si>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</si>
  <si>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</si>
  <si>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</si>
  <si>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</si>
  <si>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</si>
  <si>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</si>
  <si>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</si>
  <si>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</si>
  <si>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</si>
  <si>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</si>
  <si>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</si>
  <si>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</si>
  <si>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</si>
  <si>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</si>
  <si>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</si>
  <si>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</si>
  <si>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</si>
  <si>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</si>
  <si>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</si>
  <si>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</si>
  <si>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</si>
  <si>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</si>
  <si>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</si>
  <si>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</si>
  <si>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</si>
  <si>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</si>
  <si>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</si>
  <si>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</si>
  <si>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</si>
  <si>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</si>
  <si>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</si>
  <si>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</si>
  <si>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</si>
  <si>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</si>
  <si>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</si>
  <si>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</si>
  <si>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</si>
  <si>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</si>
  <si>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</si>
  <si>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</si>
  <si>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</si>
  <si>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</si>
  <si>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</si>
  <si>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</si>
  <si>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</si>
  <si>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</si>
  <si>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</si>
  <si>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</si>
  <si>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</si>
  <si>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</si>
  <si>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</si>
  <si>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</si>
  <si>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</si>
  <si>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</si>
  <si>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</si>
  <si>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</si>
  <si>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</si>
  <si>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</si>
  <si>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</si>
  <si>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</si>
  <si>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</si>
  <si>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</si>
  <si>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</si>
  <si>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</si>
  <si>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</si>
  <si>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</si>
  <si>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</si>
  <si>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</si>
  <si>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</si>
  <si>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</si>
  <si>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</si>
  <si>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</si>
  <si>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</si>
  <si>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</si>
  <si>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</si>
  <si>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</si>
  <si>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</si>
  <si>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</si>
  <si>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</si>
  <si>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</si>
  <si>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</si>
  <si>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</si>
  <si>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</si>
  <si>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</si>
  <si>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</si>
  <si>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</si>
  <si>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</si>
  <si>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</si>
  <si>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</si>
  <si>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</si>
  <si>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</si>
  <si>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</si>
  <si>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</si>
  <si>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</si>
  <si>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</si>
  <si>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</si>
  <si>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</si>
  <si>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</si>
  <si>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</si>
  <si>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</si>
  <si>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</si>
  <si>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</si>
  <si>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</si>
  <si>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</si>
  <si>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</si>
  <si>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</si>
  <si>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</si>
  <si>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</si>
  <si>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</si>
  <si>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</si>
  <si>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</si>
  <si>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</si>
  <si>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</si>
  <si>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</si>
  <si>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</si>
  <si>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</si>
  <si>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</si>
  <si>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</si>
  <si>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</si>
  <si>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</si>
  <si>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</si>
  <si>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</si>
  <si>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</si>
  <si>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</si>
  <si>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</si>
  <si>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</si>
  <si>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</si>
  <si>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</si>
  <si>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</si>
  <si>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</si>
  <si>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</si>
  <si>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</si>
  <si>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</si>
  <si>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</si>
  <si>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</si>
  <si>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</si>
  <si>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</si>
  <si>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</si>
  <si>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</si>
  <si>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</si>
  <si>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</si>
  <si>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</si>
  <si>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</si>
  <si>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</si>
  <si>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</si>
  <si>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</si>
  <si>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</si>
  <si>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</si>
  <si>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</si>
  <si>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</si>
  <si>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</si>
  <si>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</si>
  <si>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</si>
  <si>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</si>
  <si>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</si>
  <si>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</si>
  <si>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</si>
  <si>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</si>
  <si>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</si>
  <si>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</si>
  <si>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</si>
  <si>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</si>
  <si>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</si>
  <si>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</si>
  <si>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</si>
  <si>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</si>
  <si>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</si>
  <si>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</si>
  <si>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</si>
  <si>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</si>
  <si>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</si>
  <si>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</si>
  <si>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</si>
  <si>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</si>
  <si>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</si>
  <si>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</si>
  <si>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</si>
  <si>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</si>
  <si>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</si>
  <si>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</si>
  <si>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</si>
  <si>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</si>
  <si>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</si>
  <si>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</si>
  <si>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</si>
  <si>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</si>
  <si>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</si>
  <si>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</si>
  <si>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</si>
  <si>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</si>
  <si>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</si>
  <si>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</si>
  <si>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</si>
  <si>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</si>
  <si>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</si>
  <si>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</si>
  <si>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</si>
  <si>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</si>
  <si>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</si>
  <si>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</si>
  <si>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</si>
  <si>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</si>
  <si>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</si>
  <si>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</si>
  <si>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</si>
  <si>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</si>
  <si>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</si>
  <si>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</si>
  <si>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</si>
  <si>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</si>
  <si>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</si>
  <si>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</si>
  <si>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</si>
  <si>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</si>
  <si>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</si>
  <si>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</si>
  <si>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</si>
  <si>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</si>
  <si>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</si>
  <si>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</si>
  <si>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</si>
  <si>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</si>
  <si>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</si>
  <si>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</si>
  <si>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</si>
  <si>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</si>
  <si>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</si>
  <si>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</si>
  <si>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</si>
  <si>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</si>
  <si>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</si>
  <si>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</si>
  <si>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</si>
  <si>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</si>
  <si>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</si>
  <si>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</si>
  <si>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</si>
  <si>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</si>
  <si>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</si>
  <si>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</si>
  <si>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</si>
  <si>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</si>
  <si>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</si>
  <si>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</si>
  <si>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</si>
  <si>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</si>
  <si>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</si>
  <si>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</si>
  <si>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</si>
  <si>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</si>
  <si>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</si>
  <si>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</si>
  <si>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</si>
  <si>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</si>
  <si>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</si>
  <si>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</si>
  <si>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</si>
  <si>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</si>
  <si>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</si>
  <si>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</si>
  <si>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</si>
  <si>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</si>
  <si>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</si>
  <si>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</si>
  <si>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</si>
  <si>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</si>
  <si>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</si>
  <si>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</si>
  <si>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</si>
  <si>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</si>
  <si>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</si>
  <si>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</si>
  <si>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</si>
  <si>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</si>
  <si>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</si>
  <si>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</si>
  <si>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</si>
  <si>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</si>
  <si>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</si>
  <si>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</si>
  <si>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</si>
  <si>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</si>
  <si>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</si>
  <si>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</si>
  <si>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</si>
  <si>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</si>
  <si>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</si>
  <si>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</si>
  <si>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</si>
  <si>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</si>
  <si>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</si>
  <si>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</si>
  <si>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</si>
  <si>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</si>
  <si>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</si>
  <si>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</si>
  <si>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</si>
  <si>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</si>
  <si>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</si>
  <si>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</si>
  <si>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</si>
  <si>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</si>
  <si>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</si>
  <si>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</si>
  <si>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</si>
  <si>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</si>
  <si>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</si>
  <si>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</si>
  <si>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</si>
  <si>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</si>
  <si>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</si>
  <si>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</si>
  <si>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</si>
  <si>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</si>
  <si>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</si>
  <si>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</si>
  <si>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</si>
  <si>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</si>
  <si>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</si>
  <si>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</si>
  <si>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</si>
  <si>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</si>
  <si>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</si>
  <si>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</si>
  <si>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</si>
  <si>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</si>
  <si>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</si>
  <si>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</si>
  <si>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</si>
  <si>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</si>
  <si>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</si>
  <si>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</si>
  <si>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</si>
  <si>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</si>
  <si>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</si>
  <si>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</si>
  <si>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</si>
  <si>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</si>
  <si>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</si>
  <si>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</si>
  <si>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</si>
  <si>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</si>
  <si>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</si>
  <si>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</si>
  <si>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</si>
  <si>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</si>
  <si>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</si>
  <si>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</si>
  <si>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</si>
  <si>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</si>
  <si>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</si>
  <si>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</si>
  <si>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</si>
  <si>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</si>
  <si>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</si>
  <si>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</si>
  <si>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</si>
  <si>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</si>
  <si>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</si>
  <si>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</si>
  <si>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</si>
  <si>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</si>
  <si>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</si>
  <si>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</si>
  <si>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</si>
  <si>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</si>
  <si>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</si>
  <si>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</si>
  <si>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</si>
  <si>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</si>
  <si>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</si>
  <si>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</si>
  <si>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</si>
  <si>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</si>
  <si>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</si>
  <si>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</si>
  <si>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</si>
  <si>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</si>
  <si>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</si>
  <si>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</si>
  <si>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</si>
  <si>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</si>
  <si>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</si>
  <si>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</si>
  <si>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</si>
  <si>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</si>
  <si>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</si>
  <si>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</si>
  <si>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</si>
  <si>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</si>
  <si>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</si>
  <si>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</si>
  <si>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</si>
  <si>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</si>
  <si>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</si>
  <si>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</si>
  <si>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</si>
  <si>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</si>
  <si>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</si>
  <si>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</si>
  <si>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</si>
  <si>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</si>
  <si>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</si>
  <si>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</si>
  <si>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</si>
  <si>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</si>
  <si>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</si>
  <si>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</si>
  <si>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</si>
  <si>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</si>
  <si>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</si>
  <si>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</si>
  <si>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</si>
  <si>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</si>
  <si>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</si>
  <si>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</si>
  <si>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</si>
  <si>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</si>
  <si>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</si>
  <si>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</si>
  <si>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</si>
  <si>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</si>
  <si>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</si>
  <si>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</si>
  <si>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</si>
  <si>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</si>
  <si>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</si>
  <si>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</si>
  <si>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</si>
  <si>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</si>
  <si>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</si>
  <si>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</si>
  <si>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</si>
  <si>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</si>
  <si>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</si>
  <si>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</si>
  <si>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</si>
  <si>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</si>
  <si>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</si>
  <si>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</si>
  <si>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</si>
  <si>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</si>
  <si>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</si>
  <si>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</si>
  <si>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</si>
  <si>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</si>
  <si>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</si>
  <si>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</si>
  <si>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</si>
  <si>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</si>
  <si>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</si>
  <si>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</si>
  <si>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</si>
  <si>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</si>
  <si>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</si>
  <si>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</si>
  <si>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</si>
  <si>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</si>
  <si>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</si>
  <si>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</si>
  <si>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</si>
  <si>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</si>
  <si>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</si>
  <si>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</si>
  <si>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</si>
  <si>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</si>
  <si>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</si>
  <si>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</si>
  <si>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</si>
  <si>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</si>
  <si>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</si>
  <si>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</si>
  <si>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</si>
  <si>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</si>
  <si>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</si>
  <si>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</si>
  <si>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</si>
  <si>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</si>
  <si>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</si>
  <si>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</si>
  <si>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</si>
  <si>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</si>
  <si>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</si>
  <si>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</si>
  <si>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</si>
  <si>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</si>
  <si>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</si>
  <si>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</si>
  <si>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</si>
  <si>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</si>
  <si>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</si>
  <si>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</si>
  <si>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</si>
  <si>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</si>
  <si>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</si>
  <si>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</si>
  <si>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</si>
  <si>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</si>
  <si>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</si>
  <si>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</si>
  <si>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</si>
  <si>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</si>
  <si>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</si>
  <si>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</si>
  <si>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</si>
  <si>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</si>
  <si>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</si>
  <si>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</si>
  <si>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</si>
  <si>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</si>
  <si>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</si>
  <si>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</si>
  <si>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</si>
  <si>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</si>
  <si>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</si>
  <si>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</si>
  <si>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</si>
  <si>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</si>
  <si>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</si>
  <si>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</si>
  <si>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</si>
  <si>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</si>
  <si>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</si>
  <si>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</si>
  <si>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</si>
  <si>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</si>
  <si>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</si>
  <si>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</si>
  <si>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</si>
  <si>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</si>
  <si>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</si>
  <si>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</si>
  <si>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</si>
  <si>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</si>
  <si>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</si>
  <si>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</si>
  <si>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</si>
  <si>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</si>
  <si>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</si>
  <si>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</si>
  <si>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</si>
  <si>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</si>
  <si>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</si>
  <si>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</si>
  <si>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</si>
  <si>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</si>
  <si>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</si>
  <si>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</si>
  <si>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</si>
  <si>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</si>
  <si>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</si>
  <si>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</si>
  <si>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</si>
  <si>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</si>
  <si>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</si>
  <si>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</si>
  <si>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</si>
  <si>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</si>
  <si>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</si>
  <si>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</si>
  <si>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</si>
  <si>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</si>
  <si>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</si>
  <si>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</si>
  <si>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</si>
  <si>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</si>
  <si>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</si>
  <si>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</si>
  <si>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</si>
  <si>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</si>
  <si>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</si>
  <si>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</si>
  <si>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</si>
  <si>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</si>
  <si>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</si>
  <si>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</si>
  <si>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</si>
  <si>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</si>
  <si>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</si>
  <si>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</si>
  <si>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</si>
  <si>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</si>
  <si>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</si>
  <si>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</si>
  <si>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</si>
  <si>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</si>
  <si>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</si>
  <si>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</si>
  <si>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</si>
  <si>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</si>
  <si>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</si>
  <si>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</si>
  <si>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</si>
  <si>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</si>
  <si>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</si>
  <si>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</si>
  <si>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</si>
  <si>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</si>
  <si>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</si>
  <si>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</si>
  <si>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</si>
  <si>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</si>
  <si>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</si>
  <si>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</si>
  <si>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</si>
  <si>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</si>
  <si>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</si>
  <si>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</si>
  <si>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</si>
  <si>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</si>
  <si>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</si>
  <si>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</si>
  <si>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</si>
  <si>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</si>
  <si>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</si>
  <si>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</si>
  <si>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</si>
  <si>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</si>
  <si>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</si>
  <si>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</si>
  <si>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</si>
  <si>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</si>
  <si>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</si>
  <si>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</si>
  <si>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</si>
  <si>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</si>
  <si>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</si>
  <si>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</si>
  <si>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</si>
  <si>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</si>
  <si>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</si>
  <si>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</si>
  <si>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</si>
  <si>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</si>
  <si>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</si>
  <si>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</si>
  <si>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</si>
  <si>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</si>
  <si>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</si>
  <si>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</si>
  <si>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</si>
  <si>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</si>
  <si>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</si>
  <si>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</si>
  <si>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</si>
  <si>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</si>
  <si>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</si>
  <si>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</si>
  <si>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</si>
  <si>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</si>
  <si>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</si>
  <si>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</si>
  <si>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</si>
  <si>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</si>
  <si>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</si>
  <si>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</si>
  <si>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</si>
  <si>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</si>
  <si>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</si>
  <si>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</si>
  <si>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</si>
  <si>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</si>
  <si>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</si>
  <si>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</si>
  <si>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</si>
  <si>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</si>
  <si>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</si>
  <si>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</si>
  <si>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</si>
  <si>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</si>
  <si>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</si>
  <si>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</si>
  <si>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</si>
  <si>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</si>
  <si>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</si>
  <si>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</si>
  <si>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</si>
  <si>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</si>
  <si>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</si>
  <si>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</si>
  <si>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</si>
  <si>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</si>
  <si>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</si>
  <si>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</si>
  <si>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</si>
  <si>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</si>
  <si>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</si>
  <si>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</si>
  <si>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</si>
  <si>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</si>
  <si>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</si>
  <si>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</si>
  <si>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</si>
  <si>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</si>
  <si>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</si>
  <si>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</si>
  <si>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</si>
  <si>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</si>
  <si>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</si>
  <si>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</si>
  <si>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</si>
  <si>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</si>
  <si>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</si>
  <si>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</si>
  <si>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</si>
  <si>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</si>
  <si>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</si>
  <si>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</si>
  <si>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</si>
  <si>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</si>
  <si>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</si>
  <si>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</si>
  <si>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</si>
  <si>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</si>
  <si>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</si>
  <si>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</si>
  <si>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</si>
  <si>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</si>
  <si>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</si>
  <si>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</si>
  <si>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</si>
  <si>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</si>
  <si>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</si>
  <si>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</si>
  <si>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</si>
  <si>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</si>
  <si>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</si>
  <si>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</si>
  <si>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</si>
  <si>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</si>
  <si>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</si>
  <si>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</si>
  <si>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</si>
  <si>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</si>
  <si>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</si>
  <si>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</si>
  <si>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</si>
  <si>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</si>
  <si>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</si>
  <si>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</si>
  <si>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</si>
  <si>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</si>
  <si>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</si>
  <si>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</si>
  <si>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</si>
  <si>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</si>
  <si>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</si>
  <si>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</si>
  <si>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</si>
  <si>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</si>
  <si>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</si>
  <si>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</si>
  <si>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</si>
  <si>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</si>
  <si>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</si>
  <si>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</si>
  <si>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</si>
  <si>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</si>
  <si>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</si>
  <si>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</si>
  <si>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</si>
  <si>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</si>
  <si>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</si>
  <si>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</si>
  <si>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</si>
  <si>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</si>
  <si>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</si>
  <si>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</si>
  <si>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</si>
  <si>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</si>
  <si>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</si>
  <si>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</si>
  <si>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</si>
  <si>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</si>
  <si>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</si>
  <si>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</si>
  <si>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</si>
  <si>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</si>
  <si>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</si>
  <si>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</si>
  <si>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</si>
  <si>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</si>
  <si>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</si>
  <si>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</si>
  <si>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</si>
  <si>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</si>
  <si>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</si>
  <si>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</si>
  <si>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</si>
  <si>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</si>
  <si>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</si>
  <si>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</si>
  <si>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</si>
  <si>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</si>
  <si>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</si>
  <si>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</si>
  <si>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</si>
  <si>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</si>
  <si>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</si>
  <si>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</si>
  <si>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</si>
  <si>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</si>
  <si>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</si>
  <si>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</si>
  <si>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</si>
  <si>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</si>
  <si>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</si>
  <si>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</si>
  <si>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</si>
  <si>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</si>
  <si>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</si>
  <si>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</si>
  <si>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</si>
  <si>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</si>
  <si>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</si>
  <si>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</si>
  <si>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</si>
  <si>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</si>
  <si>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</si>
  <si>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</si>
  <si>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</si>
  <si>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</si>
  <si>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</si>
  <si>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</si>
  <si>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</si>
  <si>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</si>
  <si>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</si>
  <si>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</si>
  <si>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</si>
  <si>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</si>
  <si>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</si>
  <si>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</si>
  <si>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</si>
  <si>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</si>
  <si>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</si>
  <si>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</si>
  <si>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</si>
  <si>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</si>
  <si>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</si>
  <si>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</si>
  <si>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</si>
  <si>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</si>
  <si>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</si>
  <si>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</si>
  <si>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</si>
  <si>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</si>
  <si>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</si>
  <si>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</si>
  <si>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</si>
  <si>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</si>
  <si>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</si>
  <si>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</si>
  <si>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</si>
  <si>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</si>
  <si>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</si>
  <si>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</si>
  <si>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</si>
  <si>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</si>
  <si>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</si>
  <si>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</si>
  <si>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</si>
  <si>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</si>
  <si>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</si>
  <si>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</si>
  <si>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</si>
  <si>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</si>
  <si>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</si>
  <si>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</si>
  <si>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</si>
  <si>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</si>
  <si>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</si>
  <si>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</si>
  <si>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</si>
  <si>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</si>
  <si>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</si>
  <si>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</si>
  <si>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</si>
  <si>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</si>
  <si>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</si>
  <si>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</si>
  <si>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</si>
  <si>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</si>
  <si>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</si>
  <si>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</si>
  <si>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</si>
  <si>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</si>
  <si>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</si>
  <si>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</si>
  <si>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</si>
  <si>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</si>
  <si>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</si>
  <si>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</si>
  <si>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</si>
  <si>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</si>
  <si>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</si>
  <si>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</si>
  <si>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</si>
  <si>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</si>
  <si>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</si>
  <si>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</si>
  <si>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</si>
  <si>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</si>
  <si>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</si>
  <si>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</si>
  <si>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</si>
  <si>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</si>
  <si>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</si>
  <si>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</si>
  <si>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</si>
  <si>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</si>
  <si>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</si>
  <si>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</si>
  <si>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</si>
  <si>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</si>
  <si>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</si>
  <si>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</si>
  <si>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</si>
  <si>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</si>
  <si>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</si>
  <si>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</si>
  <si>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</si>
  <si>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</si>
  <si>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</si>
  <si>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</si>
  <si>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</si>
  <si>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</si>
  <si>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</si>
  <si>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</si>
  <si>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</si>
  <si>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</si>
  <si>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</si>
  <si>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</si>
  <si>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</si>
  <si>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</si>
  <si>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</si>
  <si>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</si>
  <si>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</si>
  <si>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</si>
  <si>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</si>
  <si>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</si>
  <si>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</si>
  <si>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</si>
  <si>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</si>
  <si>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</si>
  <si>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</si>
  <si>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</si>
  <si>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</si>
  <si>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</si>
  <si>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</si>
  <si>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</si>
  <si>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</si>
  <si>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</si>
  <si>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</si>
  <si>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</si>
  <si>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</si>
  <si>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</si>
  <si>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</si>
  <si>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</si>
  <si>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</si>
  <si>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</si>
  <si>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</si>
  <si>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</si>
  <si>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</si>
  <si>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</si>
  <si>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</si>
  <si>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</si>
  <si>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</si>
  <si>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</si>
  <si>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</si>
  <si>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</si>
  <si>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</si>
  <si>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</si>
  <si>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</si>
  <si>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</si>
  <si>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</si>
  <si>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</si>
  <si>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</si>
  <si>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</si>
  <si>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</si>
  <si>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</si>
  <si>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</si>
  <si>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</si>
  <si>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</si>
  <si>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</si>
  <si>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</si>
  <si>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</si>
  <si>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</si>
  <si>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</si>
  <si>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</si>
  <si>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</si>
  <si>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</si>
  <si>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</si>
  <si>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</si>
  <si>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</si>
  <si>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</si>
  <si>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</si>
  <si>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</si>
  <si>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</si>
  <si>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</si>
  <si>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</si>
  <si>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</si>
  <si>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</si>
  <si>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</si>
  <si>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</si>
  <si>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</si>
  <si>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</si>
  <si>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</si>
  <si>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</si>
  <si>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</si>
  <si>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</si>
  <si>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</si>
  <si>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</si>
  <si>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</si>
  <si>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</si>
  <si>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</si>
  <si>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</si>
  <si>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</si>
  <si>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</si>
  <si>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</si>
  <si>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</si>
  <si>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</si>
  <si>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</si>
  <si>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</si>
  <si>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</si>
  <si>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</si>
  <si>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</si>
  <si>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</si>
  <si>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</si>
  <si>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</si>
  <si>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</si>
  <si>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</si>
  <si>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</si>
  <si>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</si>
  <si>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</si>
  <si>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</si>
  <si>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</si>
  <si>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</si>
  <si>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</si>
  <si>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</si>
  <si>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</si>
  <si>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</si>
  <si>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</si>
  <si>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</si>
  <si>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</si>
  <si>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</si>
  <si>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</si>
  <si>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</si>
  <si>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</si>
  <si>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</si>
  <si>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</si>
  <si>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</si>
  <si>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</si>
  <si>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</si>
  <si>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</si>
  <si>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</si>
  <si>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</si>
  <si>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</si>
  <si>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</si>
  <si>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</si>
  <si>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</si>
  <si>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</si>
  <si>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</si>
  <si>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</si>
  <si>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</si>
  <si>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</si>
  <si>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</si>
  <si>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</si>
  <si>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</si>
  <si>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</si>
  <si>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</si>
  <si>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</si>
  <si>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</si>
  <si>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</si>
  <si>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</si>
  <si>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</si>
  <si>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</si>
  <si>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</si>
  <si>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</si>
  <si>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</si>
  <si>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</si>
  <si>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</si>
  <si>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</si>
  <si>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</si>
  <si>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</si>
  <si>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</si>
  <si>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</si>
  <si>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</si>
  <si>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</si>
  <si>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</si>
  <si>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</si>
  <si>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</si>
  <si>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</si>
  <si>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</si>
  <si>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</si>
  <si>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</si>
  <si>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</si>
  <si>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</si>
  <si>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</si>
  <si>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</si>
  <si>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</si>
  <si>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</si>
  <si>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</si>
  <si>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</si>
  <si>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</si>
  <si>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</si>
  <si>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</si>
  <si>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</si>
  <si>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</si>
  <si>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</si>
  <si>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</si>
  <si>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</si>
  <si>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</si>
  <si>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</si>
  <si>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</si>
  <si>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</si>
  <si>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</si>
  <si>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</si>
  <si>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</si>
  <si>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</si>
  <si>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</si>
  <si>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</si>
  <si>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</si>
  <si>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</si>
  <si>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</si>
  <si>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</si>
  <si>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</si>
  <si>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</si>
  <si>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</si>
  <si>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</si>
  <si>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</si>
  <si>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</si>
  <si>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</si>
  <si>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</si>
  <si>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</si>
  <si>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</si>
  <si>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</si>
  <si>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</si>
  <si>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</si>
  <si>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</si>
  <si>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</si>
  <si>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</si>
  <si>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</si>
  <si>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</si>
  <si>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</si>
  <si>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</si>
  <si>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</si>
  <si>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</si>
  <si>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</si>
  <si>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</si>
  <si>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</si>
  <si>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</si>
  <si>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</si>
  <si>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</si>
  <si>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</si>
  <si>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</si>
  <si>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</si>
  <si>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</si>
  <si>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</si>
  <si>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</si>
  <si>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</si>
  <si>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</si>
  <si>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</si>
  <si>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</si>
  <si>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</si>
  <si>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</si>
  <si>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</si>
  <si>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</si>
  <si>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</si>
  <si>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</si>
  <si>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</si>
  <si>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</si>
  <si>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</si>
  <si>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</si>
  <si>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</si>
  <si>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</si>
  <si>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</si>
  <si>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</si>
  <si>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</si>
  <si>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</si>
  <si>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</si>
  <si>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</si>
  <si>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</si>
  <si>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</si>
  <si>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</si>
  <si>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</si>
  <si>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</si>
  <si>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</si>
  <si>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</si>
  <si>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</si>
  <si>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</si>
  <si>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</si>
  <si>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</si>
  <si>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</si>
  <si>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</si>
  <si>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</si>
  <si>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</si>
  <si>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</si>
  <si>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</si>
  <si>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</si>
  <si>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</si>
  <si>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</si>
  <si>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</si>
  <si>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</si>
  <si>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</si>
  <si>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</si>
  <si>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</si>
  <si>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</si>
  <si>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</si>
  <si>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</si>
  <si>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</si>
  <si>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</si>
  <si>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</si>
  <si>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</si>
  <si>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</si>
  <si>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</si>
  <si>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</si>
  <si>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</si>
  <si>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</si>
  <si>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</si>
  <si>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</si>
  <si>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</si>
  <si>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</si>
  <si>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</si>
  <si>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</si>
  <si>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</si>
  <si>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</si>
  <si>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</si>
  <si>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</si>
  <si>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</si>
  <si>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</si>
  <si>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</si>
  <si>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</si>
  <si>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</si>
  <si>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</si>
  <si>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</si>
  <si>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</si>
  <si>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</si>
  <si>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</si>
  <si>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</si>
  <si>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</si>
  <si>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</si>
  <si>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</si>
  <si>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</si>
  <si>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</si>
  <si>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</si>
  <si>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</si>
  <si>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</si>
  <si>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</si>
  <si>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</si>
  <si>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</si>
  <si>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</si>
  <si>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</si>
  <si>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</si>
  <si>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</si>
  <si>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</si>
  <si>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</si>
  <si>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</si>
  <si>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</si>
  <si>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</si>
  <si>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</si>
  <si>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</si>
  <si>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</si>
  <si>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</si>
  <si>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</si>
  <si>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</si>
  <si>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</si>
  <si>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</si>
  <si>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</si>
  <si>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</si>
  <si>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</si>
  <si>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</si>
  <si>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</si>
  <si>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</si>
  <si>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</si>
  <si>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</si>
  <si>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</si>
  <si>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</si>
  <si>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</si>
  <si>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</si>
  <si>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</si>
  <si>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</si>
  <si>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</si>
  <si>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</si>
  <si>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</si>
  <si>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</si>
  <si>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</si>
  <si>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</si>
  <si>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</si>
  <si>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</si>
  <si>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</si>
  <si>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</si>
  <si>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</si>
  <si>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</si>
  <si>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</si>
  <si>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</si>
  <si>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</si>
  <si>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</si>
  <si>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</si>
  <si>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</si>
  <si>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</si>
  <si>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</si>
  <si>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</si>
  <si>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</si>
  <si>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</si>
  <si>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</si>
  <si>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</si>
  <si>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</si>
  <si>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</si>
  <si>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</si>
  <si>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</si>
  <si>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</si>
  <si>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</si>
  <si>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</si>
  <si>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</si>
  <si>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</si>
  <si>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</si>
  <si>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</si>
  <si>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</si>
  <si>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</si>
  <si>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</si>
  <si>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</si>
  <si>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</si>
  <si>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</si>
  <si>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</si>
  <si>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</si>
  <si>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</si>
  <si>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</si>
  <si>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</si>
  <si>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</si>
  <si>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</si>
  <si>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</si>
  <si>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</si>
  <si>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</si>
  <si>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</si>
  <si>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</si>
  <si>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</si>
  <si>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</si>
  <si>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</si>
  <si>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</si>
  <si>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</si>
  <si>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</si>
  <si>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</si>
  <si>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</si>
  <si>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</si>
  <si>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</si>
  <si>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</si>
  <si>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</si>
  <si>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</si>
  <si>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</si>
  <si>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</si>
  <si>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</si>
  <si>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</si>
  <si>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</si>
  <si>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</si>
  <si>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</si>
  <si>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</si>
  <si>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</si>
  <si>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</si>
  <si>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</si>
  <si>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</si>
  <si>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</si>
  <si>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</si>
  <si>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</si>
  <si>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</si>
  <si>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</si>
  <si>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</si>
  <si>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</si>
  <si>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</si>
  <si>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</si>
  <si>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</si>
  <si>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</si>
  <si>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</si>
  <si>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</si>
  <si>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</si>
  <si>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</si>
  <si>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</si>
  <si>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</si>
  <si>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</si>
  <si>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</si>
  <si>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</si>
  <si>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</si>
  <si>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</si>
  <si>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</si>
  <si>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</si>
  <si>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</si>
  <si>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</si>
  <si>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</si>
  <si>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</si>
  <si>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</si>
  <si>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</si>
  <si>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</si>
  <si>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</si>
  <si>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</si>
  <si>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</si>
  <si>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</si>
  <si>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</si>
  <si>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</si>
  <si>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</si>
  <si>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</si>
  <si>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</si>
  <si>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</si>
  <si>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</si>
  <si>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</si>
  <si>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</si>
  <si>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</si>
  <si>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</si>
  <si>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</si>
  <si>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</si>
  <si>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</si>
  <si>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</si>
  <si>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</si>
  <si>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</si>
  <si>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</si>
  <si>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</si>
  <si>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</si>
  <si>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</si>
  <si>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</si>
  <si>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</si>
  <si>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</si>
  <si>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</si>
  <si>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</si>
  <si>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</si>
  <si>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</si>
  <si>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</si>
  <si>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</si>
  <si>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</si>
  <si>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</si>
  <si>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</si>
  <si>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</si>
  <si>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</si>
  <si>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</si>
  <si>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</si>
  <si>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</si>
  <si>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</si>
  <si>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</si>
  <si>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</si>
  <si>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</si>
  <si>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</si>
  <si>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</si>
  <si>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</si>
  <si>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</si>
  <si>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</si>
  <si>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</si>
  <si>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</si>
  <si>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</si>
  <si>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</si>
  <si>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</si>
  <si>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</si>
  <si>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</si>
  <si>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</si>
  <si>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</si>
  <si>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</si>
  <si>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</si>
  <si>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</si>
  <si>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</si>
  <si>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</si>
  <si>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</si>
  <si>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</si>
  <si>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</si>
  <si>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</si>
  <si>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</si>
  <si>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</si>
  <si>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</si>
  <si>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</si>
  <si>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</si>
  <si>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</si>
  <si>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</si>
  <si>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</si>
  <si>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</si>
  <si>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</si>
  <si>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</si>
  <si>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</si>
  <si>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</si>
  <si>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</si>
  <si>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</si>
  <si>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</si>
  <si>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</si>
  <si>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</si>
  <si>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</si>
  <si>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</si>
  <si>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</si>
  <si>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</si>
  <si>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</si>
  <si>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</si>
  <si>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</si>
  <si>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</si>
  <si>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</si>
  <si>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</si>
  <si>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</si>
  <si>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</si>
  <si>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</si>
  <si>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</si>
  <si>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</si>
  <si>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</si>
  <si>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</si>
  <si>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</si>
  <si>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</si>
  <si>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</si>
  <si>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</si>
  <si>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</si>
  <si>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</si>
  <si>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</si>
  <si>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</si>
  <si>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</si>
  <si>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</si>
  <si>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</si>
  <si>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</si>
  <si>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</si>
  <si>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</si>
  <si>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</si>
  <si>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</si>
  <si>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</si>
  <si>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</si>
  <si>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</si>
  <si>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</si>
  <si>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</si>
  <si>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</si>
  <si>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</si>
  <si>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</si>
  <si>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</si>
  <si>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</si>
  <si>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</si>
  <si>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</si>
  <si>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</si>
  <si>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</si>
  <si>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</si>
  <si>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</si>
  <si>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</si>
  <si>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</si>
  <si>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</si>
  <si>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</si>
  <si>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</si>
  <si>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</si>
  <si>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</si>
  <si>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</si>
  <si>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</si>
  <si>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</si>
  <si>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</si>
  <si>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</si>
  <si>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</si>
  <si>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</si>
  <si>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</si>
  <si>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</si>
  <si>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</si>
  <si>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</si>
  <si>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</si>
  <si>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</si>
  <si>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</si>
  <si>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</si>
  <si>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</si>
  <si>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</si>
  <si>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</si>
  <si>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</si>
  <si>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</si>
  <si>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</si>
  <si>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</si>
  <si>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</si>
  <si>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</si>
  <si>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</si>
  <si>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</si>
  <si>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</si>
  <si>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</si>
  <si>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</si>
  <si>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</si>
  <si>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</si>
  <si>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</si>
  <si>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</si>
  <si>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</si>
  <si>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</si>
  <si>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</si>
  <si>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</si>
  <si>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</si>
  <si>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</si>
  <si>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</si>
  <si>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</si>
  <si>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</si>
  <si>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</si>
  <si>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</si>
  <si>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</si>
  <si>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</si>
  <si>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</si>
  <si>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</si>
  <si>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</si>
  <si>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</si>
  <si>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</si>
  <si>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</si>
  <si>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</si>
  <si>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</si>
  <si>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</si>
  <si>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</si>
  <si>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</si>
  <si>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</si>
  <si>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</si>
  <si>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</si>
  <si>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</si>
  <si>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</si>
  <si>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</si>
  <si>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</si>
  <si>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</si>
  <si>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</si>
  <si>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</si>
  <si>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</si>
  <si>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</si>
  <si>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</si>
  <si>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</si>
  <si>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</si>
  <si>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</si>
  <si>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</si>
  <si>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</si>
  <si>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</si>
  <si>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</si>
  <si>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</si>
  <si>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</si>
  <si>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</si>
  <si>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</si>
  <si>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</si>
  <si>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</si>
  <si>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</si>
  <si>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</si>
  <si>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</si>
  <si>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</si>
  <si>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</si>
  <si>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</si>
  <si>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</si>
  <si>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</si>
  <si>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</si>
  <si>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</si>
  <si>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</si>
  <si>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</si>
  <si>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</si>
  <si>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</si>
  <si>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</si>
  <si>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</si>
  <si>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</si>
  <si>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</si>
  <si>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</si>
  <si>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</si>
  <si>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</si>
  <si>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</si>
  <si>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</si>
  <si>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</si>
  <si>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</si>
  <si>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</si>
  <si>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</si>
  <si>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</si>
  <si>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</si>
  <si>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</si>
  <si>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</si>
  <si>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</si>
  <si>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</si>
  <si>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</si>
  <si>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</si>
  <si>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</si>
  <si>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</si>
  <si>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</si>
  <si>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</si>
  <si>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</si>
  <si>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</si>
  <si>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</si>
  <si>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</si>
  <si>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</si>
  <si>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</si>
  <si>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</si>
  <si>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</si>
  <si>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</si>
  <si>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</si>
  <si>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</si>
  <si>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</si>
  <si>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</si>
  <si>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</si>
  <si>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</si>
  <si>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</si>
  <si>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</si>
  <si>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</si>
  <si>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</si>
  <si>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</si>
  <si>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</si>
  <si>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</si>
  <si>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</si>
  <si>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</si>
  <si>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</si>
  <si>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</si>
  <si>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</si>
  <si>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</si>
  <si>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</si>
  <si>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</si>
  <si>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</si>
  <si>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</si>
  <si>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</si>
  <si>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</si>
  <si>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</si>
  <si>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</si>
  <si>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</si>
  <si>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</si>
  <si>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</si>
  <si>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</si>
  <si>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</si>
  <si>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</si>
  <si>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</si>
  <si>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</si>
  <si>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</si>
  <si>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</si>
  <si>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</si>
  <si>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</si>
  <si>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</si>
  <si>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</si>
  <si>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</si>
  <si>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</si>
  <si>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</si>
  <si>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</si>
  <si>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</si>
  <si>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</si>
  <si>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</si>
  <si>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</si>
  <si>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</si>
  <si>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</si>
  <si>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</si>
  <si>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</si>
  <si>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</si>
  <si>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</si>
  <si>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</si>
  <si>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</si>
  <si>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</si>
  <si>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</si>
  <si>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</si>
  <si>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</si>
  <si>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</si>
  <si>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</si>
  <si>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</si>
  <si>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</si>
  <si>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</si>
  <si>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</si>
  <si>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</si>
  <si>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</si>
  <si>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</si>
  <si>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</si>
  <si>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</si>
  <si>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</si>
  <si>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</si>
  <si>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</si>
  <si>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</si>
  <si>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</si>
  <si>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</si>
  <si>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</si>
  <si>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</si>
  <si>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</si>
  <si>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</si>
  <si>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</si>
  <si>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</si>
  <si>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</si>
  <si>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</si>
  <si>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</si>
  <si>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</si>
  <si>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</si>
  <si>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</si>
  <si>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</si>
  <si>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</si>
  <si>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</si>
  <si>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</si>
  <si>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</si>
  <si>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</si>
  <si>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</si>
  <si>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</si>
  <si>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</si>
  <si>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</si>
  <si>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</si>
  <si>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</si>
  <si>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</si>
  <si>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</si>
  <si>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</si>
  <si>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</si>
  <si>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</si>
  <si>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</si>
  <si>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</si>
  <si>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</si>
  <si>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</si>
  <si>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</si>
  <si>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</si>
  <si>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</si>
  <si>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</si>
  <si>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</si>
  <si>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</si>
  <si>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</si>
  <si>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</si>
  <si>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</si>
  <si>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</si>
  <si>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</si>
  <si>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</si>
  <si>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</si>
  <si>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</si>
  <si>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</si>
  <si>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</si>
  <si>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</si>
  <si>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</si>
  <si>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</si>
  <si>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</si>
  <si>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</si>
  <si>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</si>
  <si>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</si>
  <si>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</si>
  <si>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</si>
  <si>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</si>
  <si>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</si>
  <si>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</si>
  <si>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</si>
  <si>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</si>
  <si>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</si>
  <si>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</si>
  <si>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</si>
  <si>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</si>
  <si>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</si>
  <si>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</si>
  <si>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</si>
  <si>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</si>
  <si>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</si>
  <si>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</si>
  <si>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</si>
  <si>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</si>
  <si>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</si>
  <si>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</si>
  <si>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</si>
  <si>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</si>
  <si>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</si>
  <si>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</si>
  <si>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</si>
  <si>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</si>
  <si>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</si>
  <si>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</si>
  <si>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</si>
  <si>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</si>
  <si>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</si>
  <si>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</si>
  <si>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</si>
  <si>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</si>
  <si>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</si>
  <si>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</si>
  <si>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</si>
  <si>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</si>
  <si>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</si>
  <si>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</si>
  <si>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</si>
  <si>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</si>
  <si>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</si>
  <si>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</si>
  <si>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</si>
  <si>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</si>
  <si>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</si>
  <si>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</si>
  <si>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</si>
  <si>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</si>
  <si>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</si>
  <si>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</si>
  <si>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</si>
  <si>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</si>
  <si>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</si>
  <si>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</si>
  <si>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</si>
  <si>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</si>
  <si>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</si>
  <si>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</si>
  <si>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</si>
  <si>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</si>
  <si>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</si>
  <si>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</si>
  <si>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</si>
  <si>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</si>
  <si>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</si>
  <si>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</si>
  <si>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</si>
  <si>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</si>
  <si>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</si>
  <si>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</si>
  <si>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</si>
  <si>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</si>
  <si>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</si>
  <si>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</si>
  <si>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</si>
  <si>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</si>
  <si>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</si>
  <si>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</si>
  <si>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</si>
  <si>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</si>
  <si>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</si>
  <si>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</si>
  <si>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</si>
  <si>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</si>
  <si>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</si>
  <si>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</si>
  <si>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</si>
  <si>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</si>
  <si>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</si>
  <si>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</si>
  <si>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</si>
  <si>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</si>
  <si>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</si>
  <si>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</si>
  <si>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</si>
  <si>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</si>
  <si>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</si>
  <si>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</si>
  <si>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</si>
  <si>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</si>
  <si>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</si>
  <si>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</si>
  <si>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</si>
  <si>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</si>
  <si>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</si>
  <si>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</si>
  <si>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</si>
  <si>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</si>
  <si>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</si>
  <si>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</si>
  <si>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</si>
  <si>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</si>
  <si>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</si>
  <si>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</si>
  <si>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</si>
  <si>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</si>
  <si>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</si>
  <si>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</si>
  <si>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</si>
  <si>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</si>
  <si>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</si>
  <si>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</si>
  <si>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</si>
  <si>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</si>
  <si>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</si>
  <si>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</si>
  <si>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</si>
  <si>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</si>
  <si>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</si>
  <si>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</si>
  <si>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</si>
  <si>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</si>
  <si>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</si>
  <si>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</si>
  <si>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</si>
  <si>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</si>
  <si>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</si>
  <si>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</si>
  <si>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</si>
  <si>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</si>
  <si>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</si>
  <si>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</si>
  <si>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</si>
  <si>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</si>
  <si>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</si>
  <si>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</si>
  <si>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</si>
  <si>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</si>
  <si>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</si>
  <si>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</si>
  <si>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</si>
  <si>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</si>
  <si>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</si>
  <si>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</si>
  <si>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</si>
  <si>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</si>
  <si>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</si>
  <si>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</si>
  <si>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</si>
  <si>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</si>
  <si>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</si>
  <si>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</si>
  <si>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</si>
  <si>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</si>
  <si>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</si>
  <si>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</si>
  <si>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</si>
  <si>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</si>
  <si>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</si>
  <si>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</si>
  <si>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</si>
  <si>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</si>
  <si>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</si>
  <si>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</si>
  <si>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</si>
  <si>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</si>
  <si>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</si>
  <si>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</si>
  <si>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</si>
  <si>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</si>
  <si>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</si>
  <si>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</si>
  <si>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</si>
  <si>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</si>
  <si>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</si>
  <si>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</si>
  <si>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</si>
  <si>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</si>
  <si>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</si>
  <si>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</si>
  <si>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</si>
  <si>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</si>
  <si>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</si>
  <si>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</si>
  <si>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</si>
  <si>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</si>
  <si>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</si>
  <si>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</si>
  <si>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</si>
  <si>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</si>
  <si>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</si>
  <si>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</si>
  <si>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</si>
  <si>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</si>
  <si>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</si>
  <si>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</si>
  <si>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</si>
  <si>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</si>
  <si>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</si>
  <si>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</si>
  <si>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</si>
  <si>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</si>
  <si>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</si>
  <si>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</si>
  <si>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</si>
  <si>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</si>
  <si>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</si>
  <si>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</si>
  <si>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</si>
  <si>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</si>
  <si>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</si>
  <si>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</si>
  <si>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</si>
  <si>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</si>
  <si>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</si>
  <si>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</si>
  <si>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</si>
  <si>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</si>
  <si>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</si>
  <si>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</si>
  <si>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</si>
  <si>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</si>
  <si>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</si>
  <si>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</si>
  <si>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</si>
  <si>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</si>
  <si>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</si>
  <si>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</si>
  <si>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</si>
  <si>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</si>
  <si>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</si>
  <si>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</si>
  <si>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</si>
  <si>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</si>
  <si>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</si>
  <si>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</si>
  <si>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</si>
  <si>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</si>
  <si>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</si>
  <si>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</si>
  <si>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</si>
  <si>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</si>
  <si>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</si>
  <si>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</si>
  <si>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</si>
  <si>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</si>
  <si>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</si>
  <si>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</si>
  <si>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</si>
  <si>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</si>
  <si>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</si>
  <si>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</si>
  <si>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</si>
  <si>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</si>
  <si>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</si>
  <si>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</si>
  <si>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</si>
  <si>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</si>
  <si>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</si>
  <si>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</si>
  <si>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</si>
  <si>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</si>
  <si>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</si>
  <si>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</si>
  <si>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</si>
  <si>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</si>
  <si>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</si>
  <si>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</si>
  <si>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</si>
  <si>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</si>
  <si>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</si>
  <si>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</si>
  <si>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</si>
  <si>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</si>
  <si>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</si>
  <si>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</si>
  <si>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</si>
  <si>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</si>
  <si>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</si>
  <si>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</si>
  <si>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</si>
  <si>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</si>
  <si>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</si>
  <si>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</si>
  <si>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</si>
  <si>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</si>
  <si>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</si>
  <si>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</si>
  <si>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</si>
  <si>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</si>
  <si>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</si>
  <si>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</si>
  <si>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</si>
  <si>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</si>
  <si>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</si>
  <si>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</si>
  <si>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</si>
  <si>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</si>
  <si>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</si>
  <si>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</si>
  <si>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</si>
  <si>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</si>
  <si>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</si>
  <si>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</si>
  <si>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</si>
  <si>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</si>
  <si>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</si>
  <si>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</si>
  <si>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</si>
  <si>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</si>
  <si>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</si>
  <si>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</si>
  <si>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</si>
  <si>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</si>
  <si>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</si>
  <si>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</si>
  <si>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</si>
  <si>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</si>
  <si>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</si>
  <si>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</si>
  <si>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</si>
  <si>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</si>
  <si>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</si>
  <si>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</si>
  <si>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</si>
  <si>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</si>
  <si>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</si>
  <si>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</si>
  <si>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</si>
  <si>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</si>
  <si>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</si>
  <si>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</si>
  <si>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</si>
  <si>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</si>
  <si>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</si>
  <si>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</si>
  <si>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</si>
  <si>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</si>
  <si>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</si>
  <si>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</si>
  <si>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</si>
  <si>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</si>
  <si>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</si>
  <si>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</si>
  <si>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</si>
  <si>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</si>
  <si>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</si>
  <si>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</si>
  <si>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</si>
  <si>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</si>
  <si>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</si>
  <si>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</si>
  <si>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</si>
  <si>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</si>
  <si>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</si>
  <si>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</si>
  <si>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</si>
  <si>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</si>
  <si>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</si>
  <si>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</si>
  <si>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</si>
  <si>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</si>
  <si>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</si>
  <si>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</si>
  <si>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</si>
  <si>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</si>
  <si>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</si>
  <si>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</si>
  <si>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</si>
  <si>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</si>
  <si>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</si>
  <si>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</si>
  <si>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</si>
  <si>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</si>
  <si>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</si>
  <si>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</si>
  <si>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</si>
  <si>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</si>
  <si>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</si>
  <si>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</si>
  <si>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</si>
  <si>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</si>
  <si>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</si>
  <si>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</si>
  <si>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</si>
  <si>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</si>
  <si>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</si>
  <si>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</si>
  <si>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</si>
  <si>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</si>
  <si>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</si>
  <si>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</si>
  <si>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</si>
  <si>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</si>
  <si>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</si>
  <si>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</si>
  <si>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</si>
  <si>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</si>
  <si>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</si>
  <si>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</si>
  <si>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</si>
  <si>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</si>
  <si>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</si>
  <si>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</si>
  <si>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</si>
  <si>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</si>
  <si>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</si>
  <si>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</si>
  <si>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</si>
  <si>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</si>
  <si>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</si>
  <si>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</si>
  <si>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</si>
  <si>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</si>
  <si>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</si>
  <si>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</si>
  <si>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</si>
  <si>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</si>
  <si>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</si>
  <si>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</si>
  <si>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</si>
  <si>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</si>
  <si>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</si>
  <si>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</si>
  <si>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</si>
  <si>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</si>
  <si>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</si>
  <si>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</si>
  <si>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</si>
  <si>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</si>
  <si>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</si>
  <si>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</si>
  <si>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</si>
  <si>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</si>
  <si>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</si>
  <si>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</si>
  <si>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</si>
  <si>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</si>
  <si>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</si>
  <si>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</si>
  <si>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</si>
  <si>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</si>
  <si>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</si>
  <si>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</si>
  <si>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</si>
  <si>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</si>
  <si>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</si>
  <si>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</si>
  <si>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</si>
  <si>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</si>
  <si>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</si>
  <si>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</si>
  <si>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</si>
  <si>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</si>
  <si>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</si>
  <si>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</si>
  <si>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</si>
  <si>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</si>
  <si>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</si>
  <si>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</si>
  <si>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</si>
  <si>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</si>
  <si>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</si>
  <si>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</si>
  <si>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</si>
  <si>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</si>
  <si>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</si>
  <si>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</si>
  <si>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</si>
  <si>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</si>
  <si>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</si>
  <si>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</si>
  <si>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</si>
  <si>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</si>
  <si>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</si>
  <si>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</si>
  <si>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</si>
  <si>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</si>
  <si>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</si>
  <si>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</si>
  <si>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</si>
  <si>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</si>
  <si>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</si>
  <si>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</si>
  <si>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</si>
  <si>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</si>
  <si>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</si>
  <si>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</si>
  <si>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</si>
  <si>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</si>
  <si>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</si>
  <si>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</si>
  <si>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</si>
  <si>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</si>
  <si>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</si>
  <si>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</si>
  <si>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</si>
  <si>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</si>
  <si>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</si>
  <si>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</si>
  <si>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</si>
  <si>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</si>
  <si>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</si>
  <si>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</si>
  <si>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</si>
  <si>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</si>
  <si>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</si>
  <si>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</si>
  <si>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</si>
  <si>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</si>
  <si>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</si>
  <si>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</si>
  <si>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</si>
  <si>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</si>
  <si>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</si>
  <si>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</si>
  <si>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</si>
  <si>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</si>
  <si>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</si>
  <si>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</si>
  <si>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</si>
  <si>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</si>
  <si>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</si>
  <si>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</si>
  <si>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</si>
  <si>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</si>
  <si>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</si>
  <si>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</si>
  <si>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</si>
  <si>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</si>
  <si>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</si>
  <si>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</si>
  <si>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</si>
  <si>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</si>
  <si>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</si>
  <si>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</si>
  <si>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</si>
  <si>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</si>
  <si>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</si>
  <si>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</si>
  <si>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</si>
  <si>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</si>
  <si>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</si>
  <si>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</si>
  <si>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</si>
  <si>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</si>
  <si>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</si>
  <si>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</si>
  <si>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</si>
  <si>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</si>
  <si>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</si>
  <si>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</si>
  <si>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</si>
  <si>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</si>
  <si>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</si>
  <si>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</si>
  <si>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</si>
  <si>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</si>
  <si>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</si>
  <si>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</si>
  <si>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</si>
  <si>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</si>
  <si>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</si>
  <si>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</si>
  <si>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</si>
  <si>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</si>
  <si>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</si>
  <si>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</si>
  <si>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</si>
  <si>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</si>
  <si>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</si>
  <si>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</si>
  <si>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</si>
  <si>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</si>
  <si>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</si>
  <si>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</si>
  <si>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</si>
  <si>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</si>
  <si>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</si>
  <si>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</si>
  <si>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</si>
  <si>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</si>
  <si>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</si>
  <si>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</si>
  <si>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</si>
  <si>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</si>
  <si>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</si>
  <si>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</si>
  <si>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</si>
  <si>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</si>
  <si>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</si>
  <si>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</si>
  <si>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</si>
  <si>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</si>
  <si>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</si>
  <si>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</si>
  <si>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</si>
  <si>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</si>
  <si>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</si>
  <si>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</si>
  <si>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</si>
  <si>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</si>
  <si>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</si>
  <si>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</si>
  <si>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</si>
  <si>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</si>
  <si>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</si>
  <si>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</si>
  <si>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</si>
  <si>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</si>
  <si>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</si>
  <si>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</si>
  <si>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</si>
  <si>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</si>
  <si>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</si>
  <si>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</si>
  <si>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</si>
  <si>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</si>
  <si>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</si>
  <si>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</si>
  <si>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</si>
  <si>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</si>
  <si>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</si>
  <si>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</si>
  <si>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</si>
  <si>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</si>
  <si>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</si>
  <si>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</si>
  <si>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</si>
  <si>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</si>
  <si>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</si>
  <si>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</si>
  <si>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</si>
  <si>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</si>
  <si>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</si>
  <si>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</si>
  <si>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</si>
  <si>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</si>
  <si>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</si>
  <si>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</si>
  <si>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</si>
  <si>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</si>
  <si>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</si>
  <si>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</si>
  <si>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</si>
  <si>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</si>
  <si>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</si>
  <si>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</si>
  <si>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</si>
  <si>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</si>
  <si>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</si>
  <si>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</si>
  <si>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</si>
  <si>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</si>
  <si>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</si>
  <si>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</si>
  <si>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</si>
  <si>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</si>
  <si>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</si>
  <si>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</si>
  <si>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</si>
  <si>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</si>
  <si>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</si>
  <si>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</si>
  <si>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</si>
  <si>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</si>
  <si>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</si>
  <si>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</si>
  <si>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</si>
  <si>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</si>
  <si>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</si>
  <si>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</si>
  <si>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</si>
  <si>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</si>
  <si>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</si>
  <si>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</si>
  <si>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</si>
  <si>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</si>
  <si>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</si>
  <si>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</si>
  <si>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</si>
  <si>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</si>
  <si>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</si>
  <si>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</si>
  <si>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</si>
  <si>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</si>
  <si>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</si>
  <si>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</si>
  <si>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</si>
  <si>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</si>
  <si>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</si>
  <si>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</si>
  <si>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</si>
  <si>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</si>
  <si>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</si>
  <si>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</si>
  <si>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</si>
  <si>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</si>
  <si>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</si>
  <si>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</si>
  <si>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</si>
  <si>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</si>
  <si>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</si>
  <si>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</si>
  <si>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</si>
  <si>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</si>
  <si>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</si>
  <si>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</si>
  <si>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</si>
  <si>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</si>
  <si>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</si>
  <si>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</si>
  <si>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</si>
  <si>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</si>
  <si>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</si>
  <si>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</si>
  <si>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</si>
  <si>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</si>
  <si>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</si>
  <si>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</si>
  <si>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</si>
  <si>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</si>
  <si>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</si>
  <si>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</si>
  <si>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</si>
  <si>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</si>
  <si>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</si>
  <si>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</si>
  <si>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</si>
  <si>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</si>
  <si>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</si>
  <si>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</si>
  <si>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</si>
  <si>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</si>
  <si>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</si>
  <si>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</si>
  <si>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</si>
  <si>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</si>
  <si>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</si>
  <si>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</si>
  <si>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</si>
  <si>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</si>
  <si>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</si>
  <si>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</si>
  <si>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</si>
  <si>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</si>
  <si>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</si>
  <si>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</si>
  <si>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</si>
  <si>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</si>
  <si>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</si>
  <si>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</si>
  <si>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</si>
  <si>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</si>
  <si>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</si>
  <si>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</si>
  <si>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</si>
  <si>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</si>
  <si>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</si>
  <si>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</si>
  <si>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</si>
  <si>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</si>
  <si>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</si>
  <si>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</si>
  <si>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</si>
  <si>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</si>
  <si>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</si>
  <si>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</si>
  <si>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</si>
  <si>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</si>
  <si>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</si>
  <si>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</si>
  <si>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</si>
  <si>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</si>
  <si>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</si>
  <si>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</si>
  <si>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</si>
  <si>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</si>
  <si>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</si>
  <si>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</si>
  <si>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</si>
  <si>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</si>
  <si>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</si>
  <si>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</si>
  <si>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</si>
  <si>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</si>
  <si>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</si>
  <si>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</si>
  <si>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</si>
  <si>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</si>
  <si>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</si>
  <si>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</si>
  <si>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</si>
  <si>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</si>
  <si>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</si>
  <si>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</si>
  <si>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</si>
  <si>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</si>
  <si>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</si>
  <si>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</si>
  <si>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</si>
  <si>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</si>
  <si>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</si>
  <si>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</si>
  <si>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</si>
  <si>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</si>
  <si>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</si>
  <si>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</si>
  <si>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</si>
  <si>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</si>
  <si>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</si>
  <si>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</si>
  <si>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</si>
  <si>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</si>
  <si>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</si>
  <si>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</si>
  <si>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</si>
  <si>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</si>
  <si>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</si>
  <si>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</si>
  <si>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</si>
  <si>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</si>
  <si>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</si>
  <si>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</si>
  <si>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</si>
  <si>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</si>
  <si>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</si>
  <si>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</si>
  <si>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</si>
  <si>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</si>
  <si>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</si>
  <si>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</si>
  <si>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</si>
  <si>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</si>
  <si>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</si>
  <si>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</si>
  <si>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</si>
  <si>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</si>
  <si>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</si>
  <si>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</si>
  <si>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</si>
  <si>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</si>
  <si>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</si>
  <si>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</si>
  <si>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</si>
  <si>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</si>
  <si>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</si>
  <si>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</si>
  <si>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</si>
  <si>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</si>
  <si>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</si>
  <si>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</si>
  <si>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</si>
  <si>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</si>
  <si>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</si>
  <si>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</si>
  <si>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</si>
  <si>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</si>
  <si>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</si>
  <si>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</si>
  <si>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</si>
  <si>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</si>
  <si>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</si>
  <si>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</si>
  <si>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</si>
  <si>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</si>
  <si>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</si>
  <si>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</si>
  <si>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</si>
  <si>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</si>
  <si>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</si>
  <si>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</si>
  <si>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</si>
  <si>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</si>
  <si>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</si>
  <si>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</si>
  <si>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</si>
  <si>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</si>
  <si>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</si>
  <si>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</si>
  <si>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</si>
  <si>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</si>
  <si>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</si>
  <si>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</si>
  <si>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</si>
  <si>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</si>
  <si>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</si>
  <si>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</si>
  <si>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</si>
  <si>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</si>
  <si>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</si>
  <si>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</si>
  <si>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</si>
  <si>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</si>
  <si>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</si>
  <si>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</si>
  <si>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</si>
  <si>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</si>
  <si>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</si>
  <si>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</si>
  <si>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</si>
  <si>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</si>
  <si>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</si>
  <si>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</si>
  <si>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</si>
  <si>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</si>
  <si>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</si>
  <si>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</si>
  <si>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</si>
  <si>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</si>
  <si>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</si>
  <si>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</si>
  <si>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</si>
  <si>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</si>
  <si>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</si>
  <si>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</si>
  <si>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</si>
  <si>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</si>
  <si>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</si>
  <si>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</si>
  <si>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</si>
  <si>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</si>
  <si>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</si>
  <si>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</si>
  <si>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</si>
  <si>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</si>
  <si>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</si>
  <si>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</si>
  <si>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</si>
  <si>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</si>
  <si>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</si>
  <si>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</si>
  <si>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</si>
  <si>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</si>
  <si>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</si>
  <si>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</si>
  <si>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</si>
  <si>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</si>
  <si>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</si>
  <si>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</si>
  <si>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</si>
  <si>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</si>
  <si>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</si>
  <si>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</si>
  <si>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</si>
  <si>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</si>
  <si>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</si>
  <si>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</si>
  <si>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</si>
  <si>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</si>
  <si>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</si>
  <si>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</si>
  <si>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</si>
  <si>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</si>
  <si>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</si>
  <si>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</si>
  <si>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</si>
  <si>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</si>
  <si>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</si>
  <si>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</si>
  <si>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</si>
  <si>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</si>
  <si>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</si>
  <si>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</si>
  <si>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</si>
  <si>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</si>
  <si>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</si>
  <si>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</si>
  <si>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</si>
  <si>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</si>
  <si>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</si>
  <si>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</si>
  <si>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</si>
  <si>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</si>
  <si>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</si>
  <si>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</si>
  <si>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</si>
  <si>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</si>
  <si>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</si>
  <si>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</si>
  <si>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</si>
  <si>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</si>
  <si>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</si>
  <si>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</si>
  <si>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</si>
  <si>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</si>
  <si>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</si>
  <si>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</si>
  <si>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</si>
  <si>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</si>
  <si>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</si>
  <si>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</si>
  <si>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</si>
  <si>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</si>
  <si>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</si>
  <si>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</si>
  <si>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</si>
  <si>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</si>
  <si>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</si>
  <si>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</si>
  <si>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</si>
  <si>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</si>
  <si>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</si>
  <si>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</si>
  <si>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</si>
  <si>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</si>
  <si>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</si>
  <si>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</si>
  <si>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</si>
  <si>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</si>
  <si>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</si>
  <si>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</si>
  <si>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</si>
  <si>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</si>
  <si>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</si>
  <si>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</si>
  <si>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</si>
  <si>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</si>
  <si>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</si>
  <si>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</si>
  <si>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</si>
  <si>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</si>
  <si>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</si>
  <si>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</si>
  <si>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</si>
  <si>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</si>
  <si>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</si>
  <si>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</si>
  <si>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</si>
  <si>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</si>
  <si>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</si>
  <si>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</si>
  <si>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</si>
  <si>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</si>
  <si>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</si>
  <si>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</si>
  <si>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</si>
  <si>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</si>
  <si>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</si>
  <si>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</si>
  <si>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</si>
  <si>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</si>
  <si>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</si>
  <si>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</si>
  <si>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</si>
  <si>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</si>
  <si>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</si>
  <si>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</si>
  <si>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</si>
  <si>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</si>
  <si>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</si>
  <si>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</si>
  <si>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</si>
  <si>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</si>
  <si>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</si>
  <si>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</si>
  <si>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</si>
  <si>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</si>
  <si>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</si>
  <si>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</si>
  <si>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</si>
  <si>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</si>
  <si>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</si>
  <si>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</si>
  <si>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</si>
  <si>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</si>
  <si>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</si>
  <si>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</si>
  <si>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</si>
  <si>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</si>
  <si>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</si>
  <si>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</si>
  <si>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</si>
  <si>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</si>
  <si>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</si>
  <si>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</si>
  <si>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</si>
  <si>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</si>
  <si>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</si>
  <si>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</si>
  <si>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</si>
  <si>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</si>
  <si>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</si>
  <si>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</si>
  <si>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</si>
  <si>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</si>
  <si>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</si>
  <si>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</si>
  <si>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</si>
  <si>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</si>
  <si>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</si>
  <si>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</si>
  <si>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</si>
  <si>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</si>
  <si>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</si>
  <si>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</si>
  <si>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</si>
  <si>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</si>
  <si>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</si>
  <si>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</si>
  <si>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</si>
  <si>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</si>
  <si>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</si>
  <si>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</si>
  <si>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</si>
  <si>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</si>
  <si>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</si>
  <si>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</si>
  <si>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</si>
  <si>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</si>
  <si>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</si>
  <si>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</si>
  <si>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</si>
  <si>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</si>
  <si>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</si>
  <si>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</si>
  <si>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</si>
  <si>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</si>
  <si>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</si>
  <si>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</si>
  <si>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</si>
  <si>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</si>
  <si>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</si>
  <si>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</si>
  <si>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</si>
  <si>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</si>
  <si>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</si>
  <si>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</si>
  <si>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</si>
  <si>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</si>
  <si>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</si>
  <si>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</si>
  <si>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</si>
  <si>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</si>
  <si>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</si>
  <si>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</si>
  <si>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</si>
  <si>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</si>
  <si>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</si>
  <si>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</si>
  <si>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</si>
  <si>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</si>
  <si>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</si>
  <si>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</si>
  <si>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</si>
  <si>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</si>
  <si>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</si>
  <si>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</si>
  <si>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</si>
  <si>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</si>
  <si>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</si>
  <si>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</si>
  <si>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</si>
  <si>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</si>
  <si>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</si>
  <si>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</si>
  <si>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</si>
  <si>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</si>
  <si>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</si>
  <si>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</si>
  <si>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</si>
  <si>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</si>
  <si>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</si>
  <si>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</si>
  <si>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</si>
  <si>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</si>
  <si>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</si>
  <si>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</si>
  <si>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</si>
  <si>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</si>
  <si>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</si>
  <si>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</si>
  <si>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</si>
  <si>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</si>
  <si>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</si>
  <si>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</si>
  <si>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</si>
  <si>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</si>
  <si>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</si>
  <si>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</si>
  <si>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</si>
  <si>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</si>
  <si>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</si>
  <si>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</si>
  <si>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</si>
  <si>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</si>
  <si>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</si>
  <si>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</si>
  <si>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</si>
  <si>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</si>
  <si>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</si>
  <si>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</si>
  <si>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</si>
  <si>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</si>
  <si>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</si>
  <si>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</si>
  <si>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</si>
  <si>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</si>
  <si>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</si>
  <si>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</si>
  <si>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</si>
  <si>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</si>
  <si>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</si>
  <si>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</si>
  <si>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</si>
  <si>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</si>
  <si>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</si>
  <si>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</si>
  <si>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</si>
  <si>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</si>
  <si>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</si>
  <si>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</si>
  <si>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</si>
  <si>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</si>
  <si>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</si>
  <si>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</si>
  <si>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</si>
  <si>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</si>
  <si>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</si>
  <si>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</si>
  <si>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</si>
  <si>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</si>
  <si>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</si>
  <si>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</si>
  <si>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</si>
  <si>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</si>
  <si>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</si>
  <si>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</si>
  <si>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</si>
  <si>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</si>
  <si>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</si>
  <si>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</si>
  <si>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</si>
  <si>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</si>
  <si>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</si>
  <si>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</si>
  <si>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</si>
  <si>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</si>
  <si>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</si>
  <si>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</si>
  <si>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</si>
  <si>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</si>
  <si>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</si>
  <si>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</si>
  <si>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</si>
  <si>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</si>
  <si>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</si>
  <si>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</si>
  <si>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</si>
  <si>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</si>
  <si>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</si>
  <si>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</si>
  <si>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</si>
  <si>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</si>
  <si>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</si>
  <si>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</si>
  <si>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</si>
  <si>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</si>
  <si>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</si>
  <si>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</si>
  <si>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</si>
  <si>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</si>
  <si>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</si>
  <si>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</si>
  <si>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</si>
  <si>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</si>
  <si>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</si>
  <si>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</si>
  <si>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</si>
  <si>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</si>
  <si>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</si>
  <si>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</si>
  <si>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</si>
  <si>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</si>
  <si>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</si>
  <si>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</si>
  <si>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</si>
  <si>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</si>
  <si>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</si>
  <si>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</si>
  <si>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</si>
  <si>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</si>
  <si>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</si>
  <si>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</si>
  <si>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</si>
  <si>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</si>
  <si>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</si>
  <si>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</si>
  <si>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</si>
  <si>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</si>
  <si>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</si>
  <si>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</si>
  <si>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</si>
  <si>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</si>
  <si>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</si>
  <si>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</si>
  <si>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</si>
  <si>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</si>
  <si>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</si>
  <si>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</si>
  <si>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</si>
  <si>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</si>
  <si>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</si>
  <si>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</si>
  <si>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</si>
  <si>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</si>
  <si>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</si>
  <si>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</si>
  <si>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</si>
  <si>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</si>
  <si>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</si>
  <si>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</si>
  <si>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</si>
  <si>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</si>
  <si>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</si>
  <si>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</si>
  <si>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</si>
  <si>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</si>
  <si>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</si>
  <si>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</si>
  <si>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</si>
  <si>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</si>
  <si>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</si>
  <si>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</si>
  <si>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</si>
  <si>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</si>
  <si>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</si>
  <si>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</si>
  <si>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</si>
  <si>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</si>
  <si>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</si>
  <si>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</si>
  <si>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</si>
  <si>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</si>
  <si>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</si>
  <si>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</si>
  <si>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</si>
  <si>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</si>
  <si>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</si>
  <si>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</si>
  <si>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</si>
  <si>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</si>
  <si>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</si>
  <si>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</si>
  <si>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</si>
  <si>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</si>
  <si>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</si>
  <si>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</si>
  <si>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</si>
  <si>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</si>
  <si>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</si>
  <si>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</si>
  <si>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</si>
  <si>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</si>
  <si>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</si>
  <si>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</si>
  <si>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</si>
  <si>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</si>
  <si>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</si>
  <si>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</si>
  <si>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</si>
  <si>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</si>
  <si>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</si>
  <si>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</si>
  <si>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</si>
  <si>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</si>
  <si>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</si>
  <si>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</si>
  <si>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</si>
  <si>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</si>
  <si>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</si>
  <si>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</si>
  <si>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</si>
  <si>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</si>
  <si>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</si>
  <si>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</si>
  <si>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</si>
  <si>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</si>
  <si>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</si>
  <si>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</si>
  <si>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</si>
  <si>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</si>
  <si>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</si>
  <si>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</si>
  <si>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</si>
  <si>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</si>
  <si>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</si>
  <si>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</si>
  <si>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</si>
  <si>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</si>
  <si>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</si>
  <si>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</si>
  <si>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</si>
  <si>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</si>
  <si>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</si>
  <si>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</si>
  <si>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</si>
  <si>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</si>
  <si>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</si>
  <si>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</si>
  <si>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</si>
  <si>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</si>
  <si>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</si>
  <si>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</si>
  <si>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</si>
  <si>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</si>
  <si>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</si>
  <si>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</si>
  <si>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</si>
  <si>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</si>
  <si>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</si>
  <si>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</si>
  <si>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</si>
  <si>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</si>
  <si>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</si>
  <si>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</si>
  <si>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</si>
  <si>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</si>
  <si>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</si>
  <si>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</si>
  <si>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</si>
  <si>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</si>
  <si>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</si>
  <si>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</si>
  <si>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</si>
  <si>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</si>
  <si>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</si>
  <si>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</si>
  <si>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</si>
  <si>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</si>
  <si>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</si>
  <si>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</si>
  <si>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</si>
  <si>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</si>
  <si>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</si>
  <si>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</si>
  <si>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</si>
  <si>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</si>
  <si>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</si>
  <si>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</si>
  <si>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</si>
  <si>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</si>
  <si>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</si>
  <si>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</si>
  <si>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</si>
  <si>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</si>
  <si>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</si>
  <si>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</si>
  <si>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</si>
  <si>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</si>
  <si>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</si>
  <si>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</si>
  <si>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</si>
  <si>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</si>
  <si>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</si>
  <si>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</si>
  <si>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</si>
  <si>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</si>
  <si>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</si>
  <si>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</si>
  <si>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</si>
  <si>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</si>
  <si>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</si>
  <si>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</si>
  <si>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</si>
  <si>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</si>
  <si>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</si>
  <si>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</si>
  <si>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</si>
  <si>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</si>
  <si>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</si>
  <si>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</si>
  <si>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</si>
  <si>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</si>
  <si>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</si>
  <si>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</si>
  <si>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</si>
  <si>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</si>
  <si>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</si>
  <si>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</si>
  <si>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</si>
  <si>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</si>
  <si>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</si>
  <si>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</si>
  <si>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</si>
  <si>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</si>
  <si>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</si>
  <si>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</si>
  <si>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</si>
  <si>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</si>
  <si>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</si>
  <si>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</si>
  <si>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</si>
  <si>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</si>
  <si>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</si>
  <si>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</si>
  <si>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</si>
  <si>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</si>
  <si>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</si>
  <si>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</si>
  <si>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</si>
  <si>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</si>
  <si>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</si>
  <si>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</si>
  <si>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</si>
  <si>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</si>
  <si>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</si>
  <si>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</si>
  <si>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</si>
  <si>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</si>
  <si>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</si>
  <si>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</si>
  <si>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</si>
  <si>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</si>
  <si>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</si>
  <si>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</si>
  <si>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</si>
  <si>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</si>
  <si>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</si>
  <si>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</si>
  <si>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</si>
  <si>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</si>
  <si>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</si>
  <si>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</si>
  <si>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</si>
  <si>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</si>
  <si>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</si>
  <si>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</si>
  <si>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</si>
  <si>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</si>
  <si>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</si>
  <si>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</si>
  <si>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</si>
  <si>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</si>
  <si>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</si>
  <si>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</si>
  <si>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</si>
  <si>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</si>
  <si>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</si>
  <si>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</si>
  <si>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</si>
  <si>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</si>
  <si>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</si>
  <si>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</si>
  <si>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</si>
  <si>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</si>
  <si>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</si>
  <si>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</si>
  <si>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</si>
  <si>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</si>
  <si>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</si>
  <si>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</si>
  <si>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</si>
  <si>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</si>
  <si>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</si>
  <si>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</si>
  <si>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</si>
  <si>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</si>
  <si>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</si>
  <si>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</si>
  <si>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</si>
  <si>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</si>
  <si>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</si>
  <si>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</si>
  <si>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</si>
  <si>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</si>
  <si>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</si>
  <si>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</si>
  <si>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</si>
  <si>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</si>
  <si>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</si>
  <si>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</si>
  <si>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</si>
  <si>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</si>
  <si>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</si>
  <si>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</si>
  <si>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</si>
  <si>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</si>
  <si>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</si>
  <si>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</si>
  <si>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</si>
  <si>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</si>
  <si>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</si>
  <si>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</si>
  <si>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</si>
  <si>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</si>
  <si>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</si>
  <si>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</si>
  <si>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</si>
  <si>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</si>
  <si>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</si>
  <si>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</si>
  <si>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</si>
  <si>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</si>
  <si>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</si>
  <si>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</si>
  <si>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</si>
  <si>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</si>
  <si>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</si>
  <si>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</si>
  <si>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</si>
  <si>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</si>
  <si>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</si>
  <si>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</si>
  <si>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</si>
  <si>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</si>
  <si>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</si>
  <si>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</si>
  <si>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</si>
  <si>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</si>
  <si>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</si>
  <si>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</si>
  <si>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</si>
  <si>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</si>
  <si>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</si>
  <si>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</si>
  <si>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</si>
  <si>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</si>
  <si>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</si>
  <si>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</si>
  <si>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</si>
  <si>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</si>
  <si>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</si>
  <si>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</si>
  <si>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</si>
  <si>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</si>
  <si>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</si>
  <si>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</si>
  <si>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</si>
  <si>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</si>
  <si>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</si>
  <si>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</si>
  <si>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</si>
  <si>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</si>
  <si>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</si>
  <si>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</si>
  <si>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</si>
  <si>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</si>
  <si>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</si>
  <si>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</si>
  <si>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</si>
  <si>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</si>
  <si>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</si>
  <si>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</si>
  <si>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</si>
  <si>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</si>
  <si>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</si>
  <si>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</si>
  <si>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</si>
  <si>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</si>
  <si>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</si>
  <si>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</si>
  <si>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</si>
  <si>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</si>
  <si>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</si>
  <si>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</si>
  <si>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</si>
  <si>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</si>
  <si>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</si>
  <si>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</si>
  <si>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</si>
  <si>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</si>
  <si>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</si>
  <si>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</si>
  <si>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</si>
  <si>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</si>
  <si>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</si>
  <si>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</si>
  <si>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</si>
  <si>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</si>
  <si>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</si>
  <si>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</si>
  <si>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</si>
  <si>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</si>
  <si>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</si>
  <si>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</si>
  <si>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</si>
  <si>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</si>
  <si>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</si>
  <si>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</si>
  <si>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</si>
  <si>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</si>
  <si>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</si>
  <si>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</si>
  <si>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</si>
  <si>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</si>
  <si>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</si>
  <si>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</si>
  <si>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</si>
  <si>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</si>
  <si>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</si>
  <si>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</si>
  <si>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</si>
  <si>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</si>
  <si>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</si>
  <si>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</si>
  <si>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</si>
  <si>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</si>
  <si>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</si>
  <si>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</si>
  <si>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</si>
  <si>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</si>
  <si>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</si>
  <si>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</si>
  <si>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</si>
  <si>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</si>
  <si>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</si>
  <si>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</si>
  <si>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</si>
  <si>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</si>
  <si>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</si>
  <si>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</si>
  <si>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</si>
  <si>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</si>
  <si>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</si>
  <si>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</si>
  <si>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</si>
  <si>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</si>
  <si>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</si>
  <si>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</si>
  <si>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</si>
  <si>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</si>
  <si>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</si>
  <si>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</si>
  <si>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</si>
  <si>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</si>
  <si>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</si>
  <si>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</si>
  <si>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</si>
  <si>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</si>
  <si>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</si>
  <si>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</si>
  <si>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</si>
  <si>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</si>
  <si>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</si>
  <si>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</si>
  <si>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</si>
  <si>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</si>
  <si>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</si>
  <si>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</si>
  <si>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</si>
  <si>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</si>
  <si>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</si>
  <si>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</si>
  <si>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</si>
  <si>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</si>
  <si>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</si>
  <si>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</si>
  <si>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</si>
  <si>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</si>
  <si>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</si>
  <si>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</si>
  <si>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</si>
  <si>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</si>
  <si>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</si>
  <si>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</si>
  <si>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</si>
  <si>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</si>
  <si>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</si>
  <si>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</si>
  <si>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</si>
  <si>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</si>
  <si>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</si>
  <si>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</si>
  <si>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</si>
  <si>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</si>
  <si>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</si>
  <si>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</si>
  <si>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</si>
  <si>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</si>
  <si>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</si>
  <si>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</si>
  <si>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</si>
  <si>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</si>
  <si>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</si>
  <si>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</si>
  <si>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</si>
  <si>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</si>
  <si>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</si>
  <si>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</si>
  <si>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</si>
  <si>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</si>
  <si>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</si>
  <si>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</si>
  <si>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</si>
  <si>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</si>
  <si>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</si>
  <si>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</si>
  <si>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</si>
  <si>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</si>
  <si>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</si>
  <si>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</si>
  <si>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</si>
  <si>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</si>
  <si>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</si>
  <si>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</si>
  <si>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</si>
  <si>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</si>
  <si>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</si>
  <si>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</si>
  <si>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</si>
  <si>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</si>
  <si>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</si>
  <si>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</si>
  <si>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</si>
  <si>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</si>
  <si>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</si>
  <si>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</si>
  <si>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</si>
  <si>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</si>
  <si>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</si>
  <si>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</si>
  <si>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</si>
  <si>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</si>
  <si>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</si>
  <si>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</si>
  <si>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</si>
  <si>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</si>
  <si>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</si>
  <si>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</si>
  <si>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</si>
  <si>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</si>
  <si>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</si>
  <si>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</si>
  <si>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</si>
  <si>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</si>
  <si>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</si>
  <si>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</si>
  <si>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</si>
  <si>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</si>
  <si>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</si>
  <si>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</si>
  <si>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</si>
  <si>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</si>
  <si>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</si>
  <si>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</si>
  <si>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</si>
  <si>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</si>
  <si>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</si>
  <si>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</si>
  <si>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</si>
  <si>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</si>
  <si>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</si>
  <si>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</si>
  <si>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</si>
  <si>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</si>
  <si>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</si>
  <si>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</si>
  <si>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</si>
  <si>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</si>
  <si>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</si>
  <si>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</si>
  <si>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</si>
  <si>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</si>
  <si>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</si>
  <si>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</si>
  <si>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</si>
  <si>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</si>
  <si>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</si>
  <si>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</si>
  <si>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</si>
  <si>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</si>
  <si>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</si>
  <si>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</si>
  <si>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</si>
  <si>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</si>
  <si>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</si>
  <si>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</si>
  <si>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</si>
  <si>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</si>
  <si>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</si>
  <si>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</si>
  <si>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</si>
  <si>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</si>
  <si>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</si>
  <si>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</si>
  <si>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</si>
  <si>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</si>
  <si>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</si>
  <si>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</si>
  <si>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</si>
  <si>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</si>
  <si>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</si>
  <si>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</si>
  <si>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</si>
  <si>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</si>
  <si>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</si>
  <si>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</si>
  <si>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</si>
  <si>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</si>
  <si>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</si>
  <si>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</si>
  <si>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</si>
  <si>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</si>
  <si>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</si>
  <si>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</si>
  <si>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</si>
  <si>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</si>
  <si>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</si>
  <si>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</si>
  <si>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</si>
  <si>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</si>
  <si>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</si>
  <si>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</si>
  <si>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</si>
  <si>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</si>
  <si>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</si>
  <si>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</si>
  <si>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</si>
  <si>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</si>
  <si>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</si>
  <si>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</si>
  <si>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</si>
  <si>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</si>
  <si>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</si>
  <si>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</si>
  <si>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</si>
  <si>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</si>
  <si>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</si>
  <si>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</si>
  <si>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</si>
  <si>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</si>
  <si>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</si>
  <si>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</si>
  <si>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</si>
  <si>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</si>
  <si>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</si>
  <si>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</si>
  <si>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</si>
  <si>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</si>
  <si>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</si>
  <si>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</si>
  <si>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</si>
  <si>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</si>
  <si>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</si>
  <si>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</si>
  <si>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</si>
  <si>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</si>
  <si>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</si>
  <si>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</si>
  <si>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</si>
  <si>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</si>
  <si>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</si>
  <si>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</si>
  <si>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</si>
  <si>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</si>
  <si>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</si>
  <si>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</si>
  <si>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</si>
  <si>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</si>
  <si>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</si>
  <si>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</si>
  <si>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</si>
  <si>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</si>
  <si>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</si>
  <si>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</si>
  <si>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</si>
  <si>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</si>
  <si>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</si>
  <si>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</si>
  <si>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</si>
  <si>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</si>
  <si>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</si>
  <si>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</si>
  <si>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</si>
  <si>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</si>
  <si>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</si>
  <si>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</si>
  <si>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</si>
  <si>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</si>
  <si>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</si>
  <si>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</si>
  <si>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</si>
  <si>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</si>
  <si>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</si>
  <si>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</si>
  <si>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</si>
  <si>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</si>
  <si>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</si>
  <si>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</si>
  <si>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</si>
  <si>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</si>
  <si>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</si>
  <si>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</si>
  <si>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</si>
  <si>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</si>
  <si>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</si>
  <si>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</si>
  <si>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</si>
  <si>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</si>
  <si>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</si>
  <si>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</si>
  <si>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</si>
  <si>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</si>
  <si>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</si>
  <si>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</si>
  <si>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</si>
  <si>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</si>
  <si>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</si>
  <si>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</si>
  <si>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</si>
  <si>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</si>
  <si>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</si>
  <si>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</si>
  <si>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</si>
  <si>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</si>
  <si>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</si>
  <si>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</si>
  <si>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</si>
  <si>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</si>
  <si>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</si>
  <si>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</si>
  <si>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</si>
  <si>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</si>
  <si>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</si>
  <si>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</si>
  <si>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</si>
  <si>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</si>
  <si>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</si>
  <si>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</si>
  <si>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</si>
  <si>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</si>
  <si>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</si>
  <si>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</si>
  <si>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</si>
  <si>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</si>
  <si>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</si>
  <si>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</si>
  <si>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</si>
  <si>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</si>
  <si>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</si>
  <si>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</si>
  <si>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</si>
  <si>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</si>
  <si>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</si>
  <si>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</si>
  <si>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</si>
  <si>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</si>
  <si>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</si>
  <si>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</si>
  <si>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</si>
  <si>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</si>
  <si>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</si>
  <si>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</si>
  <si>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</si>
  <si>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</si>
  <si>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</si>
  <si>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</si>
  <si>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</si>
  <si>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</si>
  <si>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</si>
  <si>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</si>
  <si>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</si>
  <si>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</si>
  <si>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</si>
  <si>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</si>
  <si>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</si>
  <si>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</si>
  <si>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</si>
  <si>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</si>
  <si>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</si>
  <si>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</si>
  <si>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</si>
  <si>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</si>
  <si>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</si>
  <si>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</si>
  <si>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</si>
  <si>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</si>
  <si>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</si>
  <si>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</si>
  <si>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</si>
  <si>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</si>
  <si>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</si>
  <si>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</si>
  <si>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</si>
  <si>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</si>
  <si>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</si>
  <si>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</si>
  <si>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</si>
  <si>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</si>
  <si>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</si>
  <si>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</si>
  <si>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</si>
  <si>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</si>
  <si>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</si>
  <si>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</si>
  <si>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</si>
  <si>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</si>
  <si>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</si>
  <si>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</si>
  <si>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</si>
  <si>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</si>
  <si>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</si>
  <si>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</si>
  <si>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</si>
  <si>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</si>
  <si>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</si>
  <si>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</si>
  <si>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</si>
  <si>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</si>
  <si>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</si>
  <si>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</si>
  <si>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</si>
  <si>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</si>
  <si>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</si>
  <si>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</si>
  <si>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</si>
  <si>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</si>
  <si>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</si>
  <si>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</si>
  <si>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</si>
  <si>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</si>
  <si>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</si>
  <si>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</si>
  <si>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</si>
  <si>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</si>
  <si>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</si>
  <si>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</si>
  <si>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</si>
  <si>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</si>
  <si>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</si>
  <si>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</si>
  <si>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</si>
  <si>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</si>
  <si>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</si>
  <si>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</si>
  <si>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</si>
  <si>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</si>
  <si>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</si>
  <si>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</si>
  <si>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</si>
  <si>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</si>
  <si>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</si>
  <si>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</si>
  <si>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</si>
  <si>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</si>
  <si>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</si>
  <si>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</si>
  <si>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</si>
  <si>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</si>
  <si>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</si>
  <si>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</si>
  <si>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</si>
  <si>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</si>
  <si>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</si>
  <si>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</si>
  <si>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</si>
  <si>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</si>
  <si>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</si>
  <si>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</si>
  <si>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</si>
  <si>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</si>
  <si>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</si>
  <si>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</si>
  <si>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</si>
  <si>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</si>
  <si>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</si>
  <si>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</si>
  <si>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</si>
  <si>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</si>
  <si>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</si>
  <si>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</si>
  <si>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</si>
  <si>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</si>
  <si>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</si>
  <si>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</si>
  <si>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</si>
  <si>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</si>
  <si>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</si>
  <si>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</si>
  <si>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</si>
  <si>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</si>
  <si>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</si>
  <si>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</si>
  <si>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</si>
  <si>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</si>
  <si>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</si>
  <si>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</si>
  <si>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</si>
  <si>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</si>
  <si>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</si>
  <si>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</si>
  <si>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</si>
  <si>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</si>
  <si>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</si>
  <si>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</si>
  <si>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</si>
  <si>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</si>
  <si>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</si>
  <si>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</si>
  <si>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</si>
  <si>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</si>
  <si>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</si>
  <si>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</si>
  <si>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</si>
  <si>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</si>
  <si>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</si>
  <si>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</si>
  <si>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</si>
  <si>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</si>
  <si>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</si>
  <si>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</si>
  <si>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</si>
  <si>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</si>
  <si>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</si>
  <si>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</si>
  <si>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</si>
  <si>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</si>
  <si>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</si>
  <si>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</si>
  <si>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</si>
  <si>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</si>
  <si>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</si>
  <si>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</si>
  <si>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</si>
  <si>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</si>
  <si>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</si>
  <si>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</si>
  <si>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</si>
  <si>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</si>
  <si>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</si>
  <si>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</si>
  <si>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</si>
  <si>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</si>
  <si>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</si>
  <si>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</si>
  <si>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</si>
  <si>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</si>
  <si>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</si>
  <si>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</si>
  <si>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</si>
  <si>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</si>
  <si>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</si>
  <si>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</si>
  <si>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</si>
  <si>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</si>
  <si>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</si>
  <si>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</si>
  <si>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</si>
  <si>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</si>
  <si>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</si>
  <si>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</si>
  <si>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</si>
  <si>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</si>
  <si>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</si>
  <si>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</si>
  <si>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</si>
  <si>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</si>
  <si>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</si>
  <si>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</si>
  <si>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</si>
  <si>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</si>
  <si>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</si>
  <si>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</si>
  <si>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</si>
  <si>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</si>
  <si>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</si>
  <si>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</si>
  <si>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</si>
  <si>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</si>
  <si>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</si>
  <si>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</si>
  <si>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</si>
  <si>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</si>
  <si>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</si>
  <si>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</si>
  <si>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</si>
  <si>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</si>
  <si>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</si>
  <si>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</si>
  <si>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</si>
  <si>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</si>
  <si>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</si>
  <si>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</si>
  <si>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</si>
  <si>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</si>
  <si>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</si>
  <si>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</si>
  <si>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</si>
  <si>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</si>
  <si>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</si>
  <si>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</si>
  <si>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</si>
  <si>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</si>
  <si>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</si>
  <si>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</si>
  <si>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</si>
  <si>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</si>
  <si>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</si>
  <si>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</si>
  <si>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</si>
  <si>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</si>
  <si>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</si>
  <si>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</si>
  <si>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</si>
  <si>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</si>
  <si>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</si>
  <si>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</si>
  <si>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</si>
  <si>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</si>
  <si>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</si>
  <si>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</si>
  <si>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</si>
  <si>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</si>
  <si>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</si>
  <si>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</si>
  <si>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</si>
  <si>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</si>
  <si>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</si>
  <si>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</si>
  <si>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</si>
  <si>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</si>
  <si>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</si>
  <si>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</si>
  <si>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</si>
  <si>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</si>
  <si>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</si>
  <si>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</si>
  <si>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</si>
  <si>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</si>
  <si>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</si>
  <si>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</si>
  <si>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</si>
  <si>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</si>
  <si>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</si>
  <si>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</si>
  <si>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</si>
  <si>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</si>
  <si>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</si>
  <si>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</si>
  <si>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</si>
  <si>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</si>
  <si>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</si>
  <si>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</si>
  <si>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</si>
  <si>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</si>
  <si>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</si>
  <si>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</si>
  <si>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</si>
  <si>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</si>
  <si>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</si>
  <si>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</si>
  <si>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</si>
  <si>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</si>
  <si>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</si>
  <si>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</si>
  <si>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</si>
  <si>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</si>
  <si>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</si>
  <si>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</si>
  <si>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</si>
  <si>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</si>
  <si>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</si>
  <si>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</si>
  <si>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</si>
  <si>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</si>
  <si>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</si>
  <si>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</si>
  <si>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</si>
  <si>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</si>
  <si>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</si>
  <si>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</si>
  <si>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</si>
  <si>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</si>
  <si>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</si>
  <si>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</si>
  <si>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</si>
  <si>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</si>
  <si>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</si>
  <si>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</si>
  <si>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</si>
  <si>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</si>
  <si>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</si>
  <si>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</si>
  <si>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</si>
  <si>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</si>
  <si>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</si>
  <si>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</si>
  <si>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</si>
  <si>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</si>
  <si>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</si>
  <si>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</si>
  <si>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</si>
  <si>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</si>
  <si>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</si>
  <si>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</si>
  <si>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</si>
  <si>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</si>
  <si>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</si>
  <si>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</si>
  <si>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</si>
  <si>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</si>
  <si>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</si>
  <si>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</si>
  <si>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</si>
  <si>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</si>
  <si>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</si>
  <si>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</si>
  <si>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</si>
  <si>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</si>
  <si>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</si>
  <si>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</si>
  <si>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</si>
  <si>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</si>
  <si>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</si>
  <si>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</si>
  <si>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</si>
  <si>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</si>
  <si>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</si>
  <si>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</si>
  <si>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</si>
  <si>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</si>
  <si>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</si>
  <si>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</si>
  <si>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</si>
  <si>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</si>
  <si>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</si>
  <si>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</si>
  <si>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</si>
  <si>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</si>
  <si>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</si>
  <si>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</si>
  <si>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</si>
  <si>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</si>
  <si>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</si>
  <si>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</si>
  <si>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</si>
  <si>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</si>
  <si>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</si>
  <si>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</si>
  <si>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</si>
  <si>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</si>
  <si>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</si>
  <si>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</si>
  <si>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</si>
  <si>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</si>
  <si>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</si>
  <si>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</si>
  <si>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</si>
  <si>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</si>
  <si>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</si>
  <si>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</si>
  <si>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</si>
  <si>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</si>
  <si>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</si>
  <si>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</si>
  <si>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</si>
  <si>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</si>
  <si>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</si>
  <si>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</si>
  <si>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</si>
  <si>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</si>
  <si>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</si>
  <si>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</si>
  <si>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</si>
  <si>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</si>
  <si>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</si>
  <si>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</si>
  <si>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</si>
  <si>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</si>
  <si>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</si>
  <si>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</si>
  <si>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</si>
  <si>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</si>
  <si>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</si>
  <si>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</si>
  <si>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</si>
  <si>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</si>
  <si>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</si>
  <si>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</si>
  <si>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</si>
  <si>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</si>
  <si>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</si>
  <si>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</si>
  <si>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</si>
  <si>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</si>
  <si>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</si>
  <si>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</si>
  <si>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</si>
  <si>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</si>
  <si>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</si>
  <si>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</si>
  <si>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</si>
  <si>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</si>
  <si>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</si>
  <si>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</si>
  <si>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</si>
  <si>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</si>
  <si>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</si>
  <si>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</si>
  <si>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</si>
  <si>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</si>
  <si>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</si>
  <si>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</si>
  <si>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</si>
  <si>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</si>
  <si>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</si>
  <si>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</si>
  <si>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</si>
  <si>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</si>
  <si>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</si>
  <si>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</si>
  <si>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</si>
  <si>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</si>
  <si>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</si>
  <si>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</si>
  <si>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</si>
  <si>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</si>
  <si>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</si>
  <si>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</si>
  <si>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</si>
  <si>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</si>
  <si>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</si>
  <si>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</si>
  <si>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</si>
  <si>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</si>
  <si>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</si>
  <si>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</si>
  <si>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</si>
  <si>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</si>
  <si>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</si>
  <si>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</si>
  <si>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</si>
  <si>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</si>
  <si>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</si>
  <si>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</si>
  <si>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</si>
  <si>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</si>
  <si>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</si>
  <si>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</si>
  <si>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</si>
  <si>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</si>
  <si>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</si>
  <si>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</si>
  <si>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</si>
  <si>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</si>
  <si>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</si>
  <si>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</si>
  <si>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</si>
  <si>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</si>
  <si>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</si>
  <si>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</si>
  <si>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</si>
  <si>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</si>
  <si>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</si>
  <si>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</si>
  <si>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</si>
  <si>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</si>
  <si>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</si>
  <si>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</si>
  <si>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</si>
  <si>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</si>
  <si>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</si>
  <si>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</si>
  <si>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</si>
  <si>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</si>
  <si>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</si>
  <si>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</si>
  <si>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</si>
  <si>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</si>
  <si>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</si>
  <si>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</si>
  <si>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</si>
  <si>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</si>
  <si>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</si>
  <si>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</si>
  <si>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</si>
  <si>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</si>
  <si>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</si>
  <si>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</si>
  <si>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</si>
  <si>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</si>
  <si>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</si>
  <si>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</si>
  <si>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</si>
  <si>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</si>
  <si>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</si>
  <si>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</si>
  <si>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</si>
  <si>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</si>
  <si>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</si>
  <si>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</si>
  <si>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</si>
  <si>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</si>
  <si>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</si>
  <si>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</si>
  <si>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</si>
  <si>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</si>
  <si>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</si>
  <si>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</si>
  <si>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</si>
  <si>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</si>
  <si>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</si>
  <si>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</si>
  <si>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</si>
  <si>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</si>
  <si>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</si>
  <si>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</si>
  <si>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</si>
  <si>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</si>
  <si>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</si>
  <si>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</si>
  <si>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</si>
  <si>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</si>
  <si>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</si>
  <si>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</si>
  <si>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</si>
  <si>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</si>
  <si>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</si>
  <si>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</si>
  <si>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</si>
  <si>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</si>
  <si>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</si>
  <si>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</si>
  <si>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</si>
  <si>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</si>
  <si>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</si>
  <si>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</si>
  <si>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</si>
  <si>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</si>
  <si>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</si>
  <si>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</si>
  <si>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</si>
  <si>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</si>
  <si>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</si>
  <si>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</si>
  <si>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</si>
  <si>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</si>
  <si>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</si>
  <si>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</si>
  <si>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</si>
  <si>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</si>
  <si>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</si>
  <si>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</si>
  <si>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</si>
  <si>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</si>
  <si>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</si>
  <si>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</si>
  <si>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</si>
  <si>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</si>
  <si>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</si>
  <si>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</si>
  <si>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</si>
  <si>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</si>
  <si>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</si>
  <si>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</si>
  <si>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</si>
  <si>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</si>
  <si>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</si>
  <si>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</si>
  <si>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</si>
  <si>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</si>
  <si>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</si>
  <si>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</si>
  <si>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</si>
  <si>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</si>
  <si>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</si>
  <si>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</si>
  <si>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</si>
  <si>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</si>
  <si>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</si>
  <si>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</si>
  <si>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</si>
  <si>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</si>
  <si>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</si>
  <si>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</si>
  <si>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</si>
  <si>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</si>
  <si>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</si>
  <si>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</si>
  <si>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</si>
  <si>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</si>
  <si>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</si>
  <si>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</si>
  <si>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</si>
  <si>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</si>
  <si>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</si>
  <si>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</si>
  <si>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</si>
  <si>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</si>
  <si>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</si>
  <si>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</si>
  <si>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</si>
  <si>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</si>
  <si>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</si>
  <si>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</si>
  <si>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</si>
  <si>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</si>
  <si>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</si>
  <si>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</si>
  <si>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</si>
  <si>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</si>
  <si>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</si>
  <si>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</si>
  <si>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</si>
  <si>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</si>
  <si>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</si>
  <si>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</si>
  <si>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</si>
  <si>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</si>
  <si>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</si>
  <si>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</si>
  <si>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</si>
  <si>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</si>
  <si>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</si>
  <si>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</si>
  <si>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</si>
  <si>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</si>
  <si>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</si>
  <si>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</si>
  <si>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</si>
  <si>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</si>
  <si>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</si>
  <si>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</si>
  <si>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</si>
  <si>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</si>
  <si>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</si>
  <si>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</si>
  <si>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</si>
  <si>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</si>
  <si>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</si>
  <si>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</si>
  <si>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</si>
  <si>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</si>
  <si>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</si>
  <si>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</si>
  <si>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</si>
  <si>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</si>
  <si>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</si>
  <si>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</si>
  <si>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</si>
  <si>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</si>
  <si>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</si>
  <si>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</si>
  <si>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</si>
  <si>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</si>
  <si>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</si>
  <si>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</si>
  <si>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</si>
  <si>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</si>
  <si>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</si>
  <si>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</si>
  <si>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</si>
  <si>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</si>
  <si>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</si>
  <si>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</si>
  <si>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</si>
  <si>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</si>
  <si>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</si>
  <si>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</si>
  <si>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</si>
  <si>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</si>
  <si>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</si>
  <si>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</si>
  <si>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</si>
  <si>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</si>
  <si>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</si>
  <si>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</si>
  <si>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</si>
  <si>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</si>
  <si>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</si>
  <si>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</si>
  <si>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</si>
  <si>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</si>
  <si>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</si>
  <si>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</si>
  <si>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</si>
  <si>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</si>
  <si>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</si>
  <si>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</si>
  <si>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</si>
  <si>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</si>
  <si>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</si>
  <si>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</si>
  <si>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</si>
  <si>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</si>
  <si>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</si>
  <si>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</si>
  <si>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</si>
  <si>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</si>
  <si>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</si>
  <si>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</si>
  <si>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</si>
  <si>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</si>
  <si>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</si>
  <si>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</si>
  <si>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</si>
  <si>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</si>
  <si>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</si>
  <si>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</si>
  <si>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</si>
  <si>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</si>
  <si>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</si>
  <si>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</si>
  <si>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</si>
  <si>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</si>
  <si>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</si>
  <si>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</si>
  <si>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</si>
  <si>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</si>
  <si>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</si>
  <si>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</si>
  <si>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</si>
  <si>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</si>
  <si>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</si>
  <si>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</si>
  <si>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</si>
  <si>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</si>
  <si>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</si>
  <si>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</si>
  <si>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</si>
  <si>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</si>
  <si>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</si>
  <si>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</si>
  <si>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</si>
  <si>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</si>
  <si>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</si>
  <si>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</si>
  <si>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</si>
  <si>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</si>
  <si>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</si>
  <si>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</si>
  <si>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</si>
  <si>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</si>
  <si>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</si>
  <si>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</si>
  <si>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</si>
  <si>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</si>
  <si>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</si>
  <si>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</si>
  <si>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</si>
  <si>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</si>
  <si>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</si>
  <si>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</si>
  <si>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</si>
  <si>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</si>
  <si>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</si>
  <si>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</si>
  <si>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</si>
  <si>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</si>
  <si>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</si>
  <si>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</si>
  <si>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</si>
  <si>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</si>
  <si>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</si>
  <si>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</si>
  <si>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</si>
  <si>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</si>
  <si>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</si>
  <si>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</si>
  <si>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</si>
  <si>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</si>
  <si>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</si>
  <si>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</si>
  <si>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</si>
  <si>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</si>
  <si>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</si>
  <si>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</si>
  <si>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</si>
  <si>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</si>
  <si>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</si>
  <si>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</si>
  <si>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</si>
  <si>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</si>
  <si>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</si>
  <si>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</si>
  <si>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</si>
  <si>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</si>
  <si>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</si>
  <si>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</si>
  <si>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</si>
  <si>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</si>
  <si>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</si>
  <si>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</si>
  <si>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</si>
  <si>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</si>
  <si>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</si>
  <si>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</si>
  <si>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</si>
  <si>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</si>
  <si>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</si>
  <si>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</si>
  <si>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</si>
  <si>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</si>
  <si>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</si>
  <si>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</si>
  <si>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</si>
  <si>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</si>
  <si>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</si>
  <si>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</si>
  <si>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</si>
  <si>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</si>
  <si>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</si>
  <si>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</si>
  <si>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</si>
  <si>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</si>
  <si>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</si>
  <si>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</si>
  <si>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</si>
  <si>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</si>
  <si>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</si>
  <si>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</si>
  <si>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</si>
  <si>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</si>
  <si>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</si>
  <si>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</si>
  <si>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</si>
  <si>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</si>
  <si>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</si>
  <si>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</si>
  <si>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</si>
  <si>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</si>
  <si>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</si>
  <si>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</si>
  <si>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</si>
  <si>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</si>
  <si>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</si>
  <si>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</si>
  <si>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</si>
  <si>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</si>
  <si>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</si>
  <si>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</si>
  <si>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</si>
  <si>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</si>
  <si>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</si>
  <si>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</si>
  <si>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</si>
  <si>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</si>
  <si>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</si>
  <si>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</si>
  <si>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</si>
  <si>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</si>
  <si>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</si>
  <si>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</si>
  <si>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</si>
  <si>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</si>
  <si>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</si>
  <si>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</si>
  <si>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</si>
  <si>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</si>
  <si>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</si>
  <si>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</si>
  <si>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</si>
  <si>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</si>
  <si>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</si>
  <si>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</si>
  <si>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</si>
  <si>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</si>
  <si>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</si>
  <si>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</si>
  <si>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</si>
  <si>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</si>
  <si>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</si>
  <si>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</si>
  <si>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</si>
  <si>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</si>
  <si>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</si>
  <si>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</si>
  <si>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</si>
  <si>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</si>
  <si>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</si>
  <si>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</si>
  <si>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</si>
  <si>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</si>
  <si>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</si>
  <si>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</si>
  <si>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</si>
  <si>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</si>
  <si>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</si>
  <si>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</si>
  <si>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</si>
  <si>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</si>
  <si>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</si>
  <si>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</si>
  <si>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</si>
  <si>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</si>
  <si>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</si>
  <si>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</si>
  <si>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</si>
  <si>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</si>
  <si>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</si>
  <si>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</si>
  <si>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</si>
  <si>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</si>
  <si>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</si>
  <si>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</si>
  <si>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</si>
  <si>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</si>
  <si>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</si>
  <si>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</si>
  <si>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</si>
  <si>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</si>
  <si>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</si>
  <si>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</si>
  <si>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</si>
  <si>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</si>
  <si>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</si>
  <si>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</si>
  <si>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</si>
  <si>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</si>
  <si>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</si>
  <si>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</si>
  <si>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</si>
  <si>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</si>
  <si>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</si>
  <si>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</si>
  <si>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</si>
  <si>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</si>
  <si>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</si>
  <si>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</si>
  <si>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</si>
  <si>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</si>
  <si>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</si>
  <si>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</si>
  <si>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</si>
  <si>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</si>
  <si>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</si>
  <si>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</si>
  <si>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</si>
  <si>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</si>
  <si>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</si>
  <si>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</si>
  <si>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</si>
  <si>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</si>
  <si>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</si>
  <si>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</si>
  <si>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</si>
  <si>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</si>
  <si>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</si>
  <si>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</si>
  <si>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</si>
  <si>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</si>
  <si>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</si>
  <si>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</si>
  <si>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</si>
  <si>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</si>
  <si>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</si>
  <si>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</si>
  <si>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</si>
  <si>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</si>
  <si>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</si>
  <si>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</si>
  <si>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</si>
  <si>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</si>
  <si>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</si>
  <si>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</si>
  <si>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</si>
  <si>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</si>
  <si>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</si>
  <si>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</si>
  <si>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</si>
  <si>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</si>
  <si>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</si>
  <si>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</si>
  <si>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</si>
  <si>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</si>
  <si>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</si>
  <si>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</si>
  <si>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</si>
  <si>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</si>
  <si>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</si>
  <si>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</si>
  <si>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</si>
  <si>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</si>
  <si>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</si>
  <si>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</si>
  <si>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</si>
  <si>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</si>
  <si>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</si>
  <si>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</si>
  <si>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</si>
  <si>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</si>
  <si>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</si>
  <si>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</si>
  <si>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</si>
  <si>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</si>
  <si>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</si>
  <si>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</si>
  <si>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</si>
  <si>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</si>
  <si>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</si>
  <si>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</si>
  <si>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</si>
  <si>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</si>
  <si>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</si>
  <si>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</si>
  <si>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</si>
  <si>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</si>
  <si>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</si>
  <si>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</si>
  <si>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</si>
  <si>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</si>
  <si>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</si>
  <si>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</si>
  <si>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</si>
  <si>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</si>
  <si>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</si>
  <si>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</si>
  <si>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</si>
  <si>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</si>
  <si>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</si>
  <si>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</si>
  <si>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</si>
  <si>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</si>
  <si>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</si>
  <si>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</si>
  <si>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</si>
  <si>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</si>
  <si>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</si>
  <si>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</si>
  <si>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</si>
  <si>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</si>
  <si>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</si>
  <si>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</si>
  <si>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</si>
  <si>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</si>
  <si>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</si>
  <si>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</si>
  <si>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</si>
  <si>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</si>
  <si>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</si>
  <si>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</si>
  <si>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</si>
  <si>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</si>
  <si>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</si>
  <si>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</si>
  <si>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</si>
  <si>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</si>
  <si>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</si>
  <si>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</si>
  <si>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</si>
  <si>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</si>
  <si>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</si>
  <si>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</si>
  <si>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</si>
  <si>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</si>
  <si>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</si>
  <si>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</si>
  <si>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</si>
  <si>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</si>
  <si>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</si>
  <si>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</si>
  <si>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</si>
  <si>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</si>
  <si>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</si>
  <si>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</si>
  <si>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</si>
  <si>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</si>
  <si>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</si>
  <si>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</si>
  <si>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</si>
  <si>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</si>
  <si>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</si>
  <si>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</si>
  <si>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</si>
  <si>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</si>
  <si>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</si>
  <si>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</si>
  <si>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</si>
  <si>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</si>
  <si>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</si>
  <si>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</si>
  <si>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</si>
  <si>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</si>
  <si>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</si>
  <si>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</si>
  <si>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</si>
  <si>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</si>
  <si>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</si>
  <si>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</si>
  <si>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</si>
  <si>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</si>
  <si>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</si>
  <si>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</si>
  <si>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</si>
  <si>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</si>
  <si>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</si>
  <si>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</si>
  <si>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</si>
  <si>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</si>
  <si>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</si>
  <si>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</si>
  <si>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</si>
  <si>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</si>
  <si>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</si>
  <si>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</si>
  <si>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</si>
  <si>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</si>
  <si>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</si>
  <si>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</si>
  <si>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</si>
  <si>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</si>
  <si>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</si>
  <si>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</si>
  <si>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</si>
  <si>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</si>
  <si>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</si>
  <si>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</si>
  <si>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</si>
  <si>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</si>
  <si>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</si>
  <si>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</si>
  <si>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</si>
  <si>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</si>
  <si>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</si>
  <si>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</si>
  <si>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</si>
  <si>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</si>
  <si>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</si>
  <si>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</si>
  <si>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</si>
  <si>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</si>
  <si>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</si>
  <si>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</si>
  <si>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</si>
  <si>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</si>
  <si>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</si>
  <si>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</si>
  <si>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</si>
  <si>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</si>
  <si>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</si>
  <si>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</si>
  <si>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</si>
  <si>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</si>
  <si>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</si>
  <si>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</si>
  <si>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</si>
  <si>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</si>
  <si>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</si>
  <si>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</si>
  <si>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</si>
  <si>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</si>
  <si>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</si>
  <si>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</si>
  <si>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</si>
  <si>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</si>
  <si>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</si>
  <si>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</si>
  <si>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</si>
  <si>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</si>
  <si>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</si>
  <si>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</si>
  <si>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</si>
  <si>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</si>
  <si>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</si>
  <si>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</si>
  <si>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</si>
  <si>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</si>
  <si>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</si>
  <si>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</si>
  <si>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</si>
  <si>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</si>
  <si>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</si>
  <si>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</si>
  <si>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</si>
  <si>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</si>
  <si>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</si>
  <si>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</si>
  <si>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</si>
  <si>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</si>
  <si>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</si>
  <si>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</si>
  <si>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</si>
  <si>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</si>
  <si>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</si>
  <si>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</si>
  <si>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</si>
  <si>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</si>
  <si>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</si>
  <si>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</si>
  <si>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</si>
  <si>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</si>
  <si>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</si>
  <si>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</si>
  <si>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</si>
  <si>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</si>
  <si>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</si>
  <si>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</si>
  <si>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</si>
  <si>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</si>
  <si>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</si>
  <si>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</si>
  <si>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</si>
  <si>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</si>
  <si>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</si>
  <si>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</si>
  <si>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</si>
  <si>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</si>
  <si>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</si>
  <si>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</si>
  <si>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</si>
  <si>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</si>
  <si>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</si>
  <si>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</si>
  <si>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</si>
  <si>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</si>
  <si>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</si>
  <si>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</si>
  <si>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</si>
  <si>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</si>
  <si>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</si>
  <si>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</si>
  <si>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</si>
  <si>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</si>
  <si>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</si>
  <si>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</si>
  <si>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</si>
  <si>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</si>
  <si>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</si>
  <si>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</si>
  <si>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</si>
  <si>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</si>
  <si>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</si>
  <si>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</si>
  <si>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</si>
  <si>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</si>
  <si>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</si>
  <si>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</si>
  <si>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</si>
  <si>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</si>
  <si>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</si>
  <si>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</si>
  <si>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</si>
  <si>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</si>
  <si>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</si>
  <si>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</si>
  <si>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</si>
  <si>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</si>
  <si>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</si>
  <si>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</si>
  <si>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</si>
  <si>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</si>
  <si>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</si>
  <si>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</si>
  <si>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</si>
  <si>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</si>
  <si>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</si>
  <si>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</si>
  <si>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</si>
  <si>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</si>
  <si>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</si>
  <si>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</si>
  <si>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</si>
  <si>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</si>
  <si>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</si>
  <si>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</si>
  <si>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</si>
  <si>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</si>
  <si>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</si>
  <si>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</si>
  <si>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</si>
  <si>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</si>
  <si>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</si>
  <si>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</si>
  <si>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</si>
  <si>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</si>
  <si>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</si>
  <si>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</si>
  <si>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</si>
  <si>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</si>
  <si>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</si>
  <si>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</si>
  <si>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</si>
  <si>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</si>
  <si>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</si>
  <si>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</si>
  <si>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</si>
  <si>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</si>
  <si>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</si>
  <si>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</si>
  <si>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</si>
  <si>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</si>
  <si>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</si>
  <si>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</si>
  <si>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</si>
  <si>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</si>
  <si>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</si>
  <si>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</si>
  <si>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</si>
  <si>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</si>
  <si>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</si>
  <si>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</si>
  <si>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</si>
  <si>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</si>
  <si>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</si>
  <si>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</si>
  <si>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</si>
  <si>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</si>
  <si>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</si>
  <si>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</si>
  <si>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</si>
  <si>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</si>
  <si>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</si>
  <si>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</si>
  <si>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</si>
  <si>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</si>
  <si>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</si>
  <si>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</si>
  <si>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</si>
  <si>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</si>
  <si>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</si>
  <si>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</si>
  <si>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</si>
  <si>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</si>
  <si>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</si>
  <si>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</si>
  <si>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</si>
  <si>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</si>
  <si>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</si>
  <si>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</si>
  <si>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</si>
  <si>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</si>
  <si>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</si>
  <si>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</si>
  <si>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</si>
  <si>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</si>
  <si>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</si>
  <si>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</si>
  <si>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</si>
  <si>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</si>
  <si>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</si>
  <si>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</si>
  <si>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</si>
  <si>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</si>
  <si>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</si>
  <si>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</si>
  <si>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</si>
  <si>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</si>
  <si>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</si>
  <si>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</si>
  <si>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</si>
  <si>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</si>
  <si>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</si>
  <si>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</si>
  <si>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</si>
  <si>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</si>
  <si>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</si>
  <si>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</si>
  <si>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</si>
  <si>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</si>
  <si>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</si>
  <si>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</si>
  <si>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</si>
  <si>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</si>
  <si>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</si>
  <si>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</si>
  <si>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</si>
  <si>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</si>
  <si>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</si>
  <si>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</si>
  <si>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</si>
  <si>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</si>
  <si>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</si>
  <si>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</si>
  <si>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</si>
  <si>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</si>
  <si>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</si>
  <si>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</si>
  <si>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</si>
  <si>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</si>
  <si>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</si>
  <si>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</si>
  <si>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</si>
  <si>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</si>
  <si>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</si>
  <si>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</si>
  <si>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</si>
  <si>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</si>
  <si>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</si>
  <si>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</si>
  <si>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</si>
  <si>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</si>
  <si>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</si>
  <si>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</si>
  <si>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</si>
  <si>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</si>
  <si>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</si>
  <si>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</si>
  <si>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</si>
  <si>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</si>
  <si>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</si>
  <si>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</si>
  <si>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</si>
  <si>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</si>
  <si>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</si>
  <si>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</si>
  <si>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</si>
  <si>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</si>
  <si>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</si>
  <si>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</si>
  <si>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</si>
  <si>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</si>
  <si>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</si>
  <si>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</si>
  <si>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</si>
  <si>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</si>
  <si>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</si>
  <si>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</si>
  <si>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</si>
  <si>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</si>
  <si>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</si>
  <si>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</si>
  <si>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</si>
  <si>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</si>
  <si>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</si>
  <si>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</si>
  <si>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</si>
  <si>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</si>
  <si>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</si>
  <si>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</si>
  <si>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</si>
  <si>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</si>
  <si>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</si>
  <si>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</si>
  <si>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</si>
  <si>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</si>
  <si>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</si>
  <si>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</si>
  <si>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</si>
  <si>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</si>
  <si>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</si>
  <si>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</si>
  <si>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</si>
  <si>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</si>
  <si>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</si>
  <si>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</si>
  <si>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</si>
  <si>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</si>
  <si>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</si>
  <si>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</si>
  <si>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</si>
  <si>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</si>
  <si>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</si>
  <si>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</si>
  <si>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</si>
  <si>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</si>
  <si>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</si>
  <si>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</si>
  <si>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</si>
  <si>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</si>
  <si>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</si>
  <si>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</si>
  <si>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</si>
  <si>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</si>
  <si>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</si>
  <si>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</si>
  <si>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</si>
  <si>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</si>
  <si>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</si>
  <si>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</si>
  <si>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</si>
  <si>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</si>
  <si>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</si>
  <si>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</si>
  <si>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</si>
  <si>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</si>
  <si>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</si>
  <si>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</si>
  <si>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</si>
  <si>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</si>
  <si>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</si>
  <si>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</si>
  <si>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</si>
  <si>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</si>
  <si>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</si>
  <si>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</si>
  <si>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</si>
  <si>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</si>
  <si>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</si>
  <si>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</si>
  <si>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</si>
  <si>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</si>
  <si>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</si>
  <si>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</si>
  <si>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</si>
  <si>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</si>
  <si>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</si>
  <si>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</si>
  <si>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</si>
  <si>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</si>
  <si>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</si>
  <si>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</si>
  <si>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</si>
  <si>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</si>
  <si>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</si>
  <si>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</si>
  <si>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</si>
  <si>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</si>
  <si>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</si>
  <si>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</si>
  <si>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</si>
  <si>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</si>
  <si>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</si>
  <si>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</si>
  <si>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</si>
  <si>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</si>
  <si>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</si>
  <si>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</si>
  <si>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</si>
  <si>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</si>
  <si>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</si>
  <si>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</si>
  <si>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</si>
  <si>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</si>
  <si>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</si>
  <si>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</si>
  <si>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</si>
  <si>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</si>
  <si>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</si>
  <si>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</si>
  <si>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</si>
  <si>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</si>
  <si>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</si>
  <si>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</si>
  <si>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</si>
  <si>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</si>
  <si>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</si>
  <si>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</si>
  <si>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</si>
  <si>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</si>
  <si>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</si>
  <si>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</si>
  <si>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</si>
  <si>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</si>
  <si>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</si>
  <si>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</si>
  <si>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</si>
  <si>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</si>
  <si>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</si>
  <si>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</si>
  <si>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</si>
  <si>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</si>
  <si>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</si>
  <si>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</si>
  <si>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</si>
  <si>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</si>
  <si>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</si>
  <si>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</si>
  <si>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</si>
  <si>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</si>
  <si>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</si>
  <si>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</si>
  <si>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</si>
  <si>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</si>
  <si>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</si>
  <si>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</si>
  <si>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</si>
  <si>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</si>
  <si>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</si>
  <si>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</si>
  <si>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</si>
  <si>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</si>
  <si>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</si>
  <si>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</si>
  <si>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</si>
  <si>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</si>
  <si>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</si>
  <si>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</si>
  <si>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</si>
  <si>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</si>
  <si>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</si>
  <si>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</si>
  <si>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</si>
  <si>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</si>
  <si>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</si>
  <si>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</si>
  <si>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</si>
  <si>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</si>
  <si>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</si>
  <si>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</si>
  <si>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</si>
  <si>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</si>
  <si>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</si>
  <si>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</si>
  <si>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</si>
  <si>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</si>
  <si>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</si>
  <si>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</si>
  <si>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</si>
  <si>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</si>
  <si>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</si>
  <si>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</si>
  <si>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</si>
  <si>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</si>
  <si>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</si>
  <si>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</si>
  <si>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</si>
  <si>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</si>
  <si>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</si>
  <si>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</si>
  <si>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</si>
  <si>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</si>
  <si>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</si>
  <si>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</si>
  <si>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</si>
  <si>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</si>
  <si>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</si>
  <si>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</si>
  <si>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</si>
  <si>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</si>
  <si>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</si>
  <si>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</si>
  <si>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</si>
  <si>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</si>
  <si>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</si>
  <si>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</si>
  <si>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</si>
  <si>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</si>
  <si>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</si>
  <si>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</si>
  <si>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</si>
  <si>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</si>
  <si>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</si>
  <si>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</si>
  <si>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</si>
  <si>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</si>
  <si>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</si>
  <si>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</si>
  <si>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</si>
  <si>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</si>
  <si>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</si>
  <si>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</si>
  <si>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</si>
  <si>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</si>
  <si>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</si>
  <si>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</si>
  <si>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</si>
  <si>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</si>
  <si>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</si>
  <si>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</si>
  <si>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</si>
  <si>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</si>
  <si>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</si>
  <si>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</si>
  <si>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</si>
  <si>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</si>
  <si>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</si>
  <si>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</si>
  <si>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</si>
  <si>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</si>
  <si>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</si>
  <si>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</si>
  <si>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</si>
  <si>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</si>
  <si>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</si>
  <si>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</si>
  <si>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</si>
  <si>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</si>
  <si>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</si>
  <si>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</si>
  <si>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</si>
  <si>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</si>
  <si>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</si>
  <si>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</si>
  <si>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</si>
  <si>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</si>
  <si>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</si>
  <si>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</si>
  <si>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</si>
  <si>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</si>
  <si>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</si>
  <si>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</si>
  <si>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</si>
  <si>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</si>
  <si>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</si>
  <si>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</si>
  <si>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</si>
  <si>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</si>
  <si>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</si>
  <si>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</si>
  <si>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</si>
  <si>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</si>
  <si>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</si>
  <si>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</si>
  <si>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</si>
  <si>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</si>
  <si>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</si>
  <si>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</si>
  <si>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</si>
  <si>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</si>
  <si>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</si>
  <si>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</si>
  <si>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</si>
  <si>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</si>
  <si>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</si>
  <si>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</si>
  <si>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</si>
  <si>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</si>
  <si>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</si>
  <si>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</si>
  <si>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</si>
  <si>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</si>
  <si>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</si>
  <si>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</si>
  <si>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</si>
  <si>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</si>
  <si>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</si>
  <si>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</si>
  <si>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</si>
  <si>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</si>
  <si>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</si>
  <si>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</si>
  <si>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</si>
  <si>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</si>
  <si>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</si>
  <si>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</si>
  <si>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</si>
  <si>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</si>
  <si>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</si>
  <si>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</si>
  <si>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</si>
  <si>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</si>
  <si>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</si>
  <si>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</si>
  <si>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</si>
  <si>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</si>
  <si>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</si>
  <si>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</si>
  <si>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</si>
  <si>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</si>
  <si>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</si>
  <si>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</si>
  <si>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</si>
  <si>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</si>
  <si>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</si>
  <si>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</si>
  <si>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</si>
  <si>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</si>
  <si>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</si>
  <si>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</si>
  <si>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</si>
  <si>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</si>
  <si>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</si>
  <si>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</si>
  <si>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</si>
  <si>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</si>
  <si>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</si>
  <si>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</si>
  <si>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</si>
  <si>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</si>
  <si>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</si>
  <si>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</si>
  <si>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</si>
  <si>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</si>
  <si>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</si>
  <si>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</si>
  <si>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</si>
  <si>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</si>
  <si>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</si>
  <si>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</si>
  <si>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</si>
  <si>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</si>
  <si>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</si>
  <si>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</si>
  <si>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</si>
  <si>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</si>
  <si>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</si>
  <si>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</si>
  <si>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</si>
  <si>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</si>
  <si>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</si>
  <si>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</si>
  <si>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</si>
  <si>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</si>
  <si>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</si>
  <si>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</si>
  <si>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</si>
  <si>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</si>
  <si>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</si>
  <si>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</si>
  <si>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</si>
  <si>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</si>
  <si>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</si>
  <si>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</si>
  <si>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</si>
  <si>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</si>
  <si>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</si>
  <si>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</si>
  <si>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</si>
  <si>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</si>
  <si>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</si>
  <si>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</si>
  <si>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</si>
  <si>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</si>
  <si>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</si>
  <si>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</si>
  <si>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</si>
  <si>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</si>
  <si>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</si>
  <si>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</si>
  <si>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</si>
  <si>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</si>
  <si>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</si>
  <si>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</si>
  <si>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</si>
  <si>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</si>
  <si>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</si>
  <si>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</si>
  <si>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</si>
  <si>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</si>
  <si>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</si>
  <si>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</si>
  <si>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</si>
  <si>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</si>
  <si>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</si>
  <si>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</si>
  <si>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</si>
  <si>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</si>
  <si>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</si>
  <si>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</si>
  <si>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</si>
  <si>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</si>
  <si>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</si>
  <si>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</si>
  <si>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</si>
  <si>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</si>
  <si>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</si>
  <si>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</si>
  <si>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</si>
  <si>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</si>
  <si>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</si>
  <si>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</si>
  <si>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</si>
  <si>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</si>
  <si>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</si>
  <si>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</si>
  <si>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</si>
  <si>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</si>
  <si>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</si>
  <si>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</si>
  <si>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</si>
  <si>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</si>
  <si>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</si>
  <si>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</si>
  <si>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</si>
  <si>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</si>
  <si>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</si>
  <si>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</si>
  <si>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</si>
  <si>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</si>
  <si>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</si>
  <si>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</si>
  <si>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</si>
  <si>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</si>
  <si>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</si>
  <si>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</si>
  <si>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</si>
  <si>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</si>
  <si>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</si>
  <si>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</si>
  <si>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</si>
  <si>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</si>
  <si>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</si>
  <si>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</si>
  <si>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</si>
  <si>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</si>
  <si>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</si>
  <si>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</si>
  <si>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</si>
  <si>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</si>
  <si>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</si>
  <si>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</si>
  <si>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</si>
  <si>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</si>
  <si>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</si>
  <si>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</si>
  <si>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</si>
  <si>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</si>
  <si>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</si>
  <si>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</si>
  <si>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</si>
  <si>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</si>
  <si>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</si>
  <si>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</si>
  <si>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</si>
  <si>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</si>
  <si>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</si>
  <si>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</si>
  <si>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</si>
  <si>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</si>
  <si>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</si>
  <si>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</si>
  <si>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</si>
  <si>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</si>
  <si>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</si>
  <si>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</si>
  <si>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</si>
  <si>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</si>
  <si>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</si>
  <si>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</si>
  <si>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</si>
  <si>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</si>
  <si>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</si>
  <si>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</si>
  <si>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</si>
  <si>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</si>
  <si>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</si>
  <si>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</si>
  <si>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</si>
  <si>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</si>
  <si>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</si>
  <si>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</si>
  <si>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</si>
  <si>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</si>
  <si>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</si>
  <si>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</si>
  <si>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</si>
  <si>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</si>
  <si>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</si>
  <si>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</si>
  <si>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</si>
  <si>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</si>
  <si>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</si>
  <si>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</si>
  <si>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</si>
  <si>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</si>
  <si>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</si>
  <si>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</si>
  <si>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</si>
  <si>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</si>
  <si>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</si>
  <si>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</si>
  <si>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</si>
  <si>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</si>
  <si>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</si>
  <si>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</si>
  <si>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</si>
  <si>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</si>
  <si>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</si>
  <si>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</si>
  <si>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</si>
  <si>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</si>
  <si>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</si>
  <si>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</si>
  <si>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</si>
  <si>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</si>
  <si>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</si>
  <si>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</si>
  <si>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</si>
  <si>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</si>
  <si>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</si>
  <si>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</si>
  <si>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</si>
  <si>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</si>
  <si>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</si>
  <si>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</si>
  <si>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</si>
  <si>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</si>
  <si>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</si>
  <si>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</si>
  <si>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</si>
  <si>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</si>
  <si>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</si>
  <si>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</si>
  <si>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</si>
  <si>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</si>
  <si>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</si>
  <si>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</si>
  <si>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</si>
  <si>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</si>
  <si>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</si>
  <si>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</si>
  <si>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</si>
  <si>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</si>
  <si>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</si>
  <si>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</si>
  <si>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</si>
  <si>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</si>
  <si>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</si>
  <si>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</si>
  <si>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</si>
  <si>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</si>
  <si>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</si>
  <si>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</si>
  <si>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</si>
  <si>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</si>
  <si>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</si>
  <si>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</si>
  <si>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</si>
  <si>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</si>
  <si>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</si>
  <si>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</si>
  <si>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</si>
  <si>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</si>
  <si>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</si>
  <si>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</si>
  <si>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</si>
  <si>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</si>
  <si>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</si>
  <si>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</si>
  <si>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</si>
  <si>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</si>
  <si>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</si>
  <si>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</si>
  <si>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</si>
  <si>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</si>
  <si>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</si>
  <si>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</si>
  <si>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</si>
  <si>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</si>
  <si>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</si>
  <si>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</si>
  <si>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</si>
  <si>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</si>
  <si>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</si>
  <si>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</si>
  <si>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</si>
  <si>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</si>
  <si>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</si>
  <si>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</si>
  <si>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</si>
  <si>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</si>
  <si>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</si>
  <si>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</si>
  <si>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</si>
  <si>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</si>
  <si>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</si>
  <si>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</si>
  <si>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</si>
  <si>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</si>
  <si>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</si>
  <si>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</si>
  <si>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</si>
  <si>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</si>
  <si>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</si>
  <si>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</si>
  <si>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</si>
  <si>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</si>
  <si>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</si>
  <si>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</si>
  <si>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</si>
  <si>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</si>
  <si>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</si>
  <si>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</si>
  <si>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</si>
  <si>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</si>
  <si>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</si>
  <si>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</si>
  <si>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</si>
  <si>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</si>
  <si>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</si>
  <si>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</si>
  <si>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</si>
  <si>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</si>
  <si>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</si>
  <si>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</si>
  <si>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</si>
  <si>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</si>
  <si>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</si>
  <si>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</si>
  <si>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</si>
  <si>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</si>
  <si>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</si>
  <si>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</si>
  <si>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</si>
  <si>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</si>
  <si>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</si>
  <si>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</si>
  <si>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</si>
  <si>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</si>
  <si>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</si>
  <si>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</si>
  <si>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</si>
  <si>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</si>
  <si>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</si>
  <si>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</si>
  <si>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</si>
  <si>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</si>
  <si>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</si>
  <si>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</si>
  <si>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</si>
  <si>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</si>
  <si>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</si>
  <si>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</si>
  <si>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</si>
  <si>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</si>
  <si>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</si>
  <si>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</si>
  <si>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</si>
  <si>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</si>
  <si>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</si>
  <si>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</si>
  <si>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</si>
  <si>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</si>
  <si>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</si>
  <si>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</si>
  <si>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</si>
  <si>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</si>
  <si>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</si>
  <si>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</si>
  <si>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</si>
  <si>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</si>
  <si>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</si>
  <si>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</si>
  <si>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</si>
  <si>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</si>
  <si>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</si>
  <si>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</si>
  <si>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</si>
  <si>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</si>
  <si>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</si>
  <si>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</si>
  <si>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</si>
  <si>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</si>
  <si>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</si>
  <si>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</si>
  <si>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</si>
  <si>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</si>
  <si>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</si>
  <si>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</si>
  <si>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</si>
  <si>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</si>
  <si>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</si>
  <si>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</si>
  <si>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</si>
  <si>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</si>
  <si>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</si>
  <si>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</si>
  <si>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</si>
  <si>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</si>
  <si>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</si>
  <si>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</si>
  <si>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</si>
  <si>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</si>
  <si>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</si>
  <si>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</si>
  <si>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</si>
  <si>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</si>
  <si>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</si>
  <si>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</si>
  <si>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</si>
  <si>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</si>
  <si>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</si>
  <si>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</si>
  <si>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</si>
  <si>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</si>
  <si>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</si>
  <si>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</si>
  <si>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</si>
  <si>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</si>
  <si>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</si>
  <si>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</si>
  <si>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</si>
  <si>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</si>
  <si>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</si>
  <si>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</si>
  <si>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</si>
  <si>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</si>
  <si>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</si>
  <si>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</si>
  <si>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</si>
  <si>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</si>
  <si>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</si>
  <si>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</si>
  <si>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</si>
  <si>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</si>
  <si>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</si>
  <si>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</si>
  <si>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</si>
  <si>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</si>
  <si>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</si>
  <si>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</si>
  <si>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</si>
  <si>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</si>
  <si>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</si>
  <si>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</si>
  <si>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</si>
  <si>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</si>
  <si>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</si>
  <si>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</si>
  <si>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</si>
  <si>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</si>
  <si>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</si>
  <si>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</si>
  <si>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</si>
  <si>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</si>
  <si>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</si>
  <si>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</si>
  <si>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</si>
  <si>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</si>
  <si>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</si>
  <si>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</si>
  <si>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</si>
  <si>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</si>
  <si>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</si>
  <si>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</si>
  <si>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</si>
  <si>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</si>
  <si>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</si>
  <si>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</si>
  <si>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</si>
  <si>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</si>
  <si>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</si>
  <si>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</si>
  <si>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</si>
  <si>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</si>
  <si>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</si>
  <si>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</si>
  <si>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</si>
  <si>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</si>
  <si>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</si>
  <si>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</si>
  <si>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</si>
  <si>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</si>
  <si>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</si>
  <si>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</si>
  <si>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</si>
  <si>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</si>
  <si>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</si>
  <si>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</si>
  <si>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</si>
  <si>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</si>
  <si>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</si>
  <si>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</si>
  <si>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</si>
  <si>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</si>
  <si>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</si>
  <si>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</si>
  <si>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</si>
  <si>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</si>
  <si>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</si>
  <si>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</si>
  <si>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</si>
  <si>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</si>
  <si>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</si>
  <si>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</si>
  <si>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</si>
  <si>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</si>
  <si>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</si>
  <si>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</si>
  <si>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</si>
  <si>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</si>
  <si>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</si>
  <si>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</si>
  <si>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</si>
  <si>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</si>
  <si>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</si>
  <si>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</si>
  <si>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</si>
  <si>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</si>
  <si>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</si>
  <si>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</si>
  <si>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</si>
  <si>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</si>
  <si>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</si>
  <si>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</si>
  <si>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</si>
  <si>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</si>
  <si>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</si>
  <si>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</si>
  <si>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</si>
  <si>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</si>
  <si>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</si>
  <si>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</si>
  <si>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</si>
  <si>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</si>
  <si>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</si>
  <si>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</si>
  <si>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</si>
  <si>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</si>
  <si>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</si>
  <si>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</si>
  <si>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</si>
  <si>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</si>
  <si>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</si>
  <si>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</si>
  <si>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</si>
  <si>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</si>
  <si>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</si>
  <si>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</si>
  <si>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</si>
  <si>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</si>
  <si>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</si>
  <si>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</si>
  <si>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</si>
  <si>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</si>
  <si>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</si>
  <si>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</si>
  <si>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</si>
  <si>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</si>
  <si>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</si>
  <si>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</si>
  <si>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</si>
  <si>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</si>
  <si>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</si>
  <si>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</si>
  <si>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</si>
  <si>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</si>
  <si>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</si>
  <si>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</si>
  <si>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</si>
  <si>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</si>
  <si>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</si>
  <si>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</si>
  <si>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</si>
  <si>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</si>
  <si>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</si>
  <si>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</si>
  <si>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</si>
  <si>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</si>
  <si>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</si>
  <si>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</si>
  <si>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</si>
  <si>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</si>
  <si>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</si>
  <si>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</si>
  <si>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</si>
  <si>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</si>
  <si>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</si>
  <si>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</si>
  <si>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</si>
  <si>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</si>
  <si>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</si>
  <si>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</si>
  <si>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</si>
  <si>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</si>
  <si>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</si>
  <si>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</si>
  <si>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</si>
  <si>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</si>
  <si>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</si>
  <si>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</si>
  <si>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</si>
  <si>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</si>
  <si>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</si>
  <si>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</si>
  <si>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</si>
  <si>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</si>
  <si>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</si>
  <si>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</si>
  <si>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</si>
  <si>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</si>
  <si>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</si>
  <si>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</si>
  <si>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</si>
  <si>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</si>
  <si>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</si>
  <si>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</si>
  <si>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</si>
  <si>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</si>
  <si>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</si>
  <si>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</si>
  <si>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</si>
  <si>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</si>
  <si>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</si>
  <si>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</si>
  <si>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</si>
  <si>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</si>
  <si>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</si>
  <si>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</si>
  <si>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</si>
  <si>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</si>
  <si>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</si>
  <si>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</si>
  <si>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</si>
  <si>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</si>
  <si>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</si>
  <si>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</si>
  <si>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</si>
  <si>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</si>
  <si>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</si>
  <si>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</si>
  <si>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</si>
  <si>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</si>
  <si>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</si>
  <si>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</si>
  <si>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</si>
  <si>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</si>
  <si>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</si>
  <si>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</si>
  <si>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</si>
  <si>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</si>
  <si>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</si>
  <si>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</si>
  <si>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</si>
  <si>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</si>
  <si>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</si>
  <si>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</si>
  <si>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</si>
  <si>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</si>
  <si>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</si>
  <si>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</si>
  <si>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</si>
  <si>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</si>
  <si>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</si>
  <si>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</si>
  <si>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</si>
  <si>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</si>
  <si>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</si>
  <si>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</si>
  <si>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</si>
  <si>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</si>
  <si>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</si>
  <si>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</si>
  <si>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</si>
  <si>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</si>
  <si>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</si>
  <si>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</si>
  <si>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</si>
  <si>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</si>
  <si>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</si>
  <si>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</si>
  <si>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</si>
  <si>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</si>
  <si>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</si>
  <si>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</si>
  <si>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</si>
  <si>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</si>
  <si>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</si>
  <si>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</si>
  <si>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</si>
  <si>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</si>
  <si>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</si>
  <si>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</si>
  <si>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</si>
  <si>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</si>
  <si>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</si>
  <si>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</si>
  <si>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</si>
  <si>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</si>
  <si>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</si>
  <si>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</si>
  <si>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</si>
  <si>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</si>
  <si>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</si>
  <si>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</si>
  <si>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</si>
  <si>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</si>
  <si>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</si>
  <si>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</si>
  <si>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</si>
  <si>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</si>
  <si>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</si>
  <si>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</si>
  <si>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</si>
  <si>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</si>
  <si>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</si>
  <si>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</si>
  <si>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</si>
  <si>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</si>
  <si>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</si>
  <si>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</si>
  <si>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</si>
  <si>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</si>
  <si>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</si>
  <si>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</si>
  <si>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</si>
  <si>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</si>
  <si>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</si>
  <si>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</si>
  <si>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</si>
  <si>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</si>
  <si>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</si>
  <si>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</si>
  <si>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</si>
  <si>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</si>
  <si>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</si>
  <si>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</si>
  <si>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</si>
  <si>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</si>
  <si>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</si>
  <si>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</si>
  <si>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</si>
  <si>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</si>
  <si>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</si>
  <si>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</si>
  <si>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</si>
  <si>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</si>
  <si>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</si>
  <si>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</si>
  <si>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</si>
  <si>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</si>
  <si>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</si>
  <si>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</si>
  <si>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</si>
  <si>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</si>
  <si>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</si>
  <si>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</si>
  <si>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</si>
  <si>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</si>
  <si>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</si>
  <si>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</si>
  <si>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</si>
  <si>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</si>
  <si>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</si>
  <si>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</si>
  <si>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</si>
  <si>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</si>
  <si>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</si>
  <si>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</si>
  <si>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</si>
  <si>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</si>
  <si>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</si>
  <si>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</si>
  <si>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</si>
  <si>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</si>
  <si>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</si>
  <si>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</si>
  <si>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</si>
  <si>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</si>
  <si>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</si>
  <si>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</si>
  <si>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</si>
  <si>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</si>
  <si>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</si>
  <si>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</si>
  <si>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</si>
  <si>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</si>
  <si>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</si>
  <si>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</si>
  <si>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</si>
  <si>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</si>
  <si>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</si>
  <si>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</si>
  <si>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</si>
  <si>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</si>
  <si>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</si>
  <si>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</si>
  <si>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</si>
  <si>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</si>
  <si>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</si>
  <si>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</si>
  <si>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</si>
  <si>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</si>
  <si>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</si>
  <si>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</si>
  <si>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</si>
  <si>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</si>
  <si>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</si>
  <si>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</si>
  <si>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</si>
  <si>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</si>
  <si>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</si>
  <si>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</si>
  <si>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</si>
  <si>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</si>
  <si>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</si>
  <si>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</si>
  <si>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</si>
  <si>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</si>
  <si>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</si>
  <si>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</si>
  <si>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</si>
  <si>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</si>
  <si>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</si>
  <si>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</si>
  <si>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</si>
  <si>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</si>
  <si>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</si>
  <si>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</si>
  <si>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</si>
  <si>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</si>
  <si>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</si>
  <si>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</si>
  <si>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</si>
  <si>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</si>
  <si>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</si>
  <si>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</si>
  <si>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</si>
  <si>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</si>
  <si>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</si>
  <si>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</si>
  <si>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</si>
  <si>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</si>
  <si>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</si>
  <si>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</si>
  <si>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</si>
  <si>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</si>
  <si>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</si>
  <si>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</si>
  <si>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</si>
  <si>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</si>
  <si>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</si>
  <si>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</si>
  <si>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</si>
  <si>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</si>
  <si>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</si>
  <si>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</si>
  <si>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</si>
  <si>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</si>
  <si>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</si>
  <si>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</si>
  <si>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</si>
  <si>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</si>
  <si>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</si>
  <si>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</si>
  <si>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</si>
  <si>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</si>
  <si>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</si>
  <si>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</si>
  <si>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</si>
  <si>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</si>
  <si>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</si>
  <si>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</si>
  <si>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</si>
  <si>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</si>
  <si>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</si>
  <si>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</si>
  <si>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</si>
  <si>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</si>
  <si>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</si>
  <si>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</si>
  <si>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</si>
  <si>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</si>
  <si>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</si>
  <si>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</si>
  <si>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</si>
  <si>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</si>
  <si>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</si>
  <si>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</si>
  <si>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</si>
  <si>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</si>
  <si>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</si>
  <si>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</si>
  <si>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</si>
  <si>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</si>
  <si>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</si>
  <si>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</si>
  <si>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</si>
  <si>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</si>
  <si>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</si>
  <si>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</si>
  <si>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</si>
  <si>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</si>
  <si>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</si>
  <si>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</si>
  <si>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</si>
  <si>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</si>
  <si>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</si>
  <si>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</si>
  <si>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</si>
  <si>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</si>
  <si>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</si>
  <si>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</si>
  <si>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</si>
  <si>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</si>
  <si>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</si>
  <si>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</si>
  <si>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</si>
  <si>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</si>
  <si>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</si>
  <si>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</si>
  <si>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</si>
  <si>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</si>
  <si>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</si>
  <si>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</si>
  <si>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</si>
  <si>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</si>
  <si>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</si>
  <si>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</si>
  <si>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</si>
  <si>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</si>
  <si>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</si>
  <si>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</si>
  <si>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</si>
  <si>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</si>
  <si>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</si>
  <si>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</si>
  <si>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</si>
  <si>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</si>
  <si>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</si>
  <si>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</si>
  <si>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</si>
  <si>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</si>
  <si>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</si>
  <si>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</si>
  <si>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</si>
  <si>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</si>
  <si>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</si>
  <si>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</si>
  <si>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</si>
  <si>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</si>
  <si>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</si>
  <si>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</si>
  <si>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</si>
  <si>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</si>
  <si>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</si>
  <si>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</si>
  <si>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</si>
  <si>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</si>
  <si>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</si>
  <si>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</si>
  <si>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</si>
  <si>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</si>
  <si>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</si>
  <si>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</si>
  <si>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</si>
  <si>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</si>
  <si>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</si>
  <si>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</si>
  <si>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</si>
  <si>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</si>
  <si>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</si>
  <si>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</si>
  <si>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</si>
  <si>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</si>
  <si>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</si>
  <si>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</si>
  <si>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</si>
  <si>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</si>
  <si>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</si>
  <si>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</si>
  <si>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</si>
  <si>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</si>
  <si>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</si>
  <si>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</si>
  <si>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</si>
  <si>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</si>
  <si>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</si>
  <si>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</si>
  <si>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</si>
  <si>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</si>
  <si>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</si>
  <si>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</si>
  <si>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</si>
  <si>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</si>
  <si>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</si>
  <si>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</si>
  <si>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</si>
  <si>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</si>
  <si>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</si>
  <si>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</si>
  <si>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</si>
  <si>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</si>
  <si>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</si>
  <si>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</si>
  <si>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</si>
  <si>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</si>
  <si>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</si>
  <si>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</si>
  <si>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</si>
  <si>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</si>
  <si>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</si>
  <si>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</si>
  <si>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</si>
  <si>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</si>
  <si>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</si>
  <si>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</si>
  <si>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</si>
  <si>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</si>
  <si>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</si>
  <si>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</si>
  <si>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</si>
  <si>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</si>
  <si>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</si>
  <si>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</si>
  <si>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</si>
  <si>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</si>
  <si>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</si>
  <si>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</si>
  <si>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</si>
  <si>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</si>
  <si>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</si>
  <si>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</si>
  <si>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</si>
  <si>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</si>
  <si>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</si>
  <si>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</si>
  <si>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</si>
  <si>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</si>
  <si>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</si>
  <si>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</si>
  <si>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</si>
  <si>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</si>
  <si>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</si>
  <si>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</si>
  <si>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</si>
  <si>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</si>
  <si>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</si>
  <si>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</si>
  <si>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</si>
  <si>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</si>
  <si>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</si>
  <si>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</si>
  <si>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</si>
  <si>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</si>
  <si>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</si>
  <si>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</si>
  <si>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</si>
  <si>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</si>
  <si>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</si>
  <si>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</si>
  <si>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</si>
  <si>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</si>
  <si>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</si>
  <si>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</si>
  <si>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</si>
  <si>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</si>
  <si>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</si>
  <si>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</si>
  <si>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</si>
  <si>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</si>
  <si>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</si>
  <si>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</si>
  <si>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</si>
  <si>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</si>
  <si>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</si>
  <si>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</si>
  <si>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</si>
  <si>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</si>
  <si>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</si>
  <si>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</si>
  <si>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</si>
  <si>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</si>
  <si>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</si>
  <si>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</si>
  <si>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</si>
  <si>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</si>
  <si>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</si>
  <si>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</si>
  <si>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</si>
  <si>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</si>
  <si>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</si>
  <si>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</si>
  <si>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</si>
  <si>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</si>
  <si>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</si>
  <si>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</si>
  <si>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</si>
  <si>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</si>
  <si>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</si>
  <si>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</si>
  <si>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</si>
  <si>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</si>
  <si>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</si>
  <si>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</si>
  <si>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</si>
  <si>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</si>
  <si>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</si>
  <si>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</si>
  <si>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</si>
  <si>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</si>
  <si>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</si>
  <si>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</si>
  <si>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</si>
  <si>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</si>
  <si>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</si>
  <si>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</si>
  <si>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</si>
  <si>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</si>
  <si>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</si>
  <si>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</si>
  <si>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</si>
  <si>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</si>
  <si>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</si>
  <si>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</si>
  <si>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</si>
  <si>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</si>
  <si>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</si>
  <si>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</si>
  <si>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</si>
  <si>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</si>
  <si>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</si>
  <si>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</si>
  <si>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</si>
  <si>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</si>
  <si>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</si>
  <si>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</si>
  <si>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</si>
  <si>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</si>
  <si>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</si>
  <si>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</si>
  <si>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</si>
  <si>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</si>
  <si>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</si>
  <si>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</si>
  <si>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</si>
  <si>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</si>
  <si>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</si>
  <si>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</si>
  <si>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</si>
  <si>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</si>
  <si>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</si>
  <si>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</si>
  <si>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</si>
  <si>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</si>
  <si>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</si>
  <si>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</si>
  <si>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</si>
  <si>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</si>
  <si>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</si>
  <si>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</si>
  <si>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</si>
  <si>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</si>
  <si>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</si>
  <si>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</si>
  <si>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</si>
  <si>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</si>
  <si>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</si>
  <si>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</si>
  <si>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</si>
  <si>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</si>
  <si>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</si>
  <si>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</si>
  <si>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</si>
  <si>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</si>
  <si>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</si>
  <si>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</si>
  <si>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</si>
  <si>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</si>
  <si>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</si>
  <si>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</si>
  <si>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</si>
  <si>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</si>
  <si>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</si>
  <si>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</si>
  <si>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</si>
  <si>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</si>
  <si>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</si>
  <si>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</si>
  <si>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</si>
  <si>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</si>
  <si>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</si>
  <si>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</si>
  <si>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</si>
  <si>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</si>
  <si>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</si>
  <si>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</si>
  <si>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</si>
  <si>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</si>
  <si>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</si>
  <si>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</si>
  <si>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</si>
  <si>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</si>
  <si>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</si>
  <si>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</si>
  <si>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</si>
  <si>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</si>
  <si>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</si>
  <si>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</si>
  <si>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</si>
  <si>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</si>
  <si>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</si>
  <si>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</si>
  <si>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</si>
  <si>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</si>
  <si>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</si>
  <si>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</si>
  <si>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</si>
  <si>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</si>
  <si>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</si>
  <si>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</si>
  <si>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</si>
  <si>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</si>
  <si>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</si>
  <si>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</si>
  <si>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</si>
  <si>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</si>
  <si>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</si>
  <si>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</si>
  <si>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</si>
  <si>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</si>
  <si>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</si>
  <si>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</si>
  <si>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</si>
  <si>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</si>
  <si>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</si>
  <si>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</si>
  <si>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</si>
  <si>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</si>
  <si>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</si>
  <si>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</si>
  <si>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</si>
  <si>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</si>
  <si>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</si>
  <si>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</si>
  <si>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</si>
  <si>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</si>
  <si>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</si>
  <si>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</si>
  <si>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</si>
  <si>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</si>
  <si>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</si>
  <si>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</si>
  <si>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</si>
  <si>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</si>
  <si>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</si>
  <si>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</si>
  <si>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</si>
  <si>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</si>
  <si>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</si>
  <si>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</si>
  <si>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</si>
  <si>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</si>
  <si>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</si>
  <si>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</si>
  <si>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</si>
  <si>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</si>
  <si>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</si>
  <si>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</si>
  <si>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</si>
  <si>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</si>
  <si>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</si>
  <si>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</si>
  <si>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</si>
  <si>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</si>
  <si>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</si>
  <si>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</si>
  <si>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</si>
  <si>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</si>
  <si>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</si>
  <si>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</si>
  <si>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</si>
  <si>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</si>
  <si>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</si>
  <si>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</si>
  <si>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</si>
  <si>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</si>
  <si>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</si>
  <si>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</si>
  <si>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</si>
  <si>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</si>
  <si>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</si>
  <si>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</si>
  <si>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</si>
  <si>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</si>
  <si>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</si>
  <si>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</si>
  <si>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</si>
  <si>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</si>
  <si>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</si>
  <si>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</si>
  <si>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</si>
  <si>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</si>
  <si>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</si>
  <si>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</si>
  <si>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</si>
  <si>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</si>
  <si>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</si>
  <si>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</si>
  <si>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</si>
  <si>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</si>
  <si>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</si>
  <si>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</si>
  <si>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</si>
  <si>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</si>
  <si>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</si>
  <si>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</si>
  <si>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</si>
  <si>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</si>
  <si>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</si>
  <si>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</si>
  <si>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</si>
  <si>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</si>
  <si>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</si>
  <si>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</si>
  <si>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</si>
  <si>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</si>
  <si>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</si>
  <si>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</si>
  <si>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</si>
  <si>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</si>
  <si>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</si>
  <si>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</si>
  <si>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</si>
  <si>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</si>
  <si>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</si>
  <si>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</si>
  <si>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</si>
  <si>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</si>
  <si>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</si>
  <si>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</si>
  <si>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</si>
  <si>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</si>
  <si>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</si>
  <si>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</si>
  <si>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</si>
  <si>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</si>
  <si>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</si>
  <si>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</si>
  <si>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</si>
  <si>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</si>
  <si>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</si>
  <si>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</si>
  <si>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</si>
  <si>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</si>
  <si>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</si>
  <si>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</si>
  <si>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</si>
  <si>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</si>
  <si>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</si>
  <si>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</si>
  <si>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</si>
  <si>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</si>
  <si>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</si>
  <si>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</si>
  <si>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</si>
  <si>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</si>
  <si>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</si>
  <si>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</si>
  <si>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</si>
  <si>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</si>
  <si>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</si>
  <si>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</si>
  <si>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</si>
  <si>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</si>
  <si>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</si>
  <si>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</si>
  <si>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</si>
  <si>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</si>
  <si>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</si>
  <si>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</si>
  <si>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</si>
  <si>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</si>
  <si>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</si>
  <si>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</si>
  <si>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</si>
  <si>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</si>
  <si>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</si>
  <si>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</si>
  <si>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</si>
  <si>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</si>
  <si>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</si>
  <si>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</si>
  <si>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</si>
  <si>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</si>
  <si>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</si>
  <si>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</si>
  <si>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</si>
  <si>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</si>
  <si>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</si>
  <si>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</si>
  <si>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</si>
  <si>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</si>
  <si>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</si>
  <si>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</si>
  <si>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</si>
  <si>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</si>
  <si>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</si>
  <si>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</si>
  <si>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</si>
  <si>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</si>
  <si>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</si>
  <si>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</si>
  <si>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</si>
  <si>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</si>
  <si>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</si>
  <si>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</si>
  <si>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</si>
  <si>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</si>
  <si>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</si>
  <si>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</si>
  <si>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</si>
  <si>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</si>
  <si>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</si>
  <si>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</si>
  <si>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</si>
  <si>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</si>
  <si>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</si>
  <si>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</si>
  <si>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</si>
  <si>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</si>
  <si>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</si>
  <si>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</si>
  <si>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</si>
  <si>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</si>
  <si>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</si>
  <si>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</si>
  <si>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</si>
  <si>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</si>
  <si>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</si>
  <si>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</si>
  <si>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</si>
  <si>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</si>
  <si>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</si>
  <si>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</si>
  <si>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</si>
  <si>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</si>
  <si>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</si>
  <si>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</si>
  <si>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</si>
  <si>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</si>
  <si>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</si>
  <si>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</si>
  <si>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</si>
  <si>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</si>
  <si>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</si>
  <si>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</si>
  <si>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</si>
  <si>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</si>
  <si>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</si>
  <si>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</si>
  <si>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</si>
  <si>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</si>
  <si>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</si>
  <si>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</si>
  <si>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</si>
  <si>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</si>
  <si>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</si>
  <si>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</si>
  <si>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</si>
  <si>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</si>
  <si>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</si>
  <si>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</si>
  <si>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</si>
  <si>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</si>
  <si>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</si>
  <si>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</si>
  <si>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</si>
  <si>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</si>
  <si>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</si>
  <si>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</si>
  <si>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</si>
  <si>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</si>
  <si>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</si>
  <si>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</si>
  <si>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</si>
  <si>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</si>
  <si>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</si>
  <si>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</si>
  <si>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</si>
  <si>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</si>
  <si>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</si>
  <si>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</si>
  <si>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</si>
  <si>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</si>
  <si>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</si>
  <si>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</si>
  <si>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</si>
  <si>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</si>
  <si>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</si>
  <si>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</si>
  <si>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</si>
  <si>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</si>
  <si>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</si>
  <si>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</si>
  <si>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</si>
  <si>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</si>
  <si>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</si>
  <si>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</si>
  <si>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</si>
  <si>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</si>
  <si>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</si>
  <si>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</si>
  <si>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</si>
  <si>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</si>
  <si>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</si>
  <si>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</si>
  <si>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</si>
  <si>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</si>
  <si>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</si>
  <si>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</si>
  <si>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</si>
  <si>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</si>
  <si>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</si>
  <si>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</si>
  <si>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</si>
  <si>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</si>
  <si>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</si>
  <si>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</si>
  <si>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</si>
  <si>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</si>
  <si>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</si>
  <si>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</si>
  <si>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</si>
  <si>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</si>
  <si>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</si>
  <si>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</si>
  <si>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</si>
  <si>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</si>
  <si>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</si>
  <si>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</si>
  <si>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</si>
  <si>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</si>
  <si>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</si>
  <si>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</si>
  <si>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</si>
  <si>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</si>
  <si>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</si>
  <si>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</si>
  <si>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</si>
  <si>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</si>
  <si>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</si>
  <si>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</si>
  <si>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</si>
  <si>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</si>
  <si>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</si>
  <si>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</si>
  <si>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</si>
  <si>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</si>
  <si>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</si>
  <si>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</si>
  <si>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</si>
  <si>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</si>
  <si>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</si>
  <si>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</si>
  <si>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</si>
  <si>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</si>
  <si>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</si>
  <si>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</si>
  <si>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</si>
  <si>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</si>
  <si>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</si>
  <si>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</si>
  <si>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</si>
  <si>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</si>
  <si>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</si>
  <si>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</si>
  <si>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</si>
  <si>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</si>
  <si>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</si>
  <si>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</si>
  <si>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</si>
  <si>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</si>
  <si>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</si>
  <si>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</si>
  <si>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</si>
  <si>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</si>
  <si>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</si>
  <si>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</si>
  <si>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</si>
  <si>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</si>
  <si>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</si>
  <si>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</si>
  <si>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</si>
  <si>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</si>
  <si>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</si>
  <si>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</si>
  <si>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</si>
  <si>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</si>
  <si>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</si>
  <si>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</si>
  <si>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</si>
  <si>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</si>
  <si>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</si>
  <si>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</si>
  <si>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</si>
  <si>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</si>
  <si>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</si>
  <si>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</si>
  <si>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</si>
  <si>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</si>
  <si>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</si>
  <si>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</si>
  <si>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</si>
  <si>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</si>
  <si>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</si>
  <si>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</si>
  <si>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</si>
  <si>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</si>
  <si>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</si>
  <si>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</si>
  <si>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</si>
  <si>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</si>
  <si>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</si>
  <si>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</si>
  <si>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</si>
  <si>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</si>
  <si>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</si>
  <si>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</si>
  <si>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</si>
  <si>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</si>
  <si>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</si>
  <si>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</si>
  <si>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</si>
  <si>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</si>
  <si>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</si>
  <si>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</si>
  <si>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</si>
  <si>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</si>
  <si>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</si>
  <si>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</si>
  <si>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</si>
  <si>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</si>
  <si>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</si>
  <si>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</si>
  <si>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</si>
  <si>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</si>
  <si>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</si>
  <si>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</si>
  <si>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</si>
  <si>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</si>
  <si>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</si>
  <si>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</si>
  <si>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</si>
  <si>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</si>
  <si>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</si>
  <si>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</si>
  <si>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</si>
  <si>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</si>
  <si>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</si>
  <si>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</si>
  <si>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</si>
  <si>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</si>
  <si>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</si>
  <si>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</si>
  <si>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</si>
  <si>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</si>
  <si>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</si>
  <si>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</si>
  <si>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</si>
  <si>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</si>
  <si>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</si>
  <si>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</si>
  <si>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</si>
  <si>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</si>
  <si>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</si>
  <si>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</si>
  <si>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</si>
  <si>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</si>
  <si>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</si>
  <si>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</si>
  <si>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</si>
  <si>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</si>
  <si>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</si>
  <si>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</si>
  <si>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</si>
  <si>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</si>
  <si>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</si>
  <si>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</si>
  <si>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</si>
  <si>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</si>
  <si>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</si>
  <si>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</si>
  <si>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</si>
  <si>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</si>
  <si>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</si>
  <si>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</si>
  <si>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</si>
  <si>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</si>
  <si>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</si>
  <si>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</si>
  <si>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</si>
  <si>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</si>
  <si>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</si>
  <si>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</si>
  <si>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</si>
  <si>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</si>
  <si>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</si>
  <si>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</si>
  <si>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</si>
  <si>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</si>
  <si>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</si>
  <si>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</si>
  <si>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</si>
  <si>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</si>
  <si>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</si>
  <si>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</si>
  <si>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</si>
  <si>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</si>
  <si>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</si>
  <si>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</si>
  <si>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</si>
  <si>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</si>
  <si>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</si>
  <si>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</si>
  <si>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</si>
  <si>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</si>
  <si>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</si>
  <si>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</si>
  <si>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</si>
  <si>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</si>
  <si>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</si>
  <si>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</si>
  <si>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</si>
  <si>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</si>
  <si>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</si>
  <si>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</si>
  <si>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</si>
  <si>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</si>
  <si>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</si>
  <si>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</si>
  <si>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</si>
  <si>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</si>
  <si>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</si>
  <si>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</si>
  <si>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</si>
  <si>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</si>
  <si>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</si>
  <si>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</si>
  <si>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</si>
  <si>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</si>
  <si>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</si>
  <si>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</si>
  <si>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</si>
  <si>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</si>
  <si>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</si>
  <si>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</si>
  <si>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</si>
  <si>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</si>
  <si>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</si>
  <si>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</si>
  <si>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</si>
  <si>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</si>
  <si>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</si>
  <si>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</si>
  <si>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</si>
  <si>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</si>
  <si>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</si>
  <si>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</si>
  <si>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</si>
  <si>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</si>
  <si>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</si>
  <si>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</si>
  <si>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</si>
  <si>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</si>
  <si>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</si>
  <si>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</si>
  <si>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</si>
  <si>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</si>
  <si>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</si>
  <si>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</si>
  <si>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</si>
  <si>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</si>
  <si>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</si>
  <si>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</si>
  <si>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</si>
  <si>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</si>
  <si>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</si>
  <si>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</si>
  <si>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</si>
  <si>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</si>
  <si>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</si>
  <si>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</si>
  <si>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</si>
  <si>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</si>
  <si>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</si>
  <si>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</si>
  <si>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</si>
  <si>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</si>
  <si>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</si>
  <si>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</si>
  <si>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</si>
  <si>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</si>
  <si>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</si>
  <si>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</si>
  <si>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</si>
  <si>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</si>
  <si>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</si>
  <si>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</si>
  <si>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</si>
  <si>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</si>
  <si>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</si>
  <si>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</si>
  <si>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</si>
  <si>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</si>
  <si>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</si>
  <si>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</si>
  <si>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</si>
  <si>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</si>
  <si>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</si>
  <si>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</si>
  <si>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</si>
  <si>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</si>
  <si>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</si>
  <si>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</si>
  <si>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</si>
  <si>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</si>
  <si>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</si>
  <si>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</si>
  <si>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</si>
  <si>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</si>
  <si>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</si>
  <si>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</si>
  <si>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</si>
  <si>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</si>
  <si>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</si>
  <si>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</si>
  <si>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</si>
  <si>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</si>
  <si>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</si>
  <si>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</si>
  <si>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</si>
  <si>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</si>
  <si>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</si>
  <si>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</si>
  <si>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</si>
  <si>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</si>
  <si>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</si>
  <si>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</si>
  <si>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</si>
  <si>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</si>
  <si>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</si>
  <si>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</si>
  <si>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</si>
  <si>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</si>
  <si>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</si>
  <si>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</si>
  <si>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</si>
  <si>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</si>
  <si>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</si>
  <si>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</si>
  <si>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</si>
  <si>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</si>
  <si>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</si>
  <si>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</si>
  <si>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</si>
  <si>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</si>
  <si>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</si>
  <si>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</si>
  <si>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</si>
  <si>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</si>
  <si>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</si>
  <si>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</si>
  <si>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</si>
  <si>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</si>
  <si>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</si>
  <si>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</si>
  <si>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</si>
  <si>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</si>
  <si>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</si>
  <si>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</si>
  <si>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</si>
  <si>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</si>
  <si>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</si>
  <si>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</si>
  <si>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</si>
  <si>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</si>
  <si>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</si>
  <si>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</si>
  <si>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</si>
  <si>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</si>
  <si>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</si>
  <si>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</si>
  <si>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</si>
  <si>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</si>
  <si>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</si>
  <si>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</si>
  <si>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</si>
  <si>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</si>
  <si>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</si>
  <si>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</si>
  <si>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</si>
  <si>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</si>
  <si>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</si>
  <si>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</si>
  <si>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</si>
  <si>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</si>
  <si>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</si>
  <si>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</si>
  <si>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</si>
  <si>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</si>
  <si>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</si>
  <si>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</si>
  <si>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</si>
  <si>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</si>
  <si>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</si>
  <si>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</si>
  <si>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</si>
  <si>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</si>
  <si>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</si>
  <si>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</si>
  <si>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</si>
  <si>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</si>
  <si>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</si>
  <si>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</si>
  <si>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</si>
  <si>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</si>
  <si>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</si>
  <si>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</si>
  <si>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</si>
  <si>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</si>
  <si>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</si>
  <si>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</si>
  <si>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</si>
  <si>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</si>
  <si>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</si>
  <si>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</si>
  <si>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</si>
  <si>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</si>
  <si>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</si>
  <si>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</si>
  <si>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</si>
  <si>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</si>
  <si>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</si>
  <si>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</si>
  <si>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</si>
  <si>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</si>
  <si>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</si>
  <si>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</si>
  <si>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</si>
  <si>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</si>
  <si>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</si>
  <si>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</si>
  <si>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</si>
  <si>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</si>
  <si>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</si>
  <si>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</si>
  <si>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</si>
  <si>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</si>
  <si>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</si>
  <si>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</si>
  <si>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</si>
  <si>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</si>
  <si>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</si>
  <si>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</si>
  <si>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</si>
  <si>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</si>
  <si>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</si>
  <si>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</si>
  <si>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</si>
  <si>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</si>
  <si>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</si>
  <si>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</si>
  <si>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</si>
  <si>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</si>
  <si>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</si>
  <si>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</si>
  <si>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</si>
  <si>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</si>
  <si>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</si>
  <si>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</si>
  <si>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</si>
  <si>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</si>
  <si>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</si>
  <si>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</si>
  <si>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</si>
  <si>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</si>
  <si>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</si>
  <si>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</si>
  <si>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</si>
  <si>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</si>
  <si>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</si>
  <si>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</si>
  <si>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</si>
  <si>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</si>
  <si>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</si>
  <si>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</si>
  <si>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</si>
  <si>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</si>
  <si>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</si>
  <si>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</si>
  <si>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</si>
  <si>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</si>
  <si>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</si>
  <si>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</si>
  <si>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</si>
  <si>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</si>
  <si>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</si>
  <si>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</si>
  <si>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</si>
  <si>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</si>
  <si>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</si>
  <si>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</si>
  <si>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</si>
  <si>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</si>
  <si>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</si>
  <si>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</si>
  <si>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</si>
  <si>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</si>
  <si>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</si>
  <si>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</si>
  <si>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</si>
  <si>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</si>
  <si>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</si>
  <si>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</si>
  <si>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</si>
  <si>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</si>
  <si>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</si>
  <si>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</si>
  <si>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</si>
  <si>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</si>
  <si>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</si>
  <si>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</si>
  <si>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</si>
  <si>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</si>
  <si>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</si>
  <si>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</si>
  <si>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</si>
  <si>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</si>
  <si>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</si>
  <si>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</si>
  <si>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</si>
  <si>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</si>
  <si>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</si>
  <si>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</si>
  <si>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</si>
  <si>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</si>
  <si>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</si>
  <si>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</si>
  <si>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</si>
  <si>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</si>
  <si>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</si>
  <si>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</si>
  <si>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</si>
  <si>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</si>
  <si>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</si>
  <si>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</si>
  <si>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</si>
  <si>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</si>
  <si>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</si>
  <si>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</si>
  <si>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</si>
  <si>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</si>
  <si>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</si>
  <si>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</si>
  <si>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</si>
  <si>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</si>
  <si>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</si>
  <si>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</si>
  <si>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</si>
  <si>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</si>
  <si>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</si>
  <si>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</si>
  <si>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</si>
  <si>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</si>
  <si>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</si>
  <si>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</si>
  <si>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</si>
  <si>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</si>
  <si>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</si>
  <si>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</si>
  <si>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</si>
  <si>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</si>
  <si>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</si>
  <si>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</si>
  <si>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</si>
  <si>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</si>
  <si>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</si>
  <si>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</si>
  <si>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</si>
  <si>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</si>
  <si>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</si>
  <si>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</si>
  <si>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</si>
  <si>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</si>
  <si>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</si>
  <si>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</si>
  <si>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</si>
  <si>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</si>
  <si>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</si>
  <si>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</si>
  <si>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</si>
  <si>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</si>
  <si>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</si>
  <si>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</si>
  <si>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</si>
  <si>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</si>
  <si>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</si>
  <si>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</si>
  <si>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</si>
  <si>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</si>
  <si>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</si>
  <si>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</si>
  <si>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</si>
  <si>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</si>
  <si>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</si>
  <si>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</si>
  <si>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</si>
  <si>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</si>
  <si>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</si>
  <si>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</si>
  <si>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</si>
  <si>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</si>
  <si>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</si>
  <si>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</si>
  <si>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</si>
  <si>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</si>
  <si>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</si>
  <si>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</si>
  <si>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</si>
  <si>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</si>
  <si>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</si>
  <si>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</si>
  <si>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</si>
  <si>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</si>
  <si>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</si>
  <si>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</si>
  <si>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</si>
  <si>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</si>
  <si>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</si>
  <si>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</si>
  <si>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</si>
  <si>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</si>
  <si>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</si>
  <si>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</si>
  <si>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</si>
  <si>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</si>
  <si>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</si>
  <si>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</si>
  <si>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</si>
  <si>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</si>
  <si>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</si>
  <si>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</si>
  <si>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</si>
  <si>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</si>
  <si>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</si>
  <si>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</si>
  <si>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</si>
  <si>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</si>
  <si>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</si>
  <si>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</si>
  <si>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</si>
  <si>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</si>
  <si>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</si>
  <si>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</si>
  <si>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</si>
  <si>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</si>
  <si>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</si>
  <si>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</si>
  <si>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</si>
  <si>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</si>
  <si>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</si>
  <si>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</si>
  <si>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</si>
  <si>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</si>
  <si>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</si>
  <si>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</si>
  <si>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</si>
  <si>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</si>
  <si>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</si>
  <si>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</si>
  <si>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</si>
  <si>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</si>
  <si>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</si>
  <si>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</si>
  <si>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</si>
  <si>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</si>
  <si>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</si>
  <si>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</si>
  <si>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</si>
  <si>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</si>
  <si>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</si>
  <si>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</si>
  <si>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</si>
  <si>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</si>
  <si>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</si>
  <si>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</si>
  <si>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</si>
  <si>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</si>
  <si>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</si>
  <si>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</si>
  <si>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</si>
  <si>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</si>
  <si>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</si>
  <si>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</si>
  <si>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</si>
  <si>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</si>
  <si>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</si>
  <si>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</si>
  <si>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</si>
  <si>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</si>
  <si>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</si>
  <si>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</si>
  <si>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</si>
  <si>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</si>
  <si>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</si>
  <si>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</si>
  <si>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</si>
  <si>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</si>
  <si>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</si>
  <si>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</si>
  <si>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</si>
  <si>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</si>
  <si>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</si>
  <si>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</si>
  <si>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</si>
  <si>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</si>
  <si>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</si>
  <si>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</si>
  <si>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</si>
  <si>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</si>
  <si>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</si>
  <si>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</si>
  <si>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</si>
  <si>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</si>
  <si>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</si>
  <si>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</si>
  <si>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</si>
  <si>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</si>
  <si>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</si>
  <si>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</si>
  <si>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</si>
  <si>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</si>
  <si>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</si>
  <si>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</si>
  <si>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</si>
  <si>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</si>
  <si>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</si>
  <si>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</si>
  <si>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</si>
  <si>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</si>
  <si>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</si>
  <si>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</si>
  <si>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</si>
  <si>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</si>
  <si>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</si>
  <si>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</si>
  <si>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</si>
  <si>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</si>
  <si>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</si>
  <si>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</si>
  <si>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</si>
  <si>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</si>
  <si>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</si>
  <si>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</si>
  <si>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</si>
  <si>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</si>
  <si>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</si>
  <si>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</si>
  <si>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</si>
  <si>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</si>
  <si>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</si>
  <si>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</si>
  <si>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</si>
  <si>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</si>
  <si>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</si>
  <si>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</si>
  <si>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</si>
  <si>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</si>
  <si>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</si>
  <si>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</si>
  <si>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</si>
  <si>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</si>
  <si>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</si>
  <si>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</si>
  <si>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</si>
  <si>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</si>
  <si>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</si>
  <si>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</si>
  <si>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</si>
  <si>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</si>
  <si>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</si>
  <si>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</si>
  <si>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</si>
  <si>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</si>
  <si>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</si>
  <si>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</si>
  <si>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</si>
  <si>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</si>
  <si>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</si>
  <si>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</si>
  <si>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</si>
  <si>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</si>
  <si>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</si>
  <si>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</si>
  <si>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</si>
  <si>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</si>
  <si>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</si>
  <si>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</si>
  <si>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</si>
  <si>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</si>
  <si>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</si>
  <si>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</si>
  <si>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</si>
  <si>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</si>
  <si>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</si>
  <si>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</si>
  <si>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</si>
  <si>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</si>
  <si>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</si>
  <si>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</si>
  <si>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</si>
  <si>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</si>
  <si>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</si>
  <si>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</si>
  <si>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</si>
  <si>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</si>
  <si>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</si>
  <si>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</si>
  <si>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</si>
  <si>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</si>
  <si>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</si>
  <si>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</si>
  <si>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</si>
  <si>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</si>
  <si>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</si>
  <si>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</si>
  <si>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</si>
  <si>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</si>
  <si>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</si>
  <si>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</si>
  <si>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</si>
  <si>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</si>
  <si>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</si>
  <si>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</si>
  <si>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</si>
  <si>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</si>
  <si>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</si>
  <si>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</si>
  <si>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</si>
  <si>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</si>
  <si>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</si>
  <si>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</si>
  <si>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</si>
  <si>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</si>
  <si>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</si>
  <si>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</si>
  <si>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</si>
  <si>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</si>
  <si>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</si>
  <si>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</si>
  <si>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</si>
  <si>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</si>
  <si>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</si>
  <si>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</si>
  <si>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</si>
  <si>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</si>
  <si>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</si>
  <si>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</si>
  <si>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</si>
  <si>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</si>
  <si>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</si>
  <si>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</si>
  <si>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</si>
  <si>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</si>
  <si>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</si>
  <si>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</si>
  <si>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</si>
  <si>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</si>
  <si>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</si>
  <si>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</si>
  <si>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</si>
  <si>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</si>
  <si>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</si>
  <si>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</si>
  <si>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</si>
  <si>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</si>
  <si>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</si>
  <si>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</si>
  <si>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</si>
  <si>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</si>
  <si>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</si>
  <si>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</si>
  <si>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</si>
  <si>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</si>
  <si>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</si>
  <si>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</si>
  <si>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</si>
  <si>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</si>
  <si>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</si>
  <si>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</si>
  <si>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</si>
  <si>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</si>
  <si>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</si>
  <si>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</si>
  <si>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</si>
  <si>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</si>
  <si>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</si>
  <si>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</si>
  <si>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</si>
  <si>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</si>
  <si>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</si>
  <si>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</si>
  <si>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</si>
  <si>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</si>
  <si>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</si>
  <si>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</si>
  <si>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</si>
  <si>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</si>
  <si>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</si>
  <si>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</si>
  <si>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</si>
  <si>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</si>
  <si>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</si>
  <si>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</si>
  <si>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</si>
  <si>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</si>
  <si>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</si>
  <si>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</si>
  <si>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</si>
  <si>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</si>
  <si>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</si>
  <si>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</si>
  <si>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</si>
  <si>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</si>
  <si>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</si>
  <si>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</si>
  <si>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</si>
  <si>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</si>
  <si>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</si>
  <si>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</si>
  <si>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</si>
  <si>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</si>
  <si>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</si>
  <si>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</si>
  <si>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</si>
  <si>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</si>
  <si>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</si>
  <si>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</si>
  <si>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</si>
  <si>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</si>
  <si>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</si>
  <si>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</si>
  <si>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</si>
  <si>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</si>
  <si>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</si>
  <si>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</si>
  <si>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</si>
  <si>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</si>
  <si>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</si>
  <si>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</si>
  <si>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</si>
  <si>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</si>
  <si>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</si>
  <si>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</si>
  <si>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</si>
  <si>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</si>
  <si>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</si>
  <si>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</si>
  <si>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</si>
  <si>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</si>
  <si>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</si>
  <si>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</si>
  <si>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</si>
  <si>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</si>
  <si>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</si>
  <si>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</si>
  <si>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</si>
  <si>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</si>
  <si>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</si>
  <si>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</si>
  <si>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</si>
  <si>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</si>
  <si>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</si>
  <si>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</si>
  <si>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</si>
  <si>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</si>
  <si>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</si>
  <si>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</si>
  <si>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</si>
  <si>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</si>
  <si>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</si>
  <si>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</si>
  <si>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</si>
  <si>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</si>
  <si>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</si>
  <si>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</si>
  <si>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</si>
  <si>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</si>
  <si>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</si>
  <si>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</si>
  <si>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</si>
  <si>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</si>
  <si>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</si>
  <si>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</si>
  <si>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</si>
  <si>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</si>
  <si>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</si>
  <si>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</si>
  <si>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</si>
  <si>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</si>
  <si>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</si>
  <si>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</si>
  <si>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</si>
  <si>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</si>
  <si>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</si>
  <si>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</si>
  <si>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</si>
  <si>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</si>
  <si>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</si>
  <si>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</si>
  <si>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</si>
  <si>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</si>
  <si>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</si>
  <si>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</si>
  <si>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</si>
  <si>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</si>
  <si>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</si>
  <si>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</si>
  <si>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</si>
  <si>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</si>
  <si>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</si>
  <si>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</si>
  <si>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</si>
  <si>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</si>
  <si>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</si>
  <si>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</si>
  <si>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</si>
  <si>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</si>
  <si>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</si>
  <si>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</si>
  <si>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</si>
  <si>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</si>
  <si>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</si>
  <si>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</si>
  <si>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</si>
  <si>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</si>
  <si>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</si>
  <si>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</si>
  <si>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</si>
  <si>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</si>
  <si>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</si>
  <si>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</si>
  <si>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</si>
  <si>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</si>
  <si>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</si>
  <si>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</si>
  <si>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</si>
  <si>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</si>
  <si>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</si>
  <si>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</si>
  <si>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</si>
  <si>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</si>
  <si>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</si>
  <si>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</si>
  <si>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</si>
  <si>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</si>
  <si>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</si>
  <si>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</si>
  <si>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</si>
  <si>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</si>
  <si>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</si>
  <si>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</si>
  <si>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</si>
  <si>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</si>
  <si>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</si>
  <si>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</si>
  <si>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</si>
  <si>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</si>
  <si>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</si>
  <si>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</si>
  <si>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</si>
  <si>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</si>
  <si>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</si>
  <si>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</si>
  <si>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</si>
  <si>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</si>
  <si>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</si>
  <si>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</si>
  <si>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</si>
  <si>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</si>
  <si>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</si>
  <si>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</si>
  <si>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</si>
  <si>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</si>
  <si>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</si>
  <si>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</si>
  <si>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</si>
  <si>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</si>
  <si>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</si>
  <si>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</si>
  <si>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</si>
  <si>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</si>
  <si>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</si>
  <si>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</si>
  <si>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</si>
  <si>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</si>
  <si>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</si>
  <si>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</si>
  <si>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</si>
  <si>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</si>
  <si>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</si>
  <si>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</si>
  <si>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</si>
  <si>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</si>
  <si>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</si>
  <si>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</si>
  <si>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</si>
  <si>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</si>
  <si>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</si>
  <si>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</si>
  <si>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</si>
  <si>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</si>
  <si>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</si>
  <si>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</si>
  <si>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</si>
  <si>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</si>
  <si>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</si>
  <si>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</si>
  <si>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</si>
  <si>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</si>
  <si>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</si>
  <si>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</si>
  <si>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</si>
  <si>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</si>
  <si>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</si>
  <si>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</si>
  <si>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</si>
  <si>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</si>
  <si>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</si>
  <si>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</si>
  <si>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</si>
  <si>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</si>
  <si>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</si>
  <si>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</si>
  <si>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</si>
  <si>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</si>
  <si>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</si>
  <si>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</si>
  <si>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</si>
  <si>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</si>
  <si>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</si>
  <si>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</si>
  <si>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</si>
  <si>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</si>
  <si>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</si>
  <si>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</si>
  <si>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</si>
  <si>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</si>
  <si>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</si>
  <si>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</si>
  <si>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</si>
  <si>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</si>
  <si>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</si>
  <si>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</si>
  <si>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</si>
  <si>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</si>
  <si>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</si>
  <si>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</si>
  <si>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</si>
  <si>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</si>
  <si>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</si>
  <si>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</si>
  <si>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</si>
  <si>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</si>
  <si>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</si>
  <si>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</si>
  <si>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</si>
  <si>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</si>
  <si>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</si>
  <si>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</si>
  <si>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</si>
  <si>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</si>
  <si>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</si>
  <si>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</si>
  <si>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</si>
  <si>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</si>
  <si>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</si>
  <si>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</si>
  <si>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</si>
  <si>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</si>
  <si>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</si>
  <si>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</si>
  <si>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</si>
  <si>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</si>
  <si>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</si>
  <si>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</si>
  <si>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</si>
  <si>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</si>
  <si>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</si>
  <si>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</si>
  <si>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</si>
  <si>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</si>
  <si>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</si>
  <si>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</si>
  <si>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</si>
  <si>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</si>
  <si>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</si>
  <si>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</si>
  <si>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</si>
  <si>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</si>
  <si>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</si>
  <si>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</si>
  <si>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</si>
  <si>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</si>
  <si>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</si>
  <si>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</si>
  <si>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</si>
  <si>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</si>
  <si>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</si>
  <si>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</si>
  <si>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</si>
  <si>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</si>
  <si>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</si>
  <si>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</si>
  <si>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</si>
  <si>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</si>
  <si>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</si>
  <si>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</si>
  <si>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</si>
  <si>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</si>
  <si>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</si>
  <si>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</si>
  <si>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</si>
  <si>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</si>
  <si>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</si>
  <si>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</si>
  <si>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</si>
  <si>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</si>
  <si>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</si>
  <si>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</si>
  <si>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</si>
  <si>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</si>
  <si>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</si>
  <si>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</si>
  <si>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</si>
  <si>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</si>
  <si>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</si>
  <si>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</si>
  <si>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</si>
  <si>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</si>
  <si>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</si>
  <si>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</si>
  <si>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</si>
  <si>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</si>
  <si>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</si>
  <si>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</si>
  <si>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</si>
  <si>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</si>
  <si>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</si>
  <si>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</si>
  <si>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</si>
  <si>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</si>
  <si>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</si>
  <si>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</si>
  <si>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</si>
  <si>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</si>
  <si>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</si>
  <si>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</si>
  <si>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</si>
  <si>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</si>
  <si>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</si>
  <si>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</si>
  <si>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</si>
  <si>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</si>
  <si>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</si>
  <si>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</si>
  <si>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</si>
  <si>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</si>
  <si>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</si>
  <si>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</si>
  <si>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</si>
  <si>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</si>
  <si>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</si>
  <si>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</si>
  <si>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</si>
  <si>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</si>
  <si>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</si>
  <si>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</si>
  <si>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</si>
  <si>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</si>
  <si>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</si>
  <si>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</si>
  <si>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</si>
  <si>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</si>
  <si>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</si>
  <si>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</si>
  <si>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</si>
  <si>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</si>
  <si>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</si>
  <si>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</si>
  <si>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</si>
  <si>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</si>
  <si>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</si>
  <si>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</si>
  <si>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</si>
  <si>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</si>
  <si>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</si>
  <si>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</si>
  <si>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</si>
  <si>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</si>
  <si>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</si>
  <si>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</si>
  <si>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</si>
  <si>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</si>
  <si>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</si>
  <si>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</si>
  <si>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</si>
  <si>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</si>
  <si>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</si>
  <si>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</si>
  <si>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</si>
  <si>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</si>
  <si>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</si>
  <si>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</si>
  <si>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</si>
  <si>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</si>
  <si>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</si>
  <si>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</si>
  <si>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</si>
  <si>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</si>
  <si>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</si>
  <si>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</si>
  <si>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</si>
  <si>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</si>
  <si>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</si>
  <si>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</si>
  <si>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</si>
  <si>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</si>
  <si>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</si>
  <si>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</si>
  <si>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</si>
  <si>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</si>
  <si>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</si>
  <si>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</si>
  <si>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</si>
  <si>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</si>
  <si>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</si>
  <si>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</si>
  <si>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</si>
  <si>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</si>
  <si>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</si>
  <si>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</si>
  <si>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</si>
  <si>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</si>
  <si>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</si>
  <si>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</si>
  <si>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</si>
  <si>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</si>
  <si>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</si>
  <si>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</si>
  <si>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</si>
  <si>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</si>
  <si>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</si>
  <si>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</si>
  <si>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</si>
  <si>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</si>
  <si>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</si>
  <si>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</si>
  <si>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</si>
  <si>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</si>
  <si>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</si>
  <si>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</si>
  <si>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</si>
  <si>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</si>
  <si>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</si>
  <si>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</si>
  <si>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</si>
  <si>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</si>
  <si>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</si>
  <si>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</si>
  <si>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</si>
  <si>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</si>
  <si>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</si>
  <si>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</si>
  <si>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</si>
  <si>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</si>
  <si>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</si>
  <si>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</si>
  <si>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</si>
  <si>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</si>
  <si>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</si>
  <si>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</si>
  <si>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</si>
  <si>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</si>
  <si>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</si>
  <si>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</si>
  <si>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</si>
  <si>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</si>
  <si>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</si>
  <si>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</si>
  <si>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</si>
  <si>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</si>
  <si>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</si>
  <si>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</si>
  <si>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</si>
  <si>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</si>
  <si>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</si>
  <si>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</si>
  <si>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</si>
  <si>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</si>
  <si>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</si>
  <si>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</si>
  <si>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</si>
  <si>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</si>
  <si>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</si>
  <si>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</si>
  <si>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</si>
  <si>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</si>
  <si>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</si>
  <si>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</si>
  <si>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</si>
  <si>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</si>
  <si>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</si>
  <si>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</si>
  <si>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</si>
  <si>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</si>
  <si>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</si>
  <si>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</si>
  <si>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</si>
  <si>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</si>
  <si>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</si>
  <si>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</si>
  <si>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</si>
  <si>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</si>
  <si>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</si>
  <si>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</si>
  <si>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</si>
  <si>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</si>
  <si>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</si>
  <si>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</si>
  <si>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</si>
  <si>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</si>
  <si>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</si>
  <si>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</si>
  <si>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</si>
  <si>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</si>
  <si>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</si>
  <si>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</si>
  <si>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</si>
  <si>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</si>
  <si>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</si>
  <si>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</si>
  <si>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</si>
  <si>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</si>
  <si>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</si>
  <si>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</si>
  <si>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</si>
  <si>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</si>
  <si>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</si>
  <si>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</si>
  <si>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</si>
  <si>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</si>
  <si>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</si>
  <si>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</si>
  <si>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</si>
  <si>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</si>
  <si>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</si>
  <si>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</si>
  <si>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</si>
  <si>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</si>
  <si>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</si>
  <si>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</si>
  <si>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</si>
  <si>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</si>
  <si>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</si>
  <si>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</si>
  <si>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</si>
  <si>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</si>
  <si>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</si>
  <si>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</si>
  <si>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</si>
  <si>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</si>
  <si>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</si>
  <si>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</si>
  <si>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</si>
  <si>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</si>
  <si>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</si>
  <si>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</si>
  <si>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</si>
  <si>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</si>
  <si>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</si>
  <si>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</si>
  <si>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</si>
  <si>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</si>
  <si>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</si>
  <si>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</si>
  <si>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</si>
  <si>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</si>
  <si>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</si>
  <si>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</si>
  <si>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</si>
  <si>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</si>
  <si>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</si>
  <si>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</si>
  <si>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</si>
  <si>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</si>
  <si>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</si>
  <si>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</si>
  <si>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</si>
  <si>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</si>
  <si>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</si>
  <si>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</si>
  <si>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</si>
  <si>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</si>
  <si>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</si>
  <si>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</si>
  <si>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</si>
  <si>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</si>
  <si>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</si>
  <si>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</si>
  <si>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</si>
  <si>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</si>
  <si>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</si>
  <si>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</si>
  <si>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</si>
  <si>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</si>
  <si>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</si>
  <si>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</si>
  <si>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</si>
  <si>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</si>
  <si>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</si>
  <si>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</si>
  <si>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</si>
  <si>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</si>
  <si>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</si>
  <si>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</si>
  <si>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</si>
  <si>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</si>
  <si>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</si>
  <si>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</si>
  <si>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</si>
  <si>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</si>
  <si>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</si>
  <si>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</si>
  <si>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</si>
  <si>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</si>
  <si>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</si>
  <si>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</si>
  <si>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</si>
  <si>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</si>
  <si>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</si>
  <si>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</si>
  <si>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</si>
  <si>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</si>
  <si>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</si>
  <si>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</si>
  <si>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</si>
  <si>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</si>
  <si>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</si>
  <si>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</si>
  <si>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</si>
  <si>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</si>
  <si>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</si>
  <si>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</si>
  <si>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</si>
  <si>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</si>
  <si>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</si>
  <si>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</si>
  <si>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</si>
  <si>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</si>
  <si>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</si>
  <si>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</si>
  <si>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</si>
  <si>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</si>
  <si>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</si>
  <si>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</si>
  <si>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</si>
  <si>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</si>
  <si>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</si>
  <si>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</si>
  <si>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</si>
  <si>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</si>
  <si>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</si>
  <si>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</si>
  <si>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</si>
  <si>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</si>
  <si>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</si>
  <si>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</si>
  <si>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</si>
  <si>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</si>
  <si>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</si>
  <si>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</si>
  <si>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</si>
  <si>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</si>
  <si>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</si>
  <si>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</si>
  <si>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</si>
  <si>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</si>
  <si>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</si>
  <si>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</si>
  <si>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</si>
  <si>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</si>
  <si>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</si>
  <si>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</si>
  <si>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</si>
  <si>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</si>
  <si>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</si>
  <si>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</si>
  <si>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</si>
  <si>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</si>
  <si>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</si>
  <si>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</si>
  <si>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</si>
  <si>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</si>
  <si>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</si>
  <si>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</si>
  <si>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</si>
  <si>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</si>
  <si>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</si>
  <si>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</si>
  <si>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</si>
  <si>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</si>
  <si>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</si>
  <si>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</si>
  <si>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</si>
  <si>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</si>
  <si>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</si>
  <si>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</si>
  <si>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</si>
  <si>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</si>
  <si>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</si>
  <si>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</si>
  <si>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</si>
  <si>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</si>
  <si>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</si>
  <si>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</si>
  <si>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</si>
  <si>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</si>
  <si>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</si>
  <si>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</si>
  <si>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</si>
  <si>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</si>
  <si>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</si>
  <si>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</si>
  <si>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</si>
  <si>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</si>
  <si>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</si>
  <si>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</si>
  <si>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</si>
  <si>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</si>
  <si>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</si>
  <si>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</si>
  <si>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</si>
  <si>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</si>
  <si>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</si>
  <si>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</si>
  <si>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</si>
  <si>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</si>
  <si>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</si>
  <si>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</si>
  <si>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</si>
  <si>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</si>
  <si>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</si>
  <si>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</si>
  <si>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</si>
  <si>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</si>
  <si>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</si>
  <si>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</si>
  <si>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</si>
  <si>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</si>
  <si>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</si>
  <si>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</si>
  <si>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</si>
  <si>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</si>
  <si>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</si>
  <si>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</si>
  <si>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</si>
  <si>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</si>
  <si>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</si>
  <si>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</si>
  <si>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</si>
  <si>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</si>
  <si>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</si>
  <si>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</si>
  <si>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</si>
  <si>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</si>
  <si>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</si>
  <si>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</si>
  <si>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</si>
  <si>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</si>
  <si>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</si>
  <si>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</si>
  <si>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</si>
  <si>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</si>
  <si>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</si>
  <si>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</si>
  <si>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</si>
  <si>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</si>
  <si>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</si>
  <si>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</si>
  <si>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</si>
  <si>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</si>
  <si>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</si>
  <si>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</si>
  <si>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</si>
  <si>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</si>
  <si>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</si>
  <si>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</si>
  <si>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</si>
  <si>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</si>
  <si>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</si>
  <si>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</si>
  <si>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</si>
  <si>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</si>
  <si>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</si>
  <si>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</si>
  <si>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</si>
  <si>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</si>
  <si>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</si>
  <si>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</si>
  <si>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</si>
  <si>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</si>
  <si>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</si>
  <si>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</si>
  <si>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</si>
  <si>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</si>
  <si>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</si>
  <si>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</si>
  <si>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</si>
  <si>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</si>
  <si>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</si>
  <si>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</si>
  <si>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</si>
  <si>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</si>
  <si>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</si>
  <si>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</si>
  <si>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</si>
  <si>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</si>
  <si>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</si>
  <si>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</si>
  <si>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</si>
  <si>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</si>
  <si>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</si>
  <si>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</si>
  <si>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</si>
  <si>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</si>
  <si>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</si>
  <si>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</si>
  <si>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</si>
  <si>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</si>
  <si>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</si>
  <si>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</si>
  <si>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</si>
  <si>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</si>
  <si>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</si>
  <si>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</si>
  <si>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</si>
  <si>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</si>
  <si>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</si>
  <si>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</si>
  <si>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</si>
  <si>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</si>
  <si>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</si>
  <si>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</si>
  <si>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</si>
  <si>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</si>
  <si>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</si>
  <si>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</si>
  <si>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</si>
  <si>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</si>
  <si>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</si>
  <si>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</si>
  <si>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</si>
  <si>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</si>
  <si>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</si>
  <si>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</si>
  <si>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</si>
  <si>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</si>
  <si>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</si>
  <si>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</si>
  <si>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</si>
  <si>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</si>
  <si>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</si>
  <si>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</si>
  <si>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</si>
  <si>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</si>
  <si>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</si>
  <si>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</si>
  <si>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</si>
  <si>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</si>
  <si>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</si>
  <si>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</si>
  <si>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</si>
  <si>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</si>
  <si>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</si>
  <si>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</si>
  <si>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</si>
  <si>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</si>
  <si>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</si>
  <si>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</si>
  <si>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</si>
  <si>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</si>
  <si>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</si>
  <si>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</si>
  <si>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</si>
  <si>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</si>
  <si>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</si>
  <si>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</si>
  <si>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</si>
  <si>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</si>
  <si>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</si>
  <si>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</si>
  <si>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</si>
  <si>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</si>
  <si>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</si>
  <si>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</si>
  <si>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</si>
  <si>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</si>
  <si>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</si>
  <si>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</si>
  <si>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</si>
  <si>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</si>
  <si>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</si>
  <si>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</si>
  <si>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</si>
  <si>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</si>
  <si>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</si>
  <si>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</si>
  <si>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</si>
  <si>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</si>
  <si>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</si>
  <si>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</si>
  <si>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</si>
  <si>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</si>
  <si>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</si>
  <si>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</si>
  <si>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</si>
  <si>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</si>
  <si>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</si>
  <si>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</si>
  <si>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</si>
  <si>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</si>
  <si>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</si>
  <si>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</si>
  <si>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</si>
  <si>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</si>
  <si>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</si>
  <si>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</si>
  <si>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</si>
  <si>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</si>
  <si>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</si>
  <si>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</si>
  <si>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</si>
  <si>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</si>
  <si>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</si>
  <si>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</si>
  <si>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</si>
  <si>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</si>
  <si>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</si>
  <si>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</si>
  <si>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</si>
  <si>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</si>
  <si>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</si>
  <si>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</si>
  <si>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</si>
  <si>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</si>
  <si>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</si>
  <si>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</si>
  <si>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</si>
  <si>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</si>
  <si>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</si>
  <si>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</si>
  <si>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</si>
  <si>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</si>
  <si>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</si>
  <si>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</si>
  <si>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</si>
  <si>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</si>
  <si>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</si>
  <si>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</si>
  <si>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</si>
  <si>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</si>
  <si>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</si>
  <si>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</si>
  <si>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</si>
  <si>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</si>
  <si>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</si>
  <si>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</si>
  <si>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</si>
  <si>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</si>
  <si>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</si>
  <si>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</si>
  <si>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</si>
  <si>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</si>
  <si>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</si>
  <si>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</si>
  <si>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</si>
  <si>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</si>
  <si>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</si>
  <si>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</si>
  <si>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</si>
  <si>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</si>
  <si>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</si>
  <si>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</si>
  <si>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</si>
  <si>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</si>
  <si>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</si>
  <si>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</si>
  <si>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</si>
  <si>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</si>
  <si>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</si>
  <si>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</si>
  <si>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</si>
  <si>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</si>
  <si>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</si>
  <si>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</si>
  <si>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</si>
  <si>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</si>
  <si>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</si>
  <si>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</si>
  <si>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</si>
  <si>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</si>
  <si>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</si>
  <si>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</si>
  <si>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</si>
  <si>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</si>
  <si>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</si>
  <si>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</si>
  <si>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</si>
  <si>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</si>
  <si>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</si>
  <si>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</si>
  <si>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</si>
  <si>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</si>
  <si>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</si>
  <si>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</si>
  <si>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</si>
  <si>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</si>
  <si>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</si>
  <si>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</si>
  <si>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</si>
  <si>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</si>
  <si>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</si>
  <si>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</si>
  <si>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</si>
  <si>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</si>
  <si>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</si>
  <si>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</si>
  <si>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</si>
  <si>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</si>
  <si>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</si>
  <si>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</si>
  <si>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</si>
  <si>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</si>
  <si>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</si>
  <si>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</si>
  <si>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</si>
  <si>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</si>
  <si>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</si>
  <si>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</si>
  <si>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</si>
  <si>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</si>
  <si>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</si>
  <si>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</si>
  <si>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</si>
  <si>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</si>
  <si>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</si>
  <si>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</si>
  <si>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</si>
  <si>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</si>
  <si>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</si>
  <si>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</si>
  <si>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</si>
  <si>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</si>
  <si>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</si>
  <si>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</si>
  <si>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</si>
  <si>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</si>
  <si>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</si>
  <si>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</si>
  <si>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</si>
  <si>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</si>
  <si>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</si>
  <si>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</si>
  <si>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</si>
  <si>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</si>
  <si>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</si>
  <si>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</si>
  <si>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</si>
  <si>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</si>
  <si>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</si>
  <si>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</si>
  <si>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</si>
  <si>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</si>
  <si>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</si>
  <si>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</si>
  <si>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</si>
  <si>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</si>
  <si>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</si>
  <si>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</si>
  <si>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</si>
  <si>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</si>
  <si>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</si>
  <si>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</si>
  <si>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</si>
  <si>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</si>
  <si>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</si>
  <si>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</si>
  <si>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</si>
  <si>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</si>
  <si>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</si>
  <si>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</si>
  <si>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</si>
  <si>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</si>
  <si>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</si>
  <si>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</si>
  <si>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</si>
  <si>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</si>
  <si>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</si>
  <si>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</si>
  <si>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</si>
  <si>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</si>
  <si>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</si>
  <si>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</si>
  <si>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</si>
  <si>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</si>
  <si>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</si>
  <si>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</si>
  <si>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</si>
  <si>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</si>
  <si>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</si>
  <si>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</si>
  <si>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</si>
  <si>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</si>
  <si>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</si>
  <si>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</si>
  <si>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</si>
  <si>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</si>
  <si>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</si>
  <si>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</si>
  <si>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</si>
  <si>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</si>
  <si>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</si>
  <si>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</si>
  <si>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</si>
  <si>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</si>
  <si>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</si>
  <si>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</si>
  <si>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</si>
  <si>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</si>
  <si>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</si>
  <si>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</si>
  <si>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</si>
  <si>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</si>
  <si>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</si>
  <si>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</si>
  <si>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</si>
  <si>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</si>
  <si>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</si>
  <si>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</si>
  <si>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</si>
  <si>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</si>
  <si>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</si>
  <si>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</si>
  <si>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</si>
  <si>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</si>
  <si>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</si>
  <si>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</si>
  <si>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</si>
  <si>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</si>
  <si>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</si>
  <si>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</si>
  <si>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</si>
  <si>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</si>
  <si>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</si>
  <si>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</si>
  <si>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</si>
  <si>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</si>
  <si>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</si>
  <si>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</si>
  <si>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</si>
  <si>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</si>
  <si>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</si>
  <si>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</si>
  <si>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</si>
  <si>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</si>
  <si>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</si>
  <si>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</si>
  <si>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</si>
  <si>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</si>
  <si>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</si>
  <si>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</si>
  <si>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</si>
  <si>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</si>
  <si>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</si>
  <si>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</si>
  <si>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</si>
  <si>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</si>
  <si>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</si>
  <si>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</si>
  <si>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</si>
  <si>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</si>
  <si>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</si>
  <si>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</si>
  <si>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</si>
  <si>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</si>
  <si>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</si>
  <si>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</si>
  <si>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</si>
  <si>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</si>
  <si>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</si>
  <si>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</si>
  <si>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</si>
  <si>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</si>
  <si>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</si>
  <si>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</si>
  <si>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</si>
  <si>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</si>
  <si>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</si>
  <si>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</si>
  <si>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</si>
  <si>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</si>
  <si>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</si>
  <si>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</si>
  <si>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</si>
  <si>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</si>
  <si>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</si>
  <si>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</si>
  <si>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</si>
  <si>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</si>
  <si>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</si>
  <si>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</si>
  <si>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</si>
  <si>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</si>
  <si>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</si>
  <si>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</si>
  <si>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</si>
  <si>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</si>
  <si>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</si>
  <si>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</si>
  <si>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</si>
  <si>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</si>
  <si>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</si>
  <si>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</si>
  <si>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</si>
  <si>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</si>
  <si>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</si>
  <si>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</si>
  <si>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</si>
  <si>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</si>
  <si>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</si>
  <si>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</si>
  <si>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</si>
  <si>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</si>
  <si>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</si>
  <si>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</si>
  <si>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</si>
  <si>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</si>
  <si>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</si>
  <si>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</si>
  <si>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</si>
  <si>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</si>
  <si>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</si>
  <si>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</si>
  <si>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</si>
  <si>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</si>
  <si>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</si>
  <si>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</si>
  <si>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</si>
  <si>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</si>
  <si>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</si>
  <si>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</si>
  <si>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</si>
  <si>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</si>
  <si>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</si>
  <si>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</si>
  <si>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</si>
  <si>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</si>
  <si>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</si>
  <si>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</si>
  <si>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</si>
  <si>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</si>
  <si>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</si>
  <si>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</si>
  <si>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</si>
  <si>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</si>
  <si>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</si>
  <si>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</si>
  <si>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</si>
  <si>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</si>
  <si>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</si>
  <si>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</si>
  <si>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</si>
  <si>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</si>
  <si>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</si>
  <si>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</si>
  <si>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</si>
  <si>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</si>
  <si>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</si>
  <si>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</si>
  <si>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</si>
  <si>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</si>
  <si>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</si>
  <si>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</si>
  <si>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</si>
  <si>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</si>
  <si>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</si>
  <si>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</si>
  <si>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</si>
  <si>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</si>
  <si>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</si>
  <si>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</si>
  <si>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</si>
  <si>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</si>
  <si>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</si>
  <si>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</si>
  <si>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</si>
  <si>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</si>
  <si>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</si>
  <si>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</si>
  <si>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</si>
  <si>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</si>
  <si>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</si>
  <si>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</si>
  <si>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</si>
  <si>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</si>
  <si>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</si>
  <si>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</si>
  <si>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</si>
  <si>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</si>
  <si>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</si>
  <si>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</si>
  <si>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</si>
  <si>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</si>
  <si>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</si>
  <si>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</si>
  <si>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</si>
  <si>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</si>
  <si>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</si>
  <si>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</si>
  <si>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</si>
  <si>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</si>
  <si>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</si>
  <si>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</si>
  <si>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</si>
  <si>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</si>
  <si>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</si>
  <si>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</si>
  <si>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</si>
  <si>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</si>
  <si>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</si>
  <si>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</si>
  <si>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</si>
  <si>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</si>
  <si>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</si>
  <si>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</si>
  <si>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</si>
  <si>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</si>
  <si>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</si>
  <si>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</si>
  <si>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</si>
  <si>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</si>
  <si>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</si>
  <si>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</si>
  <si>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</si>
  <si>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</si>
  <si>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</si>
  <si>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</si>
  <si>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</si>
  <si>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</si>
  <si>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</si>
  <si>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</si>
  <si>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</si>
  <si>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</si>
  <si>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</si>
  <si>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</si>
  <si>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</si>
  <si>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</si>
  <si>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</si>
  <si>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</si>
  <si>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</si>
  <si>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</si>
  <si>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</si>
  <si>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</si>
  <si>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</si>
  <si>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</si>
  <si>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</si>
  <si>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</si>
  <si>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</si>
  <si>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</si>
  <si>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</si>
  <si>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</si>
  <si>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</si>
  <si>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</si>
  <si>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</si>
  <si>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</si>
  <si>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</si>
  <si>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</si>
  <si>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</si>
  <si>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</si>
  <si>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</si>
  <si>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</si>
  <si>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</si>
  <si>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</si>
  <si>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</si>
  <si>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</si>
  <si>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</si>
  <si>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</si>
  <si>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</si>
  <si>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</si>
  <si>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</si>
  <si>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</si>
  <si>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</si>
  <si>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</si>
  <si>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</si>
  <si>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</si>
  <si>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</si>
  <si>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</si>
  <si>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</si>
  <si>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</si>
  <si>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</si>
  <si>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</si>
  <si>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</si>
  <si>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</si>
  <si>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</si>
  <si>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</si>
  <si>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</si>
  <si>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</si>
  <si>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</si>
  <si>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</si>
  <si>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</si>
  <si>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</si>
  <si>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</si>
  <si>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</si>
  <si>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</si>
  <si>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</si>
  <si>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</si>
  <si>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</si>
  <si>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</si>
  <si>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</si>
  <si>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</si>
  <si>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</si>
  <si>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</si>
  <si>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</si>
  <si>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</si>
  <si>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</si>
  <si>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</si>
  <si>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</si>
  <si>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</si>
  <si>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</si>
  <si>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</si>
  <si>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</si>
  <si>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</si>
  <si>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</si>
  <si>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</si>
  <si>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</si>
  <si>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</si>
  <si>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</si>
  <si>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</si>
  <si>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</si>
  <si>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</si>
  <si>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</si>
  <si>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</si>
  <si>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</si>
  <si>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</si>
  <si>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</si>
  <si>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</si>
  <si>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</si>
  <si>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</si>
  <si>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</si>
  <si>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</si>
  <si>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</si>
  <si>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</si>
  <si>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</si>
  <si>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</si>
  <si>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</si>
  <si>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</si>
  <si>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</si>
  <si>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</si>
  <si>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</si>
  <si>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</si>
  <si>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</si>
  <si>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</si>
  <si>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</si>
  <si>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</si>
  <si>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</si>
  <si>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</si>
  <si>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</si>
  <si>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</si>
  <si>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</si>
  <si>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</si>
  <si>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</si>
  <si>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</si>
  <si>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</si>
  <si>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</si>
  <si>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</si>
  <si>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</si>
  <si>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</si>
  <si>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</si>
  <si>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</si>
  <si>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</si>
  <si>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</si>
  <si>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</si>
  <si>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</si>
  <si>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</si>
  <si>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</si>
  <si>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</si>
  <si>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</si>
  <si>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</si>
  <si>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</si>
  <si>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</si>
  <si>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</si>
  <si>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</si>
  <si>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</si>
  <si>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</si>
  <si>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</si>
  <si>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</si>
  <si>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</si>
  <si>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</si>
  <si>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</si>
  <si>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</si>
  <si>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</si>
  <si>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</si>
  <si>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</si>
  <si>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</si>
  <si>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</si>
  <si>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</si>
  <si>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</si>
  <si>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</si>
  <si>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</si>
  <si>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</si>
  <si>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</si>
  <si>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</si>
  <si>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</si>
  <si>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</si>
  <si>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</si>
  <si>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</si>
  <si>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</si>
  <si>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</si>
  <si>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</si>
  <si>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</si>
  <si>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</si>
  <si>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</si>
  <si>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</si>
  <si>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</si>
  <si>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</si>
  <si>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</si>
  <si>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</si>
  <si>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</si>
  <si>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</si>
  <si>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</si>
  <si>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</si>
  <si>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</si>
  <si>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</si>
  <si>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</si>
  <si>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</si>
  <si>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</si>
  <si>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</si>
  <si>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</si>
  <si>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</si>
  <si>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</si>
  <si>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</si>
  <si>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</si>
  <si>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</si>
  <si>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</si>
  <si>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</si>
  <si>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</si>
  <si>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</si>
  <si>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</si>
  <si>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</si>
  <si>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</si>
  <si>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</si>
  <si>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</si>
  <si>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</si>
  <si>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</si>
  <si>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</si>
  <si>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</si>
  <si>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</si>
  <si>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</si>
  <si>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</si>
  <si>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</si>
  <si>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</si>
  <si>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</si>
  <si>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</si>
  <si>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</si>
  <si>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</si>
  <si>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</si>
  <si>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</si>
  <si>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</si>
  <si>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</si>
  <si>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</si>
  <si>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</si>
  <si>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</si>
  <si>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</si>
  <si>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</si>
  <si>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</si>
  <si>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</si>
  <si>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</si>
  <si>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</si>
  <si>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</si>
  <si>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</si>
  <si>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</si>
  <si>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</si>
  <si>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</si>
  <si>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</si>
  <si>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</si>
  <si>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</si>
  <si>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</si>
  <si>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</si>
  <si>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</si>
  <si>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</si>
  <si>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</si>
  <si>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</si>
  <si>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</si>
  <si>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</si>
  <si>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</si>
  <si>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</si>
  <si>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</si>
  <si>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</si>
  <si>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</si>
  <si>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</si>
  <si>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</si>
  <si>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</si>
  <si>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</si>
  <si>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</si>
  <si>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</si>
  <si>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</si>
  <si>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</si>
  <si>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</si>
  <si>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</si>
  <si>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</si>
  <si>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</si>
  <si>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</si>
  <si>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</si>
  <si>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</si>
  <si>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</si>
  <si>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</si>
  <si>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</si>
  <si>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</si>
  <si>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</si>
  <si>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</si>
  <si>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</si>
  <si>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</si>
  <si>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</si>
  <si>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</si>
  <si>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</si>
  <si>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</si>
  <si>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</si>
  <si>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</si>
  <si>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</si>
  <si>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</si>
  <si>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</si>
  <si>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</si>
  <si>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</si>
  <si>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</si>
  <si>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</si>
  <si>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</si>
  <si>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</si>
  <si>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</si>
  <si>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</si>
  <si>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</si>
  <si>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</si>
  <si>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</si>
  <si>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</si>
  <si>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</si>
  <si>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</si>
  <si>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</si>
  <si>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</si>
  <si>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</si>
  <si>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</si>
  <si>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</si>
  <si>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</si>
  <si>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</si>
  <si>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</si>
  <si>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</si>
  <si>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</si>
  <si>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</si>
  <si>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</si>
  <si>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</si>
  <si>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</si>
  <si>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</si>
  <si>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</si>
  <si>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</si>
  <si>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</si>
  <si>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</si>
  <si>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</si>
  <si>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</si>
  <si>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</si>
  <si>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</si>
  <si>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</si>
  <si>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</si>
  <si>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</si>
  <si>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</si>
  <si>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</si>
  <si>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</si>
  <si>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</si>
  <si>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</si>
  <si>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</si>
  <si>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</si>
  <si>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</si>
  <si>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</si>
  <si>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</si>
  <si>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</si>
  <si>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</si>
  <si>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</si>
  <si>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</si>
  <si>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</si>
  <si>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</si>
  <si>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</si>
  <si>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</si>
  <si>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</si>
  <si>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</si>
  <si>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</si>
  <si>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</si>
  <si>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</si>
  <si>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</si>
  <si>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</si>
  <si>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</si>
  <si>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</si>
  <si>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</si>
  <si>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</si>
  <si>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</si>
  <si>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</si>
  <si>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</si>
  <si>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</si>
  <si>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</si>
  <si>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</si>
  <si>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</si>
  <si>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</si>
  <si>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</si>
  <si>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</si>
  <si>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</si>
  <si>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</si>
  <si>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</si>
  <si>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</si>
  <si>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</si>
  <si>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</si>
  <si>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</si>
  <si>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</si>
  <si>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</si>
  <si>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</si>
  <si>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</si>
  <si>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</si>
  <si>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</si>
  <si>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</si>
  <si>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</si>
  <si>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</si>
  <si>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</si>
  <si>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</si>
  <si>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</si>
  <si>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</si>
  <si>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</si>
  <si>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</si>
  <si>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</si>
  <si>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</si>
  <si>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</si>
  <si>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</si>
  <si>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</si>
  <si>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</si>
  <si>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</si>
  <si>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</si>
  <si>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</si>
  <si>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</si>
  <si>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</si>
  <si>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</si>
  <si>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</si>
  <si>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</si>
  <si>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</si>
  <si>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</si>
  <si>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</si>
  <si>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</si>
  <si>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</si>
  <si>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</si>
  <si>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</si>
  <si>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</si>
  <si>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</si>
  <si>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</si>
  <si>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</si>
  <si>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</si>
  <si>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</si>
  <si>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</si>
  <si>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</si>
  <si>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</si>
  <si>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</si>
  <si>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</si>
  <si>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</si>
  <si>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</si>
  <si>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</si>
  <si>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</si>
  <si>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</si>
  <si>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</si>
  <si>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</si>
  <si>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</si>
  <si>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</si>
  <si>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</si>
  <si>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</si>
  <si>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</si>
  <si>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</si>
  <si>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</si>
  <si>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</si>
  <si>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</si>
  <si>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</si>
  <si>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</si>
  <si>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</si>
  <si>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</si>
  <si>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</si>
  <si>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</si>
  <si>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</si>
  <si>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</si>
  <si>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</si>
  <si>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</si>
  <si>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</si>
  <si>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</si>
  <si>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</si>
  <si>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</si>
  <si>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</si>
  <si>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</si>
  <si>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</si>
  <si>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</si>
  <si>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</si>
  <si>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</si>
  <si>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</si>
  <si>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</si>
  <si>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</si>
  <si>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</si>
  <si>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</si>
  <si>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</si>
  <si>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</si>
  <si>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</si>
  <si>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</si>
  <si>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</si>
  <si>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</si>
  <si>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</si>
  <si>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</si>
  <si>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</si>
  <si>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</si>
  <si>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</si>
  <si>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</si>
  <si>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</si>
  <si>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</si>
  <si>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</si>
  <si>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</si>
  <si>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</si>
  <si>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</si>
  <si>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</si>
  <si>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</si>
  <si>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</si>
  <si>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</si>
  <si>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</si>
  <si>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</si>
  <si>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</si>
  <si>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</si>
  <si>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</si>
  <si>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</si>
  <si>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</si>
  <si>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</si>
  <si>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</si>
  <si>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</si>
  <si>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</si>
  <si>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</si>
  <si>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</si>
  <si>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</si>
  <si>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</si>
  <si>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</si>
  <si>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</si>
  <si>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</si>
  <si>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</si>
  <si>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</si>
  <si>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</si>
  <si>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</si>
  <si>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</si>
  <si>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</si>
  <si>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</si>
  <si>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</si>
  <si>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</si>
  <si>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</si>
  <si>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</si>
  <si>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</si>
  <si>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</si>
  <si>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</si>
  <si>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</si>
  <si>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</si>
  <si>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</si>
  <si>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</si>
  <si>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</si>
  <si>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</si>
  <si>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</si>
  <si>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</si>
  <si>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</si>
  <si>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</si>
  <si>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</si>
  <si>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</si>
  <si>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</si>
  <si>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</si>
  <si>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</si>
  <si>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</si>
  <si>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</si>
  <si>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</si>
  <si>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</si>
  <si>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</si>
  <si>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</si>
  <si>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</si>
  <si>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</si>
  <si>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</si>
  <si>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</si>
  <si>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</si>
  <si>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</si>
  <si>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</si>
  <si>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</si>
  <si>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</si>
  <si>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</si>
  <si>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</si>
  <si>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</si>
  <si>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</si>
  <si>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</si>
  <si>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</si>
  <si>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</si>
  <si>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</si>
  <si>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</si>
  <si>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</si>
  <si>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</si>
  <si>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</si>
  <si>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</si>
  <si>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</si>
  <si>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</si>
  <si>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</si>
  <si>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</si>
  <si>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</si>
  <si>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</si>
  <si>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</si>
  <si>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</si>
  <si>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</si>
  <si>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</si>
  <si>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</si>
  <si>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</si>
  <si>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</si>
  <si>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</si>
  <si>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</si>
  <si>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</si>
  <si>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</si>
  <si>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</si>
  <si>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</si>
  <si>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</si>
  <si>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</si>
  <si>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</si>
  <si>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</si>
  <si>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</si>
  <si>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</si>
  <si>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</si>
  <si>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</si>
  <si>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</si>
  <si>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</si>
  <si>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</si>
  <si>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</si>
  <si>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</si>
  <si>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</si>
  <si>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</si>
  <si>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</si>
  <si>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</si>
  <si>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</si>
  <si>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</si>
  <si>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</si>
  <si>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</si>
  <si>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</si>
  <si>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</si>
  <si>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</si>
  <si>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</si>
  <si>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</si>
  <si>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</si>
  <si>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</si>
  <si>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</si>
  <si>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</si>
  <si>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</si>
  <si>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</si>
  <si>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</si>
  <si>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</si>
  <si>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</si>
  <si>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</si>
  <si>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</si>
  <si>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</si>
  <si>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</si>
  <si>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</si>
  <si>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</si>
  <si>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</si>
  <si>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</si>
  <si>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</si>
  <si>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</si>
  <si>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</si>
  <si>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</si>
  <si>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</si>
  <si>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</si>
  <si>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</si>
  <si>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</si>
  <si>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</si>
  <si>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</si>
  <si>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</si>
  <si>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</si>
  <si>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</si>
  <si>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</si>
  <si>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</si>
  <si>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</si>
  <si>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</si>
  <si>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</si>
  <si>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</si>
  <si>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</si>
  <si>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</si>
  <si>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</si>
  <si>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</si>
  <si>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</si>
  <si>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</si>
  <si>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</si>
  <si>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</si>
  <si>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</si>
  <si>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</si>
  <si>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</si>
  <si>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</si>
  <si>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</si>
  <si>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</si>
  <si>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</si>
  <si>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</si>
  <si>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</si>
  <si>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</si>
  <si>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</si>
  <si>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</si>
  <si>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</si>
  <si>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</si>
  <si>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</si>
  <si>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</si>
  <si>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</si>
  <si>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</si>
  <si>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</si>
  <si>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</si>
  <si>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</si>
  <si>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</si>
  <si>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</si>
  <si>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</si>
  <si>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</si>
  <si>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</si>
  <si>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</si>
  <si>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</si>
  <si>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</si>
  <si>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</si>
  <si>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</si>
  <si>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</si>
  <si>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</si>
  <si>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</si>
  <si>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</si>
  <si>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</si>
  <si>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</si>
  <si>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</si>
  <si>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</si>
  <si>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</si>
  <si>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</si>
  <si>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</si>
  <si>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</si>
  <si>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</si>
  <si>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</si>
  <si>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</si>
  <si>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</si>
  <si>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</si>
  <si>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</si>
  <si>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</si>
  <si>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</si>
  <si>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</si>
  <si>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</si>
  <si>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</si>
  <si>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</si>
  <si>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</si>
  <si>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</si>
  <si>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</si>
  <si>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</si>
  <si>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</si>
  <si>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</si>
  <si>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</si>
  <si>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</si>
  <si>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</si>
  <si>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</si>
  <si>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</si>
  <si>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</si>
  <si>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</si>
  <si>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</si>
  <si>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</si>
  <si>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</si>
  <si>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</si>
  <si>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</si>
  <si>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</si>
  <si>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</si>
  <si>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</si>
  <si>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</si>
  <si>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</si>
  <si>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</si>
  <si>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</si>
  <si>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</si>
  <si>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</si>
  <si>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</si>
  <si>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</si>
  <si>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</si>
  <si>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</si>
  <si>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</si>
  <si>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</si>
  <si>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</si>
  <si>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</si>
  <si>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</si>
  <si>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</si>
  <si>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</si>
  <si>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</si>
  <si>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</si>
  <si>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</si>
  <si>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</si>
  <si>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</si>
  <si>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</si>
  <si>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</si>
  <si>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</si>
  <si>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</si>
  <si>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</si>
  <si>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</si>
  <si>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</si>
  <si>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</si>
  <si>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</si>
  <si>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</si>
  <si>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</si>
  <si>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</si>
  <si>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</si>
  <si>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</si>
  <si>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</si>
  <si>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</si>
  <si>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</si>
  <si>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</si>
  <si>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</si>
  <si>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</si>
  <si>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</si>
  <si>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</si>
  <si>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</si>
  <si>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</si>
  <si>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</si>
  <si>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</si>
  <si>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</si>
  <si>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</si>
  <si>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</si>
  <si>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</si>
  <si>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</si>
  <si>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</si>
  <si>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</si>
  <si>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</si>
  <si>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</si>
  <si>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</si>
  <si>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</si>
  <si>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</si>
  <si>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</si>
  <si>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</si>
  <si>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</si>
  <si>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</si>
  <si>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</si>
  <si>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</si>
  <si>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</si>
  <si>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</si>
  <si>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</si>
  <si>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</si>
  <si>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</si>
  <si>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</si>
  <si>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</si>
  <si>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</si>
  <si>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</si>
  <si>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</si>
  <si>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</si>
  <si>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</si>
  <si>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</si>
  <si>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</si>
  <si>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</si>
  <si>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</si>
  <si>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</si>
  <si>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</si>
  <si>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</si>
  <si>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</si>
  <si>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</si>
  <si>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</si>
  <si>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</si>
  <si>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</si>
  <si>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</si>
  <si>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</si>
  <si>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</si>
  <si>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</si>
  <si>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</si>
  <si>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</si>
  <si>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</si>
  <si>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</si>
  <si>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</si>
  <si>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</si>
  <si>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</si>
  <si>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</si>
  <si>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</si>
  <si>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</si>
  <si>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</si>
  <si>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</si>
  <si>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</si>
  <si>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</si>
  <si>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</si>
  <si>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</si>
  <si>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</si>
  <si>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</si>
  <si>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</si>
  <si>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</si>
  <si>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</si>
  <si>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</si>
  <si>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</si>
  <si>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</si>
  <si>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</si>
  <si>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</si>
  <si>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</si>
  <si>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</si>
  <si>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</si>
  <si>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</si>
  <si>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</si>
  <si>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</si>
  <si>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</si>
  <si>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</si>
  <si>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</si>
  <si>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</si>
  <si>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</si>
  <si>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</si>
  <si>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</si>
  <si>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</si>
  <si>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</si>
  <si>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</si>
  <si>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</si>
  <si>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</si>
  <si>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</si>
  <si>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</si>
  <si>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</si>
  <si>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</si>
  <si>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</si>
  <si>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</si>
  <si>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</si>
  <si>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</si>
  <si>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</si>
  <si>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</si>
  <si>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</si>
  <si>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</si>
  <si>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</si>
  <si>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</si>
  <si>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</si>
  <si>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</si>
  <si>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</si>
  <si>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</si>
  <si>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</si>
  <si>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</si>
  <si>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</si>
  <si>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</si>
  <si>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</si>
  <si>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</si>
  <si>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</si>
  <si>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</si>
  <si>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</si>
  <si>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</si>
  <si>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</si>
  <si>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</si>
  <si>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</si>
  <si>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</si>
  <si>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</si>
  <si>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</si>
  <si>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</si>
  <si>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</si>
  <si>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</si>
  <si>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</si>
  <si>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</si>
  <si>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</si>
  <si>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</si>
  <si>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</si>
  <si>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</si>
  <si>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</si>
  <si>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</si>
  <si>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</si>
  <si>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</si>
  <si>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</si>
  <si>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</si>
  <si>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</si>
  <si>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</si>
  <si>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</si>
  <si>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</si>
  <si>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</si>
  <si>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</si>
  <si>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</si>
  <si>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</si>
  <si>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</si>
  <si>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</si>
  <si>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</si>
  <si>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</si>
  <si>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</si>
  <si>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</si>
  <si>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</si>
  <si>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</si>
  <si>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</si>
  <si>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</si>
  <si>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</si>
  <si>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</si>
  <si>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</si>
  <si>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</si>
  <si>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</si>
  <si>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</si>
  <si>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</si>
  <si>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</si>
  <si>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</si>
  <si>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</si>
  <si>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</si>
  <si>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</si>
  <si>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</si>
  <si>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</si>
  <si>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</si>
  <si>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</si>
  <si>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</si>
  <si>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</si>
  <si>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</si>
  <si>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</si>
  <si>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</si>
  <si>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</si>
  <si>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</si>
  <si>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</si>
  <si>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</si>
  <si>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</si>
  <si>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</si>
  <si>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</si>
  <si>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</si>
  <si>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</si>
  <si>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</si>
  <si>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</si>
  <si>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</si>
  <si>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</si>
  <si>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</si>
  <si>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</si>
  <si>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</si>
  <si>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</si>
  <si>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</si>
  <si>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</si>
  <si>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</si>
  <si>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</si>
  <si>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</si>
  <si>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</si>
  <si>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</si>
  <si>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</si>
  <si>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</si>
  <si>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</si>
  <si>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</si>
  <si>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</si>
  <si>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</si>
  <si>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</si>
  <si>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</si>
  <si>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</si>
  <si>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</si>
  <si>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</si>
  <si>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</si>
  <si>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</si>
  <si>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</si>
  <si>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</si>
  <si>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</si>
  <si>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</si>
  <si>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</si>
  <si>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</si>
  <si>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</si>
  <si>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</si>
  <si>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</si>
  <si>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</si>
  <si>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</si>
  <si>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</si>
  <si>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</si>
  <si>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</si>
  <si>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</si>
  <si>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</si>
  <si>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</si>
  <si>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</si>
  <si>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</si>
  <si>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</si>
  <si>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</si>
  <si>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</si>
  <si>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</si>
  <si>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</si>
  <si>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</si>
  <si>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</si>
  <si>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</si>
  <si>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</si>
  <si>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</si>
  <si>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</si>
  <si>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</si>
  <si>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</si>
  <si>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</si>
  <si>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</si>
  <si>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</si>
  <si>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</si>
  <si>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</si>
  <si>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</si>
  <si>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</si>
  <si>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</si>
  <si>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</si>
  <si>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</si>
  <si>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</si>
  <si>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</si>
  <si>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</si>
  <si>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</si>
  <si>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</si>
  <si>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</si>
  <si>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</si>
  <si>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</si>
  <si>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</si>
  <si>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</si>
  <si>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</si>
  <si>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</si>
  <si>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</si>
  <si>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</si>
  <si>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</si>
  <si>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</si>
  <si>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</si>
  <si>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</si>
  <si>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</si>
  <si>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</si>
  <si>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</si>
  <si>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</si>
  <si>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</si>
  <si>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</si>
  <si>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</si>
  <si>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</si>
  <si>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</si>
  <si>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</si>
  <si>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</si>
  <si>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</si>
  <si>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</si>
  <si>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</si>
  <si>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</si>
  <si>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</si>
  <si>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</si>
  <si>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</si>
  <si>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</si>
  <si>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</si>
  <si>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</si>
  <si>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</si>
  <si>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</si>
  <si>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</si>
  <si>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</si>
  <si>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</si>
  <si>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</si>
  <si>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</si>
  <si>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</si>
  <si>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</si>
  <si>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</si>
  <si>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</si>
  <si>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</si>
  <si>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</si>
  <si>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</si>
  <si>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</si>
  <si>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</si>
  <si>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</si>
  <si>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</si>
  <si>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</si>
  <si>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</si>
  <si>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</si>
  <si>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</si>
  <si>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</si>
  <si>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</si>
  <si>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</si>
  <si>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</si>
  <si>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</si>
  <si>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</si>
  <si>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</si>
  <si>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</si>
  <si>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</si>
  <si>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</si>
  <si>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</si>
  <si>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</si>
  <si>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</si>
  <si>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</si>
  <si>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</si>
  <si>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</si>
  <si>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</si>
  <si>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</si>
  <si>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</si>
  <si>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</si>
  <si>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</si>
  <si>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</si>
  <si>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</si>
  <si>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</si>
  <si>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</si>
  <si>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</si>
  <si>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</si>
  <si>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</si>
  <si>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</si>
  <si>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</si>
  <si>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</si>
  <si>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</si>
  <si>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</si>
  <si>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</si>
  <si>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</si>
  <si>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</si>
  <si>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</si>
  <si>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</si>
  <si>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</si>
  <si>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</si>
  <si>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</si>
  <si>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</si>
  <si>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</si>
  <si>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</si>
  <si>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</si>
  <si>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</si>
  <si>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</si>
  <si>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</si>
  <si>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</si>
  <si>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</si>
  <si>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</si>
  <si>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</si>
  <si>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</si>
  <si>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</si>
  <si>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</si>
  <si>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</si>
  <si>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</si>
  <si>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</si>
  <si>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</si>
  <si>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</si>
  <si>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</si>
  <si>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</si>
  <si>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</si>
  <si>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</si>
  <si>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</si>
  <si>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</si>
  <si>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</si>
  <si>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</si>
  <si>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</si>
  <si>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</si>
  <si>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</si>
  <si>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</si>
  <si>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</si>
  <si>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</si>
  <si>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</si>
  <si>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</si>
  <si>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</si>
  <si>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</si>
  <si>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</si>
  <si>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</si>
  <si>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</si>
  <si>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</si>
  <si>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</si>
  <si>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</si>
  <si>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</si>
  <si>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</si>
  <si>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</si>
  <si>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</si>
  <si>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</si>
  <si>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</si>
  <si>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</si>
  <si>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</si>
  <si>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</si>
  <si>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</si>
  <si>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</si>
  <si>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</si>
  <si>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</si>
  <si>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</si>
  <si>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</si>
  <si>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</si>
  <si>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</si>
  <si>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</si>
  <si>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</si>
  <si>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</si>
  <si>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</si>
  <si>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</si>
  <si>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</si>
  <si>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</si>
  <si>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</si>
  <si>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</si>
  <si>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</si>
  <si>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</si>
  <si>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</si>
  <si>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</si>
  <si>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</si>
  <si>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</si>
  <si>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</si>
  <si>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</si>
  <si>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</si>
  <si>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</si>
  <si>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</si>
  <si>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</si>
  <si>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</si>
  <si>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</si>
  <si>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</si>
  <si>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</si>
  <si>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</si>
  <si>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</si>
  <si>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</si>
  <si>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</si>
  <si>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</si>
  <si>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</si>
  <si>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</si>
  <si>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</si>
  <si>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</si>
  <si>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</si>
  <si>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</si>
  <si>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</si>
  <si>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</si>
  <si>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</si>
  <si>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</si>
  <si>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</si>
  <si>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</si>
  <si>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</si>
  <si>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</si>
  <si>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</si>
  <si>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</si>
  <si>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</si>
  <si>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</si>
  <si>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</si>
  <si>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</si>
  <si>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</si>
  <si>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</si>
  <si>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</si>
  <si>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</si>
  <si>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</si>
  <si>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</si>
  <si>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</si>
  <si>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</si>
  <si>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</si>
  <si>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</si>
  <si>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</si>
  <si>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</si>
  <si>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</si>
  <si>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</si>
  <si>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</si>
  <si>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</si>
  <si>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</si>
  <si>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</si>
  <si>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</si>
  <si>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</si>
  <si>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</si>
  <si>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</si>
  <si>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</si>
  <si>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</si>
  <si>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</si>
  <si>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</si>
  <si>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</si>
  <si>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</si>
  <si>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</si>
  <si>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</si>
  <si>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</si>
  <si>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</si>
  <si>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</si>
  <si>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</si>
  <si>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</si>
  <si>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</si>
  <si>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</si>
  <si>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</si>
  <si>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</si>
  <si>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</si>
  <si>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</si>
  <si>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</si>
  <si>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</si>
  <si>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</si>
  <si>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</si>
  <si>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</si>
  <si>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</si>
  <si>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</si>
  <si>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</si>
  <si>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</si>
  <si>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</si>
  <si>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</si>
  <si>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</si>
  <si>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</si>
  <si>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</si>
  <si>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</si>
  <si>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</si>
  <si>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</si>
  <si>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</si>
  <si>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</si>
  <si>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</si>
  <si>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</si>
  <si>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</si>
  <si>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</si>
  <si>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</si>
  <si>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</si>
  <si>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</si>
  <si>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</si>
  <si>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</si>
  <si>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</si>
  <si>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</si>
  <si>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</si>
  <si>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</si>
  <si>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</si>
  <si>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</si>
  <si>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</si>
  <si>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</si>
  <si>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</si>
  <si>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</si>
  <si>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</si>
  <si>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</si>
  <si>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</si>
  <si>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</si>
  <si>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</si>
  <si>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</si>
  <si>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</si>
  <si>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</si>
  <si>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</si>
  <si>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</si>
  <si>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</si>
  <si>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</si>
  <si>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</si>
  <si>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</si>
  <si>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</si>
  <si>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</si>
  <si>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</si>
  <si>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</si>
  <si>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</si>
  <si>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</si>
  <si>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</si>
  <si>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</si>
  <si>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</si>
  <si>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</si>
  <si>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</si>
  <si>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</si>
  <si>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</si>
  <si>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</si>
  <si>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</si>
  <si>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</si>
  <si>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</si>
  <si>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</si>
  <si>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</si>
  <si>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</si>
  <si>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</si>
  <si>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</si>
  <si>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</si>
  <si>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</si>
  <si>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</si>
  <si>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</si>
  <si>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</si>
  <si>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</si>
  <si>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</si>
  <si>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</si>
  <si>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</si>
  <si>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</si>
  <si>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</si>
  <si>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</si>
  <si>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</si>
  <si>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</si>
  <si>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</si>
  <si>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</si>
  <si>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</si>
  <si>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</si>
  <si>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</si>
  <si>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</si>
  <si>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</si>
  <si>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</si>
  <si>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</si>
  <si>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</si>
  <si>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</si>
  <si>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</si>
  <si>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</si>
  <si>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</si>
  <si>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</si>
  <si>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</si>
  <si>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</si>
  <si>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</si>
  <si>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</si>
  <si>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</si>
  <si>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</si>
  <si>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</si>
  <si>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</si>
  <si>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</si>
  <si>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</si>
  <si>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</si>
  <si>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</si>
  <si>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</si>
  <si>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</si>
  <si>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</si>
  <si>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</si>
  <si>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</si>
  <si>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</si>
  <si>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</si>
  <si>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</si>
  <si>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</si>
  <si>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</si>
  <si>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</si>
  <si>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</si>
  <si>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</si>
  <si>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</si>
  <si>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</si>
  <si>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</si>
  <si>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</si>
  <si>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</si>
  <si>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</si>
  <si>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</si>
  <si>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</si>
  <si>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</si>
  <si>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</si>
  <si>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</si>
  <si>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</si>
  <si>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</si>
  <si>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</si>
  <si>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</si>
  <si>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</si>
  <si>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</si>
  <si>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</si>
  <si>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</si>
  <si>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</si>
  <si>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</si>
  <si>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</si>
  <si>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</si>
  <si>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</si>
  <si>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</si>
  <si>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</si>
  <si>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</si>
  <si>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</si>
  <si>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</si>
  <si>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</si>
  <si>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</si>
  <si>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</si>
  <si>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</si>
  <si>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</si>
  <si>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</si>
  <si>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</si>
  <si>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</si>
  <si>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</si>
  <si>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</si>
  <si>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</si>
  <si>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</si>
  <si>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</si>
  <si>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</si>
  <si>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</si>
  <si>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</si>
  <si>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</si>
  <si>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</si>
  <si>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</si>
  <si>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</si>
  <si>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</si>
  <si>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</si>
  <si>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</si>
  <si>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</si>
  <si>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</si>
  <si>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</si>
  <si>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</si>
  <si>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</si>
  <si>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</si>
  <si>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</si>
  <si>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</si>
  <si>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</si>
  <si>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</si>
  <si>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</si>
  <si>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</si>
  <si>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</si>
  <si>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</si>
  <si>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</si>
  <si>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</si>
  <si>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</si>
  <si>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</si>
  <si>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</si>
  <si>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</si>
  <si>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</si>
  <si>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</si>
  <si>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</si>
  <si>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</si>
  <si>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</si>
  <si>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</si>
  <si>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</si>
  <si>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</si>
  <si>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</si>
  <si>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</si>
  <si>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</si>
  <si>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</si>
  <si>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</si>
  <si>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</si>
  <si>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</si>
  <si>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</si>
  <si>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</si>
  <si>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</si>
  <si>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</si>
  <si>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</si>
  <si>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</si>
  <si>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</si>
  <si>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</si>
  <si>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</si>
  <si>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</si>
  <si>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</si>
  <si>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</si>
  <si>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</si>
  <si>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</si>
  <si>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</si>
  <si>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</si>
  <si>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</si>
  <si>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</si>
  <si>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</si>
  <si>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</si>
  <si>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</si>
  <si>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</si>
  <si>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</si>
  <si>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</si>
  <si>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</si>
  <si>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</si>
  <si>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</si>
  <si>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</si>
  <si>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</si>
  <si>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</si>
  <si>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</si>
  <si>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</si>
  <si>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</si>
  <si>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</si>
  <si>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</si>
  <si>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</si>
  <si>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</si>
  <si>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</si>
  <si>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</si>
  <si>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</si>
  <si>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</si>
  <si>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</si>
  <si>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</si>
  <si>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</si>
  <si>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</si>
  <si>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</si>
  <si>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</si>
  <si>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</si>
  <si>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</si>
  <si>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</si>
  <si>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</si>
  <si>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</si>
  <si>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</si>
  <si>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</si>
  <si>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</si>
  <si>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</si>
  <si>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</si>
  <si>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</si>
  <si>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</si>
  <si>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</si>
  <si>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</si>
  <si>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</si>
  <si>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</si>
  <si>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</si>
  <si>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</si>
  <si>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</si>
  <si>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</si>
  <si>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</si>
  <si>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</si>
  <si>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</si>
  <si>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</si>
  <si>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</si>
  <si>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</si>
  <si>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</si>
  <si>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</si>
  <si>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</si>
  <si>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</si>
  <si>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</si>
  <si>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</si>
  <si>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</si>
  <si>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</si>
  <si>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</si>
  <si>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</si>
  <si>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</si>
  <si>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</si>
  <si>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</si>
  <si>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</si>
  <si>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</si>
  <si>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</si>
  <si>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</si>
  <si>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</si>
  <si>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</si>
  <si>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</si>
  <si>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</si>
  <si>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</si>
  <si>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</si>
  <si>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</si>
  <si>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</si>
  <si>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</si>
  <si>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</si>
  <si>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</si>
  <si>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</si>
  <si>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</si>
  <si>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</si>
  <si>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</si>
  <si>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</si>
  <si>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</si>
  <si>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</si>
  <si>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</si>
  <si>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</si>
  <si>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</si>
  <si>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</si>
  <si>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</si>
  <si>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</si>
  <si>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</si>
  <si>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</si>
  <si>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</si>
  <si>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</si>
  <si>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</si>
  <si>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</si>
  <si>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</si>
  <si>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</si>
  <si>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</si>
  <si>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</si>
  <si>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</si>
  <si>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</si>
  <si>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</si>
  <si>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</si>
  <si>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</si>
  <si>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</si>
  <si>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</si>
  <si>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</si>
  <si>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</si>
  <si>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</si>
  <si>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</si>
  <si>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</si>
  <si>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</si>
  <si>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</si>
  <si>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</si>
  <si>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</si>
  <si>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</si>
  <si>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</si>
  <si>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</si>
  <si>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</si>
  <si>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</si>
  <si>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</si>
  <si>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</si>
  <si>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</si>
  <si>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</si>
  <si>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</si>
  <si>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</si>
  <si>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N/A</t>
  </si>
  <si>
    <t>Product Link</t>
  </si>
  <si>
    <t>https://www.amazon.in/Wayona-Braided-WN3LG1-Syncing-Charging/dp/B07JW9H4J1/ref=sr_1_1</t>
  </si>
  <si>
    <t>https://www.amazon.in/Ambrane-Unbreakable-Charging-Braided-Cable/dp/B098NS6PVG/ref=sr_1_2</t>
  </si>
  <si>
    <t>https://www.amazon.in/Sounce-iPhone-Charging-Compatible-Devices/dp/B096MSW6CT/ref=sr_1_3</t>
  </si>
  <si>
    <t>https://www.amazon.in/Deuce-300-Resistant-Tangle-Free-Transmission/dp/B08HDJ86NZ/ref=sr_1_4</t>
  </si>
  <si>
    <t>https://www.amazon.in/Portronics-Konnect-POR-1080-Charging-Function/dp/B08CF3B7N1/ref=sr_1_5</t>
  </si>
  <si>
    <t>https://www.amazon.in/Solero-TB301-Charging-480Mbps-1-5-Meter/dp/B08Y1TFSP6/ref=sr_1_6</t>
  </si>
  <si>
    <t>https://www.amazon.in/boAt-Micro-USB-Tangle-Free-Transmission/dp/B08WRWPM22/ref=sr_1_8</t>
  </si>
  <si>
    <t>https://www.amazon.in/MI-MTCY001IN-USB-Type-C-Cable/dp/B08DDRGWTJ/ref=sr_1_9</t>
  </si>
  <si>
    <t>https://www.amazon.in/TP-Link-TL-WN725N-150Mbps-Wireless-Adapter/dp/B008IFXQFU/ref=sr_1_10</t>
  </si>
  <si>
    <t>https://www.amazon.in/Ambrane-Unbreakable-Charging-Braided-Android/dp/B082LZGK39/ref=sr_1_11</t>
  </si>
  <si>
    <t>https://www.amazon.in/Portronics-POR-1081-Charging-1-2Meter-Function/dp/B08CF3D7QR/ref=sr_1_12</t>
  </si>
  <si>
    <t>https://www.amazon.in/Rugged-Extra-Tough-Unbreakable-Braided/dp/B0789LZTCJ/ref=sr_1_13</t>
  </si>
  <si>
    <t>https://www.amazon.in/AmazonBasics-Flexible-HDMI-Cable-3-Foot/dp/B07KSMBL2H/ref=sr_1_14</t>
  </si>
  <si>
    <t>https://www.amazon.in/Portronics-Konnect-Delivery-Support-Braided/dp/B085DTN6R2/ref=sr_1_15</t>
  </si>
  <si>
    <t>https://www.amazon.in/Portronics-Konnect-POR-1401-Charging-Function/dp/B09KLVMZ3B/ref=sr_1_16</t>
  </si>
  <si>
    <t>https://www.amazon.in/Mi-Braided-USB-Type-C-Cable/dp/B083342NKJ/ref=sr_1_17</t>
  </si>
  <si>
    <t>https://www.amazon.in/MI-inches-Ready-Android-L32M7-5AIN/dp/B0B6F7LX4C/ref=sr_1_18</t>
  </si>
  <si>
    <t>https://www.amazon.in/Ambrane-Unbreakable-Charging-Braided-Cable/dp/B082LSVT4B/ref=sr_1_19</t>
  </si>
  <si>
    <t>https://www.amazon.in/boAt-A325-Tangle-Free-Charging-Transmission/dp/B08WRBG3XW/ref=sr_1_20</t>
  </si>
  <si>
    <t>https://www.amazon.in/LG-inches-Ready-Smart-32LM563BPTC/dp/B08DPLCM6T/ref=sr_1_21</t>
  </si>
  <si>
    <t>https://www.amazon.in/DURACELL-Lightning-Certified-braided-Devices/dp/B09C6HXFC1/ref=sr_1_22</t>
  </si>
  <si>
    <t>https://www.amazon.in/Adapter-Projector-Computer-Laptop-Projectors/dp/B085194JFL/ref=sr_1_23</t>
  </si>
  <si>
    <t>https://www.amazon.in/Samsung-Inches-Wondertainment-UA32T4340BKXXL-Glossy/dp/B09F6S8BT6/ref=sr_1_24</t>
  </si>
  <si>
    <t>https://www.amazon.in/Flix-Micro-Cable-Smartphone-Black/dp/B09NHVCHS9/ref=sr_1_25</t>
  </si>
  <si>
    <t>https://www.amazon.in/Acer-inches-Ready-Android-AR32AR2841HDFL/dp/B0B1YVCJ2Y/ref=sr_1_26</t>
  </si>
  <si>
    <t>https://www.amazon.in/TIZUM-Slim-1-5m-HDMI-Cable/dp/B01M4GGIVU/ref=sr_1_27</t>
  </si>
  <si>
    <t>https://www.amazon.in/OnePlus-inches-Ready-Android-32Y1/dp/B08B42LWKN/ref=sr_1_29</t>
  </si>
  <si>
    <t>https://www.amazon.in/Ambrane-Unbreakable-Charging-Braided-Multipurpose/dp/B094JNXNPV/ref=sr_1_31</t>
  </si>
  <si>
    <t>https://www.amazon.in/Duracell-Lightning-Certified-Braided-Charging/dp/B09W5XR9RT/ref=sr_1_32</t>
  </si>
  <si>
    <t>https://www.amazon.in/A400-Type-C-Cable-Meter-Black/dp/B077Z65HSD/ref=sr_1_33</t>
  </si>
  <si>
    <t>https://www.amazon.in/AmazonBasics-Extension-Cable-Male-Female/dp/B00NH11PEY/ref=sr_1_34</t>
  </si>
  <si>
    <t>https://www.amazon.in/Ambrane-Charging-Unbreakable-Braided-Connector/dp/B09CMM3VGK/ref=sr_1_35</t>
  </si>
  <si>
    <t>https://www.amazon.in/Charging-Braided-Charger-Samsung-Galaxy/dp/B08QSC1XY8/ref=sr_1_36</t>
  </si>
  <si>
    <t>https://www.amazon.in/Samsung-Original-Type-Cable-Meter/dp/B008FWZGSG/ref=sr_1_37</t>
  </si>
  <si>
    <t>https://www.amazon.in/pTron-3-5Amps-Charging-480Mbps-Smartphones/dp/B0B4HJNPV4/ref=sr_1_38</t>
  </si>
  <si>
    <t>https://www.amazon.in/Solero-MB301-Charging-480Mbps-1-5-Meter/dp/B08Y1SJVV5/ref=sr_1_39</t>
  </si>
  <si>
    <t>https://www.amazon.in/AmazonBasics-Apple-Certified-Lightning-Charging/dp/B07XLCFSSN/ref=sr_1_40</t>
  </si>
  <si>
    <t>https://www.amazon.in/Sounce-Type-C-Compatible-Smartphone-Charging/dp/B09RZS1NQT/ref=sr_1_41</t>
  </si>
  <si>
    <t>https://www.amazon.in/OnePlus-50-inches-Android-Pro/dp/B0B3MMYHYW/ref=sr_1_42</t>
  </si>
  <si>
    <t>https://www.amazon.in/DURACELL-Type-C-braided-Charge-Cable/dp/B09C6HWG18/ref=sr_1_43</t>
  </si>
  <si>
    <t>https://www.amazon.in/AmazonBasics-USB-2-0-Cable-Male/dp/B00NH11KIK/ref=sr_1_44</t>
  </si>
  <si>
    <t>https://www.amazon.in/inches-Full-Android-L43M6-INC-Black/dp/B09JPC82QC/ref=sr_1_45</t>
  </si>
  <si>
    <t>https://www.amazon.in/Wayona-Braided-WN3LB1-Syncing-Charging/dp/B07JW1Y6XV/ref=sr_1_46</t>
  </si>
  <si>
    <t>https://www.amazon.in/TP-Link-Archer-T2U-Nano-Wireless/dp/B07KRCW6LZ/ref=sr_1_47</t>
  </si>
  <si>
    <t>https://www.amazon.in/FLiX-Charging-480Mbps-Devices-XCD-M11/dp/B09NJN8L25/ref=sr_1_48</t>
  </si>
  <si>
    <t>https://www.amazon.in/WeCool-Braided-Multifunction-Charging-Android/dp/B07XJYYH7L/ref=sr_1_49</t>
  </si>
  <si>
    <t>https://www.amazon.in/D-Link-DWA-131-Wireless-Adapter-Black/dp/B002PD61Y4/ref=sr_1_50</t>
  </si>
  <si>
    <t>https://www.amazon.in/AmazonBasics-High-Speed-HDMI-Cable-Feet/dp/B014I8SSD0/ref=sr_1_51</t>
  </si>
  <si>
    <t>https://www.amazon.in/7SEVENTM-Compatible-Replacement-Original-BN59-01259E/dp/B09L8DSSFH/ref=sr_1_52</t>
  </si>
  <si>
    <t>https://www.amazon.in/AmazonBasics-Micro-Charging-Android-Phones/dp/B07232M876/ref=sr_1_53</t>
  </si>
  <si>
    <t>https://www.amazon.in/TP-Link-Wireless-Adapter-Archer-T2U/dp/B07P681N66/ref=sr_1_54</t>
  </si>
  <si>
    <t>https://www.amazon.in/AmazonBasics-Micro-Charging-Android-Phones/dp/B0711PVX6Z/ref=sr_1_55</t>
  </si>
  <si>
    <t>https://www.amazon.in/AmazonBasics-Nylon-Braided-Lightning-Cable/dp/B082T6V3DT/ref=sr_1_57</t>
  </si>
  <si>
    <t>https://www.amazon.in/Visio-World-inches-VW32A-Ready/dp/B07MKFNHKG/ref=sr_1_58</t>
  </si>
  <si>
    <t>https://www.amazon.in/Ambrane-Unbreakable-Charging-RCT15-Supports/dp/B0BFWGBX61/ref=sr_1_59</t>
  </si>
  <si>
    <t>https://www.amazon.in/TATASKY-Universal-Remote/dp/B01N90RZ4M/ref=sr_1_60</t>
  </si>
  <si>
    <t>https://www.amazon.in/TP-Link-TL-WN823N-300Mbps-Wireless-N-Adapter/dp/B0088TKTY2/ref=sr_1_61</t>
  </si>
  <si>
    <t>https://www.amazon.in/OnePlus-inches-Ready-Smart-Android/dp/B09Q5SWVBJ/ref=sr_1_63</t>
  </si>
  <si>
    <t>https://www.amazon.in/WeCool-Unbreakable-Charging-Purpose-iPhone/dp/B0B4DT8MKT/ref=sr_1_64</t>
  </si>
  <si>
    <t>https://www.amazon.in/Portronics-Konnect-POR-1079-Charging-Micro/dp/B08CDKQ8T6/ref=sr_1_65</t>
  </si>
  <si>
    <t>https://www.amazon.in/Airtel-Digital-Remote-Compatible-Recording/dp/B07B275VN9/ref=sr_1_66_mod_primary_new</t>
  </si>
  <si>
    <t>https://www.amazon.in/Samsung-inches-Crystal-Ultra-UA43AUE65AKXXL/dp/B0B15CPR37/ref=sr_1_67</t>
  </si>
  <si>
    <t>https://www.amazon.in/Lapster-Type-Cable-computer-laptop/dp/B0994GFWBH/ref=sr_1_68</t>
  </si>
  <si>
    <t>https://www.amazon.in/AmazonBasics-USB-Type-C-2-0-Cable/dp/B01GGKZ0V6/ref=sr_1_69</t>
  </si>
  <si>
    <t>https://www.amazon.in/Redmi-inches-Ready-L32M6-RA-Android/dp/B09F9YQQ7B/ref=sr_1_72</t>
  </si>
  <si>
    <t>https://www.amazon.in/AmazonBasics-High-Speed-Cable-2-Pack-Black/dp/B014I8SX4Y/ref=sr_1_73</t>
  </si>
  <si>
    <t>https://www.amazon.in/Portronics-Konnect-Charge-Charging-Resistant/dp/B09Q8HMKZX/ref=sr_1_74</t>
  </si>
  <si>
    <t>https://www.amazon.in/Acer-inches-Ready-AR32NSV53HD-Black/dp/B0B9XN9S3W/ref=sr_1_75</t>
  </si>
  <si>
    <t>https://www.amazon.in/Model-P4-Swivel-32-55-inch-Motion-Cantilever/dp/B07966M8XH/ref=sr_1_76</t>
  </si>
  <si>
    <t>https://www.amazon.in/AmazonBasics-Type-C-USB-Male-Cable/dp/B01GGKYKQM/ref=sr_1_77</t>
  </si>
  <si>
    <t>https://www.amazon.in/oraimo-Charging-Syncing-Indicator-Compatible/dp/B0B86CDHL1/ref=sr_1_79</t>
  </si>
  <si>
    <t>https://www.amazon.in/CEDO-OnePlus-Charging-Compatible-Devices/dp/B0B5ZF3NRK/ref=sr_1_80</t>
  </si>
  <si>
    <t>https://www.amazon.in/Redmi-inches-Ultra-Android-L43R7-7AIN/dp/B09RFC46VP/ref=sr_1_81</t>
  </si>
  <si>
    <t>https://www.amazon.in/Pinnaclz-Original-Micro-USB-Charging/dp/B08R69VDHT/ref=sr_1_82</t>
  </si>
  <si>
    <t>https://www.amazon.in/boAt-A750-Tangle-free-Transmission-Rebellious/dp/B09RWZRCP1/ref=sr_1_83</t>
  </si>
  <si>
    <t>https://www.amazon.in/Ambrane-ABDC-10-Charging-Transmission-Compatible/dp/B09CMP1SC8/ref=sr_1_84</t>
  </si>
  <si>
    <t>https://www.amazon.in/Ambrane-Charging-Neckband-Wireless-ACT/dp/B09YLXYP7Y/ref=sr_1_85</t>
  </si>
  <si>
    <t>https://www.amazon.in/TCL-inches-Certified-Android-32S5205/dp/B09ZPM4C2C/ref=sr_1_86</t>
  </si>
  <si>
    <t>https://www.amazon.in/SWAPKART-Charging-Compatible-iPhone-Devices/dp/B0B2DJDCPX/ref=sr_1_87</t>
  </si>
  <si>
    <t>https://www.amazon.in/Basesailor-2nd-generation-Firestick-Remote/dp/B0BCZCQTJX/ref=sr_1_88</t>
  </si>
  <si>
    <t>https://www.amazon.in/Wayona-Braided-Syncing-Charging-iPhone/dp/B07LGT55SJ/ref=sr_1_89</t>
  </si>
  <si>
    <t>https://www.amazon.in/FLiX-Charging-480Mbps-Devices-XCD-C12/dp/B09NKZXMWJ/ref=sr_1_90</t>
  </si>
  <si>
    <t>https://www.amazon.in/Skywall-81-28-inches-Smart-32SWELS-PRO/dp/B08QX1CC14/ref=sr_1_91</t>
  </si>
  <si>
    <t>https://www.amazon.in/boAt-350-Cable-Carbon-Black/dp/B0974H97TJ/ref=sr_1_92</t>
  </si>
  <si>
    <t>https://www.amazon.in/Wayona-Cable-Braided-Charger-Smartphones/dp/B07GVGTSLN/ref=sr_1_93</t>
  </si>
  <si>
    <t>https://www.amazon.in/OnePlus-43-inches-Android-Pro/dp/B09VCHLSJF/ref=sr_1_94</t>
  </si>
  <si>
    <t>https://www.amazon.in/Acer-inches-Ultra-Android-AR50AR2851UDFL/dp/B0B1YZX72F/ref=sr_1_95</t>
  </si>
  <si>
    <t>https://www.amazon.in/Samsung-inches-Crystal-Ultra-UA43AUE60AKLXL/dp/B092BJMT8Q/ref=sr_1_96</t>
  </si>
  <si>
    <t>https://www.amazon.in/Lapster-compatible-OnePlus-charging-Compatible/dp/B0BMXMLSMM/ref=sr_1_97</t>
  </si>
  <si>
    <t>https://www.amazon.in/Wayona-Braided-WN3LG2-Syncing-Charging/dp/B07JH1C41D/ref=sr_1_98</t>
  </si>
  <si>
    <t>https://www.amazon.in/Receiver-300Mbps-802-11b-Wireless-Network/dp/B0141EZMAI/ref=sr_1_99</t>
  </si>
  <si>
    <t>https://www.amazon.in/OnePlus-inches-Smart-Android-Black/dp/B09Q5P2MT3/ref=sr_1_100</t>
  </si>
  <si>
    <t>https://www.amazon.in/Deuce-300-Resistant-Transmission-Mercurial/dp/B08HDH26JX/ref=sr_1_101</t>
  </si>
  <si>
    <t>https://www.amazon.in/Lapster-Micro-SuperSpeed-hard-cable/dp/B09VT6JKRP/ref=sr_1_102</t>
  </si>
  <si>
    <t>https://www.amazon.in/TCL-inches-Certified-Android-40S6505/dp/B09T3KB6JZ/ref=sr_1_103</t>
  </si>
  <si>
    <t>https://www.amazon.in/ZEBRONICS-ZEB-USB150WF1-Supports-encryption-Standards/dp/B093QCY6YJ/ref=sr_1_104</t>
  </si>
  <si>
    <t>https://www.amazon.in/LOHAYA-Remote-Compatible-Control-Please/dp/B093ZNQZ2Y/ref=sr_1_108</t>
  </si>
  <si>
    <t>https://www.amazon.in/Gilary-Charging-Braided-Magnetic-Charger/dp/B08LKS3LSP/ref=sr_1_109</t>
  </si>
  <si>
    <t>https://www.amazon.in/TP-Link-TL-UE300-Gigabit-Ethernet-Network/dp/B00V4BGDKU/ref=sr_1_110</t>
  </si>
  <si>
    <t>https://www.amazon.in/Wayona-charging-Nylon-Braided-iPhone/dp/B08CHKQ8D4/ref=sr_1_111</t>
  </si>
  <si>
    <t>https://www.amazon.in/Dealfreez-Compatible-Silicone-Anti-Lost-D-Black/dp/B09BW334ML/ref=sr_1_112</t>
  </si>
  <si>
    <t>https://www.amazon.in/AmazonBasics-Nylon-Braided-Lightning-Cable/dp/B082T6GVLJ/ref=sr_1_113</t>
  </si>
  <si>
    <t>https://www.amazon.in/Isoelite-Remote-Compatible-Samsung-Control/dp/B07DL1KC3H/ref=sr_1_114</t>
  </si>
  <si>
    <t>https://www.amazon.in/MI-inches-Smart-Android-Bezel-Less/dp/B0B6F98KJJ/ref=sr_1_115</t>
  </si>
  <si>
    <t>https://www.amazon.in/Wayona-Nylon-Braided-Charging-iPhones/dp/B07JNVF678/ref=sr_1_117</t>
  </si>
  <si>
    <t>https://www.amazon.in/Wayona-Charging-Charger-Compatible-Samsung/dp/B09QGZFBPM/ref=sr_1_118</t>
  </si>
  <si>
    <t>https://www.amazon.in/Wayona-Braided-WN6LG1-Syncing-Charging/dp/B07JGDB5M1/ref=sr_1_119</t>
  </si>
  <si>
    <t>https://www.amazon.in/CROSSVOLT-Compatible-Charging-Supported-Devices/dp/B0981XSZJ7/ref=sr_1_120</t>
  </si>
  <si>
    <t>https://www.amazon.in/VU-inches-GloLED-Google-55GloLED/dp/B0B9XLX8VR/ref=sr_1_121</t>
  </si>
  <si>
    <t>https://www.amazon.in/Solero-T241-Charging-480Mbps-Durable/dp/B08Y5KXR6Z/ref=sr_1_122</t>
  </si>
  <si>
    <t>https://www.amazon.in/Croma-Inches-Ready-CREL7369-Black/dp/B09F6VHQXB/ref=sr_1_123</t>
  </si>
  <si>
    <t>https://www.amazon.in/boAt-Type-c-A400-Cable-Carbon/dp/B0974G5Q2Y/ref=sr_1_124</t>
  </si>
  <si>
    <t>https://www.amazon.in/LG-inches-Ready-32LQ576BPSA-Ceramic/dp/B09YL9SN9B/ref=sr_1_125</t>
  </si>
  <si>
    <t>https://www.amazon.in/boAt-A750-Resistant-Tangle-free-Transmission/dp/B09RX1FK54/ref=sr_1_126</t>
  </si>
  <si>
    <t>https://www.amazon.in/Cotbolt-Silicone-Protective-Shockproof-Waterproof/dp/B09TT6BFDX/ref=sr_1_127</t>
  </si>
  <si>
    <t>https://www.amazon.in/Portronics-Konnect-POR-1403-Charging-Function/dp/B09KH58JZR/ref=sr_1_129</t>
  </si>
  <si>
    <t>https://www.amazon.in/Electvision-Remote-Control-Compatible-Pairing/dp/B09DDCQFMT/ref=sr_1_130</t>
  </si>
  <si>
    <t>https://www.amazon.in/Retractable-Multiple-Charging-Compatible-Smartphones/dp/B08RP2L2NL/ref=sr_1_131</t>
  </si>
  <si>
    <t>https://www.amazon.in/Lapster-camera-usb2-0-External-Readers/dp/B0B4G2MWSB/ref=sr_1_132</t>
  </si>
  <si>
    <t>https://www.amazon.in/Portronics-Konnect-Functional-Resistant-Braided/dp/B0B21C4BMX/ref=sr_1_133</t>
  </si>
  <si>
    <t>https://www.amazon.in/Belkin-Lightning-Unbreakable-Braided-Charging/dp/B084MZXJNK/ref=sr_1_134</t>
  </si>
  <si>
    <t>https://www.amazon.in/Remote-Control-Compatible-Amazon-basesailor/dp/B0BHZCNC4P/ref=sr_1_135</t>
  </si>
  <si>
    <t>https://www.amazon.in/VW-Playwall-Frameless-Android-VW3251/dp/B0B16KD737/ref=sr_1_136</t>
  </si>
  <si>
    <t>https://www.amazon.in/Hisense-inches-Certified-Android-43A6GE/dp/B099K9ZX65/ref=sr_1_137</t>
  </si>
  <si>
    <t>https://www.amazon.in/Redmi-inches-Ultra-Android-L50M6-RA/dp/B08Y55LPBF/ref=sr_1_138</t>
  </si>
  <si>
    <t>https://www.amazon.in/AmazonBasics-6-Feet-DisplayPort-port-Cable/dp/B015OW3M1W/ref=sr_1_140</t>
  </si>
  <si>
    <t>https://www.amazon.in/AmazonBasics-Speed-Female-Extension-Cable/dp/B01D5H8ZI8/ref=sr_1_141</t>
  </si>
  <si>
    <t>https://www.amazon.in/iFFALCON-inches-Ready-Smart-TV-32F53/dp/B09X1M3DHX/ref=sr_1_142</t>
  </si>
  <si>
    <t>https://www.amazon.in/7SEVENTM-Universal-Replacement-Original-AKB75095303/dp/B09MM6P76N/ref=sr_1_143</t>
  </si>
  <si>
    <t>https://www.amazon.in/AmazonBasics-3-5mm-2-Male-Adapter-cable/dp/B01D5H8LDM/ref=sr_1_144</t>
  </si>
  <si>
    <t>https://www.amazon.in/Acer-inches-Ultra-Android-AR43AR2851UDFL/dp/B0B1YY6JJL/ref=sr_1_146</t>
  </si>
  <si>
    <t>https://www.amazon.in/Wayona-Charging-Cable-Compatible-Samsung/dp/B09QGZM8QB/ref=sr_1_149</t>
  </si>
  <si>
    <t>https://www.amazon.in/SAIFSMART-Compact-Bracket-Management-Bathroom/dp/B08L4SBJRY/ref=sr_1_150</t>
  </si>
  <si>
    <t>https://www.amazon.in/USB-Cable-Micro-Type-30cm/dp/B09X79PP8F/ref=sr_1_151</t>
  </si>
  <si>
    <t>https://www.amazon.in/AmazonBasics-Lightning-USB-Cable-Certified/dp/B082T6GVG9/ref=sr_1_153</t>
  </si>
  <si>
    <t>https://www.amazon.in/LG-inches-Ultra-43UQ7500PSF-Ceramic/dp/B0B3XY5YT4/ref=sr_1_154</t>
  </si>
  <si>
    <t>https://www.amazon.in/pTron-3-4Amps-Multifunction-Charging-Tangle-free/dp/B0B4HKH19N/ref=sr_1_155</t>
  </si>
  <si>
    <t>https://www.amazon.in/Cable-Certified-48Gbps-Ultra-Dynamic/dp/B08TGG316Z/ref=sr_1_156</t>
  </si>
  <si>
    <t>https://www.amazon.in/LRIPL-Compatible-Bravia-Remote-Almost/dp/B071VMP1Z4/ref=sr_1_157</t>
  </si>
  <si>
    <t>https://www.amazon.in/Indestructible-Type-C-Cable-Type-Phones/dp/B071SDRGWL/ref=sr_1_158</t>
  </si>
  <si>
    <t>https://www.amazon.in/Charging-Braided-Compatible-Samsung-Galaxy/dp/B08PSQRW2T/ref=sr_1_159</t>
  </si>
  <si>
    <t>https://www.amazon.in/TP-LINK-T3U-Wireless-MU-MIMO-Supports/dp/B0859M539M/ref=sr_1_160</t>
  </si>
  <si>
    <t>https://www.amazon.in/LRIPL-Remote-Control-Netflix-Compatible/dp/B08RX8G496/ref=sr_1_161</t>
  </si>
  <si>
    <t>https://www.amazon.in/TP-Link-TL-WN722N-150Mbps-Wireless-Adapter/dp/B002SZEOLG/ref=sr_1_162</t>
  </si>
  <si>
    <t>https://www.amazon.in/Kodak-Inches-Certified-Android-32HDX7XPRO/dp/B08CS3BT4L/ref=sr_1_163</t>
  </si>
  <si>
    <t>https://www.amazon.in/OXYURA-Airtel-Digital-Recording-Compatible/dp/B00RFWNJMC/ref=sr_1_164</t>
  </si>
  <si>
    <t>https://www.amazon.in/AmazonBasics-Nylon-Braided-Lightning-Cable/dp/B082T6GXS5/ref=sr_1_165</t>
  </si>
  <si>
    <t>https://www.amazon.in/Ambrane-Charging-480mbps-ABCC-100-Black-Grey/dp/B09CMQRQM6/ref=sr_1_166</t>
  </si>
  <si>
    <t>https://www.amazon.in/BlueRigger-Digital-Optical-Audio-Toslink/dp/B005LJQMCK/ref=sr_1_167</t>
  </si>
  <si>
    <t>https://www.amazon.in/DURACELL-Type-C-Micro-braided-Charge/dp/B09C6H53KH/ref=sr_1_168</t>
  </si>
  <si>
    <t>https://www.amazon.in/VU-inches-Premium-Ultra-Smart/dp/B0BB3CBFBM/ref=sr_1_169</t>
  </si>
  <si>
    <t>https://www.amazon.in/Charging-Braided-Charger-Samsung-Galaxy/dp/B08QSDKFGQ/ref=sr_1_170</t>
  </si>
  <si>
    <t>https://www.amazon.in/Samsung-inches-Wondertainment-Ready-UA32TE40AAKBXL/dp/B08PV1X771/ref=sr_1_171</t>
  </si>
  <si>
    <t>https://www.amazon.in/Xiaomi-HyperCharge-Cable-100cm-Type-C/dp/B07YTNKVJQ/ref=sr_1_172</t>
  </si>
  <si>
    <t>https://www.amazon.in/GENERIC-Ultra-Mini-Bluetooth-Dongle-Adapter/dp/B0117H7GZ6/ref=sr_1_173_mod_primary_new</t>
  </si>
  <si>
    <t>https://www.amazon.in/7SEVEN%C2%AE-Compatible-Control-Replacement-Original/dp/B09XJ1LM7R/ref=sr_1_174</t>
  </si>
  <si>
    <t>https://www.amazon.in/Belkin-Lightning-iPhone-Charging-MFi-Certified/dp/B084N133Y7/ref=sr_1_175</t>
  </si>
  <si>
    <t>https://www.amazon.in/Support-Display-Projector-Connectivity-E03i31/dp/B088Z1YWBC/ref=sr_1_176</t>
  </si>
  <si>
    <t>https://www.amazon.in/Zeb-HAA2021-HDMI-Meter-Cable/dp/B07VSG5SXZ/ref=sr_1_177</t>
  </si>
  <si>
    <t>https://www.amazon.in/7SEVEN-Control-YouTube-Netflix-Compatible/dp/B08RWCZ6SY/ref=sr_1_178</t>
  </si>
  <si>
    <t>https://www.amazon.in/AmazonBasics-Digital-Optical-Converter-Adapter/dp/B07KSB1MLX/ref=sr_1_179</t>
  </si>
  <si>
    <t>https://www.amazon.in/Wayona-Braided-Charging-Samsung-Galaxy/dp/B081FG1QYX/ref=sr_1_180</t>
  </si>
  <si>
    <t>https://www.amazon.in/Pinnaclz-Original-Type-Charging-Transfer/dp/B08R69WBN7/ref=sr_1_182</t>
  </si>
  <si>
    <t>https://www.amazon.in/Ambrane-BCL-15-Lightning-Cable-Smartphone/dp/B0B3RHX6B6/ref=sr_1_183</t>
  </si>
  <si>
    <t>https://www.amazon.in/Belkin-USB-C-Charging-USB-IF-Certified/dp/B084N18QZY/ref=sr_1_184</t>
  </si>
  <si>
    <t>https://www.amazon.in/LOHAYA-Television-Compatible-Samsung-Control/dp/B081NHWT6Z/ref=sr_1_185</t>
  </si>
  <si>
    <t>https://www.amazon.in/Wayona-Nylon-Braided-Charging-iPhones/dp/B07JPJJZ2H/ref=sr_1_186</t>
  </si>
  <si>
    <t>https://www.amazon.in/Electvision-Compatible-verification-coustmer-7738090464/dp/B09JKNF147/ref=sr_1_187</t>
  </si>
  <si>
    <t>https://www.amazon.in/Acer-inches-Ready-Android-AR32AR2841HDSB/dp/B0B9959XF3/ref=sr_1_188</t>
  </si>
  <si>
    <t>https://www.amazon.in/realme-Charging-Micro-USB-Cable-Braided/dp/B09PNR6F8Q/ref=sr_1_189</t>
  </si>
  <si>
    <t>https://www.amazon.in/TP-Link-Archer-T3U-Wireless-MU-MIMO/dp/B07M69276N/ref=sr_1_190</t>
  </si>
  <si>
    <t>https://www.amazon.in/Acer-inches-Ultra-Android-AR55AR2851UDFL/dp/B0B1YZ9CB8/ref=sr_1_191</t>
  </si>
  <si>
    <t>https://www.amazon.in/Ambrane-Charging-Neckband-Wireless-ACM/dp/B09YLYB9PB/ref=sr_1_192</t>
  </si>
  <si>
    <t>https://www.amazon.in/Wayona-Charging-Charger-Samsung-Galaxy/dp/B08CTNJ985/ref=sr_1_193</t>
  </si>
  <si>
    <t>https://www.amazon.in/Syncwire-Cable-Charging-Compatible-Devices/dp/B0BP7XLX48/ref=sr_1_194</t>
  </si>
  <si>
    <t>https://www.amazon.in/Skadioo-Accessories-Receiver-Compatible-dongle/dp/B09LHXNZLR/ref=sr_1_195</t>
  </si>
  <si>
    <t>https://www.amazon.in/FLiX-Charging-480Mbps-Andriod-Devices/dp/B0B3N8VG24/ref=sr_1_196</t>
  </si>
  <si>
    <t>https://www.amazon.in/Charging-Braided-Compatible-Samsung-Galaxy/dp/B08PSVBB2X/ref=sr_1_197</t>
  </si>
  <si>
    <t>https://www.amazon.in/FLiX-Charging-480Mbps-Andriod-XCD-FPM01/dp/B0B3MQXNFB/ref=sr_1_198</t>
  </si>
  <si>
    <t>https://www.amazon.in/7SEVEN-Bluetooth-Command-Netflix-XMRM-00A/dp/B08XMSKKMM/ref=sr_1_199</t>
  </si>
  <si>
    <t>https://www.amazon.in/Sony-TV-Remote-Compatible-Control/dp/B09L8DT7D6/ref=sr_1_200</t>
  </si>
  <si>
    <t>https://www.amazon.in/Storite-USB-3-0-Micro-Cable/dp/B00GE55L22/ref=sr_1_201</t>
  </si>
  <si>
    <t>https://www.amazon.in/LTG500-Indestructible-Certified-Lightning-2Meter/dp/B0162K34H2/ref=sr_1_202</t>
  </si>
  <si>
    <t>https://www.amazon.in/AmazonBasics-Lightning-Aluminum-Certified-Charging/dp/B0B8SRZ5SV/ref=sr_1_203</t>
  </si>
  <si>
    <t>https://www.amazon.in/AmazonBasics-Double-Braided-Nylon-Type-C/dp/B07CWNJLPC/ref=sr_1_204</t>
  </si>
  <si>
    <t>https://www.amazon.in/AmazonBasics-USB-3-0-Cable-Meters/dp/B00NH12R1O/ref=sr_1_205</t>
  </si>
  <si>
    <t>https://www.amazon.in/AmazonBasics-Lightning-Aluminum-Certified-Charging/dp/B0B8SSC5D9/ref=sr_1_206</t>
  </si>
  <si>
    <t>https://www.amazon.in/Wayona-Charging-Charger-Compatible-Samsung/dp/B08WKG2MWT/ref=sr_1_207</t>
  </si>
  <si>
    <t>https://www.amazon.in/Karbonn-Millennium-KJW32SKHD-Phantom-Bezel-Less/dp/B0B466C3G4/ref=sr_1_208</t>
  </si>
  <si>
    <t>https://www.amazon.in/BlueRigger-Digital-Optical-Toslink-Meters/dp/B005LJQMZC/ref=sr_1_209</t>
  </si>
  <si>
    <t>https://www.amazon.in/Visio-World-inches-VW24A-Ready/dp/B07MDRGHWQ/ref=sr_1_210</t>
  </si>
  <si>
    <t>https://www.amazon.in/AmazonBasics-Certified-Lightning-Charge-Meters/dp/B07DC4RZPY/ref=sr_1_211</t>
  </si>
  <si>
    <t>https://www.amazon.in/Samsung-inches-Crystal-Ultra-UA55AUE65AKXXL/dp/B0B15GSPQW/ref=sr_1_212</t>
  </si>
  <si>
    <t>https://www.amazon.in/LOHAYA-Television-Remote-Compatible-Control/dp/B08GJNM9N7/ref=sr_1_213</t>
  </si>
  <si>
    <t>https://www.amazon.in/DURACELL-Micro-braided-Charge-Cable/dp/B09C6FML9B/ref=sr_1_214</t>
  </si>
  <si>
    <t>https://www.amazon.in/Zebronics-CU3100V-charging-capacity-durability/dp/B0B65MJ45G/ref=sr_1_215</t>
  </si>
  <si>
    <t>https://www.amazon.in/FLiX-Beetel-Durable-Lightning-Charge/dp/B08P9RYPLR/ref=sr_1_216</t>
  </si>
  <si>
    <t>https://www.amazon.in/MI-inches-Smart-Android-L43M7-EAIN/dp/B0B6F8HHR6/ref=sr_1_217</t>
  </si>
  <si>
    <t>https://www.amazon.in/Belkin-Lightning-AirPods-MFi-Certified-Charging/dp/B084MZXJN6/ref=sr_1_218</t>
  </si>
  <si>
    <t>https://www.amazon.in/Time-Office-Replacement-Startek-FM220U/dp/B08XMG618K/ref=sr_1_220</t>
  </si>
  <si>
    <t>https://www.amazon.in/Caldipree-Silicone-Compatible-BN68-13897A-2022-BLACK/dp/B0BCKWZ884/ref=sr_1_221</t>
  </si>
  <si>
    <t>https://www.amazon.in/Storite%C2%AE-USB-2-0-Mini-0-88feet/dp/B00GGGOYEK/ref=sr_1_222</t>
  </si>
  <si>
    <t>https://www.amazon.in/Universal-Remote-Control-Sony-Bravia/dp/B07ZR4S1G4/ref=sr_1_223_mod_primary_new</t>
  </si>
  <si>
    <t>https://www.amazon.in/Cotbolt-Compatible-BN59-01312A-Shockproof-Protective/dp/B09C635BMM/ref=sr_1_224</t>
  </si>
  <si>
    <t>https://www.amazon.in/BlueRigger-High-Speed-Cable-Ethernet/dp/B00GG59HU2/ref=sr_1_225</t>
  </si>
  <si>
    <t>https://www.amazon.in/Amkette-Charging-Cable-iPhone-Touch/dp/B00RGLI0ZS/ref=sr_1_226</t>
  </si>
  <si>
    <t>https://www.amazon.in/TCL-inches-Certified-Android-32S615/dp/B09ZPJT8B2/ref=sr_1_227</t>
  </si>
  <si>
    <t>https://www.amazon.in/POPIO-Charging-Cable-OnePlus-Devices/dp/B07HZ2QCGR/ref=sr_1_228</t>
  </si>
  <si>
    <t>https://www.amazon.in/MYVN-Fast-Charging-Compatible-iPhone-Devices/dp/B095244Q22/ref=sr_1_229</t>
  </si>
  <si>
    <t>https://www.amazon.in/Tata-Sky-Universal-Remote-Compatible/dp/B08CKW1KH9/ref=sr_1_230</t>
  </si>
  <si>
    <t>https://www.amazon.in/WZATCO-Pixel-Portable-Projector-Compatible/dp/B0BLV1GNLN/ref=sr_1_231</t>
  </si>
  <si>
    <t>https://www.amazon.in/Tata-Remote-Control-Compatible-tatasky/dp/B08RHPDNVV/ref=sr_1_232</t>
  </si>
  <si>
    <t>https://www.amazon.in/AmazonBasics-Extension-Cable-2-Pack-Female/dp/B00NH13Q8W/ref=sr_1_233</t>
  </si>
  <si>
    <t>https://www.amazon.in/Amazon-Basics-Lightning-Certified-Charging/dp/B0B8SSZ76F/ref=sr_1_234</t>
  </si>
  <si>
    <t>https://www.amazon.in/CrypoTM-Universal-Remote-Compatible-Sky/dp/B0841KQR1Z/ref=sr_1_235</t>
  </si>
  <si>
    <t>https://www.amazon.in/Karbonn-Millennium-KJW32NSHDF-Phantom-Bezel-Less/dp/B0B467CCB9/ref=sr_1_236</t>
  </si>
  <si>
    <t>https://www.amazon.in/OnePlus-138-7-inches-Android-55U1S/dp/B095JQVC7N/ref=sr_1_237</t>
  </si>
  <si>
    <t>https://www.amazon.in/Meter-Speed-Plated-Female-Extension/dp/B08PPHFXG3/ref=sr_1_238</t>
  </si>
  <si>
    <t>https://www.amazon.in/AmazonBasics-AZHDAD01-HDMI-Coupler-Black/dp/B06XR9PR5X/ref=sr_1_239</t>
  </si>
  <si>
    <t>https://www.amazon.in/boAt-LTG-550v3-Lightning-Resistance/dp/B09JSW16QD/ref=sr_1_240</t>
  </si>
  <si>
    <t>https://www.amazon.in/Wayona-Braided-WN3LB2-Syncing-Charging/dp/B07JH1CBGW/ref=sr_1_241</t>
  </si>
  <si>
    <t>https://www.amazon.in/Astigo-Compatible-Remote-Airtel-Set/dp/B09127FZCK/ref=sr_1_242</t>
  </si>
  <si>
    <t>https://www.amazon.in/Caprigo-Universal-Monitor-Rotatable-Black-M416/dp/B083GQGT3Z/ref=sr_1_243</t>
  </si>
  <si>
    <t>https://www.amazon.in/Portronics-Konnect-Charging-Resistant-Braided/dp/B09Q8WQ5QJ/ref=sr_1_244</t>
  </si>
  <si>
    <t>https://www.amazon.in/TATASKY-Connection-Month-Basic-Installation/dp/B07YZG8PPY/ref=sr_1_245</t>
  </si>
  <si>
    <t>https://www.amazon.in/Remote-Compatible-Samsung-Control-Works/dp/B09H39KTTB/ref=sr_1_246</t>
  </si>
  <si>
    <t>https://www.amazon.in/SoniVision-SA-D100-Theater-Compatible-RM-ANU156/dp/B08DCVRW98/ref=sr_1_247</t>
  </si>
  <si>
    <t>https://www.amazon.in/RTSTM-Support-10-Meters-Devices/dp/B0718ZN31Q/ref=sr_1_249</t>
  </si>
  <si>
    <t>https://www.amazon.in/LTG-500-2Mtr-Cable-Metallic-Silver/dp/B0162LYSFS/ref=sr_1_250</t>
  </si>
  <si>
    <t>https://www.amazon.in/AGARO-Type-C-Charging-Braided-1-2Meters/dp/B07PFJ5VQD/ref=sr_1_251</t>
  </si>
  <si>
    <t>https://www.amazon.in/AmazonBasics-Feet-DisplayPort-Cable/dp/B01J8S6X2I/ref=sr_1_252</t>
  </si>
  <si>
    <t>https://www.amazon.in/Inches-Ultra-Smart-Android-L43M6-ES/dp/B09MJ77786/ref=sr_1_253</t>
  </si>
  <si>
    <t>https://www.amazon.in/Sansui-Certified-Android-JSW55ASUHD-Mystique/dp/B09NNGHG22/ref=sr_1_254</t>
  </si>
  <si>
    <t>https://www.amazon.in/LOHAYA-Remote-Compatible-Smart-Control/dp/B07V5YF4ND/ref=sr_1_255</t>
  </si>
  <si>
    <t>https://www.amazon.in/Zebronics-charging-capacity-durability-Black/dp/B0B65P827P/ref=sr_1_256</t>
  </si>
  <si>
    <t>https://www.amazon.in/Belkin-USB-C-Charging-USB-IF-Certified/dp/B084MZYBTV/ref=sr_1_257</t>
  </si>
  <si>
    <t>https://www.amazon.in/RC802V-Compatible-43S6500FS-49S6800FS-Non-Bluetooth/dp/B097ZQTDVZ/ref=sr_1_258</t>
  </si>
  <si>
    <t>https://www.amazon.in/Wayona-Braided-Charging-Lightening-Compatible/dp/B0B5F3YZY4/ref=sr_1_259</t>
  </si>
  <si>
    <t>https://www.amazon.in/Charging-Certified-Lightning-Transfer-Iphone12/dp/B09G5TSGXV/ref=sr_1_260</t>
  </si>
  <si>
    <t>https://www.amazon.in/AmazonBasics-16-Gauge-Speaker-Wire-Feet/dp/B006LW0WDQ/ref=sr_1_263</t>
  </si>
  <si>
    <t>https://www.amazon.in/Ambrane-Charging-Neckband-Wireless-ACT/dp/B09YLX91QR/ref=sr_1_272</t>
  </si>
  <si>
    <t>https://www.amazon.in/Wayona-Braided-Charger-Charging-Samsung/dp/B081FJWN52/ref=sr_1_273</t>
  </si>
  <si>
    <t>https://www.amazon.in/Maxicom-B-28-Universal-Bracket-inches/dp/B0758F7KK7/ref=sr_1_274</t>
  </si>
  <si>
    <t>https://www.amazon.in/Smashtronics%C2%AE-Silicone-Firestick-Control-Shockproof/dp/B09L835C3V/ref=sr_1_276</t>
  </si>
  <si>
    <t>https://www.amazon.in/Electvision-Remote-Control-Compatible-Without/dp/B098TV3L96/ref=sr_1_279</t>
  </si>
  <si>
    <t>https://www.amazon.in/Boat-Type-Cable-1-5m-Black/dp/B08NCKT9FG/ref=sr_1_284</t>
  </si>
  <si>
    <t>https://www.amazon.in/pTron-Charging-480Mbps-Durable-1-Meter/dp/B0B4T6MR8N/ref=sr_1_287</t>
  </si>
  <si>
    <t>https://www.amazon.in/AmazonBasics-USB-Type-C-2-0-Cable/dp/B01GGKZ4NU/ref=sr_1_288</t>
  </si>
  <si>
    <t>https://www.amazon.in/Croma-transfer-Durability-warranty-CRCMA0106sTC10/dp/B09BW2GP18/ref=sr_1_289</t>
  </si>
  <si>
    <t>https://www.amazon.in/Sony-Bravia-inches-Google-KD-65X74K/dp/B09WN3SRC7/ref=sr_1_291</t>
  </si>
  <si>
    <t>https://www.amazon.in/7SEVEN-Compatible-Non-Voice-Infrared-Universal/dp/B09B125CFJ/ref=sr_1_290</t>
  </si>
  <si>
    <t>https://www.amazon.in/7SEVENTM-Compatible-Android-Original-Replacement/dp/B09RQRZW2X/ref=sr_1_291</t>
  </si>
  <si>
    <t>https://www.amazon.in/Storite-Feet-Micro-USB-Cable/dp/B07924P3C5/ref=sr_1_292</t>
  </si>
  <si>
    <t>https://www.amazon.in/FLiX-Textured-charging-Lightning-Smartphones/dp/B08N1WL9XW/ref=sr_1_293</t>
  </si>
  <si>
    <t>https://www.amazon.in/SVM-Products-Premium-Quality-Unbreakable/dp/B07VVXJ2P5/ref=sr_1_300</t>
  </si>
  <si>
    <t>https://www.amazon.in/VU-inches-GloLED-Google-65GloLED/dp/B0BC8BQ432/ref=sr_1_302</t>
  </si>
  <si>
    <t>https://www.amazon.in/Cablecreation-Audio-Cable-3-5mm-2-Male/dp/B06XFTHCNY/ref=sr_1_305</t>
  </si>
  <si>
    <t>https://www.amazon.in/Wayona-Charging-Charger-Samsung-Galaxy/dp/B08CT62BM1/ref=sr_1_326</t>
  </si>
  <si>
    <t>https://www.amazon.in/Rugged-V3-Braided-Micro-Cable/dp/B07CRL2GY6/ref=sr_1_329</t>
  </si>
  <si>
    <t>https://www.amazon.in/AmazonBasics-Certified-Lightning-Charge-Collection/dp/B07DWFX9YS/ref=sr_1_333</t>
  </si>
  <si>
    <t>https://www.amazon.in/AmazonBasics-High-Speed-Female-Extension-Cable/dp/B01D5H90L4/ref=sr_1_335</t>
  </si>
  <si>
    <t>https://www.amazon.in/Wayona-Charger-Samsung-Galaxy-Wc3Cb1/dp/B07F1P8KNV/ref=sr_1_338</t>
  </si>
  <si>
    <t>https://www.amazon.in/Belkin-Certified-Lightning-Braided-Meters-Black/dp/B084N1BM9L/ref=sr_1_340</t>
  </si>
  <si>
    <t>https://www.amazon.in/Compatible-Suitable-Control-Non-Support-Netflix/dp/B09F6D21BY/ref=sr_1_344</t>
  </si>
  <si>
    <t>https://www.amazon.in/Realme-Smart-TV-Stick-4K/dp/B09LQQYNZQ/ref=sr_1_352</t>
  </si>
  <si>
    <t>https://www.amazon.in/Acer-inches-Android-Smart-AR40AR2841FDFL/dp/B0BC9BW512/ref=sr_1_367</t>
  </si>
  <si>
    <t>https://www.amazon.in/Lapster-mantra-cable-data-black/dp/B0B61HYR92/ref=sr_1_371</t>
  </si>
  <si>
    <t>https://www.amazon.in/AmazonBasics-Braided-HDMI-Cable-3-Feet/dp/B075ZTJ9XR/ref=sr_1_380</t>
  </si>
  <si>
    <t>https://www.amazon.in/Bluetooth-Transmitter-Receiver-Headphones-Speakers/dp/B0978V2CP6/ref=sr_1_385</t>
  </si>
  <si>
    <t>https://www.amazon.in/KRISONS-Multimedia-Standing-Bluetooth-Connectivity/dp/B09LRZYBH1/ref=sr_1_388</t>
  </si>
  <si>
    <t>https://www.amazon.in/Acer-inches-Ultra-Android-AR55AR2851UDPRO/dp/B0B997FBZT/ref=sr_1_394</t>
  </si>
  <si>
    <t>https://www.amazon.in/Dealfreez-Compatible-Shockproof-Silicone-Anti-Lost/dp/B098LCVYPW/ref=sr_1_395</t>
  </si>
  <si>
    <t>https://www.amazon.in/Wayona-Lightning-Certified-charging-Braided/dp/B09HV71RL1/ref=sr_1_400</t>
  </si>
  <si>
    <t>https://www.amazon.in/inches-Ready-Smart-VW32PRO-Black/dp/B08PZ6HZLT/ref=sr_1_404</t>
  </si>
  <si>
    <t>https://www.amazon.in/Airtel-Digital-TV-Month-Recording/dp/B075TJHWVC/ref=sr_1_407_mod_primary_new</t>
  </si>
  <si>
    <t>https://www.amazon.in/LOHAYA-Assistant-Compatible-Xstream-Function/dp/B09LV13JFB/ref=sr_1_408</t>
  </si>
  <si>
    <t>https://www.amazon.in/Samsung-inches-Crystal-Ultra-UA55AUE60AKLXL/dp/B092BL5DCX/ref=sr_1_411</t>
  </si>
  <si>
    <t>https://www.amazon.in/Amazon-Brand-Solimo-Charging-Cable/dp/B09VH568H7/ref=sr_1_415</t>
  </si>
  <si>
    <t>https://www.amazon.in/inches-Horizon-Android-L40M6-EI-Black/dp/B09HQSV46W/ref=sr_1_420</t>
  </si>
  <si>
    <t>https://www.amazon.in/Astigo-Compatible-Remote-Control-Smart/dp/B08TZD7FQN/ref=sr_1_423</t>
  </si>
  <si>
    <t>https://www.amazon.in/Toshiba-inches-Android-43V35KP-Silver/dp/B0B21XL94T/ref=sr_1_425</t>
  </si>
  <si>
    <t>https://www.amazon.in/Lenovo-Tangle-free-Aramid-braided-1-2m-transmission-certified/dp/B09PTT8DZF/ref=sr_1_438</t>
  </si>
  <si>
    <t>https://www.amazon.in/Amazon-Brand-Charging-Suitable-Supported/dp/B0B94JPY2N/ref=sr_1_444</t>
  </si>
  <si>
    <t>https://www.amazon.in/LG-inches-Ultra-55UQ7500PSF-Ceramic/dp/B0B3XXSB1K/ref=sr_1_445</t>
  </si>
  <si>
    <t>https://www.amazon.in/Tata-Sky-Digital-Setup-Remote/dp/B08RZ12GKR/ref=sr_1_447</t>
  </si>
  <si>
    <t>https://www.amazon.in/pTron-Charging-480Mbps-Durable-Smartphone/dp/B0B4T8RSJ1/ref=sr_1_448</t>
  </si>
  <si>
    <t>https://www.amazon.in/VU-inches-Premium-Smart-43GA/dp/B0B7B9V9QP/ref=sr_1_449</t>
  </si>
  <si>
    <t>https://www.amazon.in/Storite-USB-3-0-Transfer-Enclosures/dp/B08XXVXP3J/ref=sr_1_450</t>
  </si>
  <si>
    <t>https://www.amazon.in/Kodak-inches-32HDX900S-Ready-Black/dp/B06XGWRKYT/ref=sr_1_451</t>
  </si>
  <si>
    <t>https://www.amazon.in/AmazonBasics-Double-Braided-Nylon-Type-C/dp/B07CWDX49D/ref=sr_1_452</t>
  </si>
  <si>
    <t>https://www.amazon.in/V-smash-Firestick-Remote/dp/B09TY4MSH3/ref=sr_1_453</t>
  </si>
  <si>
    <t>https://www.amazon.in/AmazonBasics-High-Speed-Braided-10-Foot-1-Pack/dp/B07RY2X9MP/ref=sr_1_454</t>
  </si>
  <si>
    <t>https://www.amazon.in/Hisense-inches-Bezelless-Google-50A6H/dp/B0B2C5MJN6/ref=sr_1_456</t>
  </si>
  <si>
    <t>https://www.amazon.in/Tuarso-High-Speed-Compatible-Television-Projectors/dp/B0BBMGLQDW/ref=sr_1_457</t>
  </si>
  <si>
    <t>https://www.amazon.in/AmazonBasics-USB-Type-C-Micro-B-Cable/dp/B01LONQBDG/ref=sr_1_458</t>
  </si>
  <si>
    <t>https://www.amazon.in/Kodak-inches-55CA0909-Digital-Surround/dp/B08XXF5V6G/ref=sr_1_462</t>
  </si>
  <si>
    <t>https://www.amazon.in/Smashtronics%C2%AE-Silicone-Firestick-Control-Shockproof/dp/B09HK9JH4F/ref=sr_1_463</t>
  </si>
  <si>
    <t>https://www.amazon.in/7SEVENTM-Universal-Replacement-Original-Television/dp/B09MMD1FDN/ref=sr_1_464</t>
  </si>
  <si>
    <t>https://www.amazon.in/PROLEGEND%C2%AE-PL-T002-Universal-Stand-Screen/dp/B09HN7LD5L/ref=sr_1_465</t>
  </si>
  <si>
    <t>https://www.amazon.in/WANBO-X1-Pro-Projector-Correction/dp/B0BNDD9TN6/ref=sr_1_466</t>
  </si>
  <si>
    <t>https://www.amazon.in/Lava-Elements-Charging-Speed-Type-C/dp/B0941392C8/ref=sr_1_467</t>
  </si>
  <si>
    <t>https://www.amazon.in/Tizum-10-2Gbps-Speed-Plated-Cable/dp/B01M5967SY/ref=sr_1_468</t>
  </si>
  <si>
    <t>https://www.amazon.in/Technotech-High-Speed-Cable-Meter/dp/B016MDK4F4/ref=sr_1_469</t>
  </si>
  <si>
    <t>https://www.amazon.in/NK-STAR-USB-Wireless-Receiver/dp/B08G43CCLC/ref=sr_1_470</t>
  </si>
  <si>
    <t>https://www.amazon.in/LS-LAPSTER-Quality-Assured-Biometric/dp/B0B61GCHC1/ref=sr_1_471</t>
  </si>
  <si>
    <t>https://www.amazon.in/AmazonBasics-High-Speed-Braided-6-Foot-1-Pack/dp/B07RX14W1Q/ref=sr_1_472</t>
  </si>
  <si>
    <t>https://www.amazon.in/Kodak-inches-Android-50UHDX7XPROBL-Bezel-Less/dp/B09PLD9TCD/ref=sr_1_473</t>
  </si>
  <si>
    <t>https://www.amazon.in/Generation-Space-Saving-Solution-Management-Speakers/dp/B0B8ZKWGKD/ref=sr_1_474</t>
  </si>
  <si>
    <t>https://www.amazon.in/Sansui-inches-JSY32SKHD-Bezel-less-Design/dp/B09NNJ9WYM/ref=sr_1_475</t>
  </si>
  <si>
    <t>https://www.amazon.in/Synqe-Charging-Charger-Samsung-Galaxy/dp/B08H5L8V1L/ref=sr_1_476</t>
  </si>
  <si>
    <t>https://www.amazon.in/MI-inches-Ready-Android-L32M7-EAIN/dp/B0B8CXTTG3/ref=sr_1_477</t>
  </si>
  <si>
    <t>https://www.amazon.in/BESTOR%C2%AE-48Gbps-9-80FT-Braided-Cord-4K/dp/B09HCH3JZG/ref=sr_1_478</t>
  </si>
  <si>
    <t>https://www.amazon.in/Virtual-Reality-Headset-Headphones-Gaming/dp/B097JVLW3L/ref=sr_1_479</t>
  </si>
  <si>
    <t>https://www.amazon.in/Amazon-Brand-Charging-Suitable-Supported/dp/B09SB6SJB4/ref=sr_1_480</t>
  </si>
  <si>
    <t>https://www.amazon.in/Charging-Braided-Compatible-Samsung-Galaxy/dp/B08NW8GHCJ/ref=sr_1_481</t>
  </si>
  <si>
    <t>https://www.amazon.in/Shopoflux-Silicone-Remote-Cover-Xiaomi/dp/B09YHLPQYT/ref=sr_1_482</t>
  </si>
  <si>
    <t>https://www.amazon.in/EYNK-Charging-Charger-Transfer-Smartphones/dp/B08G1RW2Q3/ref=sr_1_483</t>
  </si>
  <si>
    <t>https://www.amazon.in/LUNAGARIYA%C2%AE-Protective-Compatible-Control-Dimensions/dp/B08YXJJW8H/ref=sr_1_484</t>
  </si>
  <si>
    <t>https://www.amazon.in/7SEVENTM-Bluetooth-Command-Compatible-Control/dp/B09P8M18QM/ref=sr_1_485</t>
  </si>
  <si>
    <t>https://www.amazon.in/PRUSHTI-COVER-BAGS-Protective-Xstream/dp/B08BG4M4N7/ref=sr_1_486</t>
  </si>
  <si>
    <t>https://www.amazon.in/Female-Converter-Adapter-Projectors-Devices/dp/B07VJ9ZTXS/ref=sr_1_487</t>
  </si>
  <si>
    <t>https://www.amazon.in/Mi-inches-Ready-Android-Black/dp/B084872DQY/ref=sr_1_488</t>
  </si>
  <si>
    <t>https://www.amazon.in/Storite-USB-2-0-Mini-External/dp/B00GGGOYEU/ref=sr_1_489</t>
  </si>
  <si>
    <t>https://www.amazon.in/TCL-inches-Certified-Android-43P615/dp/B08FD2VSD9/ref=sr_1_490</t>
  </si>
  <si>
    <t>https://www.amazon.in/REDTECH-Lightning-Certified-Charging-Compatible/dp/B0BQRJ3C47/ref=sr_1_491</t>
  </si>
  <si>
    <t>https://www.amazon.in/OnePlus-163-8-inches-Android-65U1S/dp/B095JPKPH3/ref=sr_1_492</t>
  </si>
  <si>
    <t>https://www.amazon.in/AmazonBasics-108cm-inch-Ultra-Smart/dp/B087JWLZ2K/ref=sr_1_493</t>
  </si>
  <si>
    <t>https://www.amazon.in/Kodak-inches-Certified-Android-32HDX7XPROBL/dp/B09DSXK8JX/ref=sr_1_494</t>
  </si>
  <si>
    <t>https://www.amazon.in/Synqe-Braided-Charging-Compatible-Samsung/dp/B08V9C4B1J/ref=sr_1_495</t>
  </si>
  <si>
    <t>https://www.amazon.in/Airtel-DigitalTV-Setup-Box-Remote/dp/B08PKBMJKS/ref=sr_1_496</t>
  </si>
  <si>
    <t>https://www.amazon.in/Airtel-Pack-Entertainment-Installation-Months/dp/B0B8VQ7KDS/ref=sr_1_497</t>
  </si>
  <si>
    <t>https://www.amazon.in/ESR-Lightning-MFi-Certified-Delivery-Charging/dp/B086JTMRYL/ref=sr_1_498</t>
  </si>
  <si>
    <t>https://www.amazon.in/138-8-inches-Ultra-Android-L55M6-ES/dp/B09RWQ7YR6/ref=sr_1_499</t>
  </si>
  <si>
    <t>https://www.amazon.in/Storite%C2%AE-150cm-Female-Extension-Printers/dp/B00OFM6PEO/ref=sr_1_500</t>
  </si>
  <si>
    <t>https://www.amazon.in/Fire-Boltt-Bluetooth-Calling-Assistance-Resolution/dp/B0BF57RN3K/ref=sr_1_1</t>
  </si>
  <si>
    <t>https://www.amazon.in/Fire-Boltt-Phoenix-Bluetooth-Calling-Monitoring/dp/B0B3RRWSF6/ref=sr_1_4</t>
  </si>
  <si>
    <t>https://www.amazon.in/boAt-Wave-Call-Dedicated-Multi-Sport/dp/B0B5B6PQCT/ref=sr_1_5</t>
  </si>
  <si>
    <t>https://www.amazon.in/20000mAh-Sandstone-Triple-Charging-Delivery/dp/B08HV83HL3/ref=sr_1_6</t>
  </si>
  <si>
    <t>https://www.amazon.in/Redmi-Storage-Segment-5000mAh-Battery/dp/B0BBN4DZBD/ref=sr_1_7</t>
  </si>
  <si>
    <t>https://www.amazon.in/OnePlus-Nord-Jade-128GB-Storage/dp/B0B3CPQ5PF/ref=sr_1_8</t>
  </si>
  <si>
    <t>https://www.amazon.in/OnePlus-Nord-Shadow-128GB-Storage/dp/B0B3CQBRB4/ref=sr_1_9</t>
  </si>
  <si>
    <t>https://www.amazon.in/Redmi-Storage-Segment-5000mAh-Battery/dp/B0BBN56J5H/ref=sr_1_10</t>
  </si>
  <si>
    <t>https://www.amazon.in/Redmi-Segment-5000mAh-Battery-Leather/dp/B0BBN3WF7V/ref=sr_1_11</t>
  </si>
  <si>
    <t>https://www.amazon.in/SanDisk-Ultra%C2%AE-microSDXCTM-Warranty-Smartphones/dp/B0BDRVFDKP/ref=sr_1_12</t>
  </si>
  <si>
    <t>https://www.amazon.in/Noise-Bluetooth-Calling-Tracking-Detection/dp/B0B5LVS732/ref=sr_1_13</t>
  </si>
  <si>
    <t>https://www.amazon.in/Nokia-105-Single-Wireless-Charcoal/dp/B09V2Q4QVQ/ref=sr_1_14</t>
  </si>
  <si>
    <t>https://www.amazon.in/boAt-Wave-Lite-Smartwatch-Activity/dp/B09V12K8NT/ref=sr_1_15</t>
  </si>
  <si>
    <t>https://www.amazon.in/JBL-C100SI-Ear-Headphones-Black/dp/B01DEWVZ2C/ref=sr_1_16</t>
  </si>
  <si>
    <t>https://www.amazon.in/Samsung-Galaxy-Storage-MediaTek-Battery/dp/B0BMGB3CH9/ref=sr_1_17</t>
  </si>
  <si>
    <t>https://www.amazon.in/Tangentbeat-Bluetooth-Headphones-Waterproof-Cancelation/dp/B08D77XZX5/ref=sr_1_18</t>
  </si>
  <si>
    <t>https://www.amazon.in/Redmi-Charcoal-Storage-Battery-Booster/dp/B09XB8GFBQ/ref=sr_1_19</t>
  </si>
  <si>
    <t>https://www.amazon.in/PTron-Bullet-Pro-Lightweight-Smartphones/dp/B07WG8PDCW/ref=sr_1_20</t>
  </si>
  <si>
    <t>https://www.amazon.in/Boat-BassHeads-100-Inspired-Earphones/dp/B07GPXXNNG/ref=sr_1_21</t>
  </si>
  <si>
    <t>https://www.amazon.in/SanDisk-Ultra%C2%AE-microSDXCTM-Warranty-Smartphones/dp/B0BDYVC5TD/ref=sr_1_22</t>
  </si>
  <si>
    <t>https://www.amazon.in/Samsung-Galaxy-Storage-MediaTek-Battery/dp/B0BMGB2TPR/ref=sr_1_23</t>
  </si>
  <si>
    <t>https://www.amazon.in/Pocket-10000mAh-Triple-Charging-Delivery/dp/B08MC57J31/ref=sr_1_24</t>
  </si>
  <si>
    <t>https://www.amazon.in/10000mAH-Li-Polymer-Power-Charging-Midnight/dp/B08HVL8QN3/ref=sr_1_25</t>
  </si>
  <si>
    <t>https://www.amazon.in/Adjustable-Holder-Universal-Windshield-Smartphones/dp/B0746JGVDS/ref=sr_1_26</t>
  </si>
  <si>
    <t>https://www.amazon.in/Samsung-25W-Travel-Adapter/dp/B08VFF6JQ8/ref=sr_1_27_mod_primary_new</t>
  </si>
  <si>
    <t>https://www.amazon.in/Noise-ColorFit-Display-Monitoring-Smartwatches/dp/B09NVPSCQT/ref=sr_1_28</t>
  </si>
  <si>
    <t>https://www.amazon.in/Fire-Boltt-Ninja-Smartwatch-Sports-Tracking/dp/B09YV4RG4D/ref=sr_1_29</t>
  </si>
  <si>
    <t>https://www.amazon.in/Samsung-Mystique-Storage-Purchased-Separately/dp/B09TWHTBKQ/ref=sr_1_30</t>
  </si>
  <si>
    <t>https://www.amazon.in/SanDisk-Ultra-microSD-UHS-I-120MB/dp/B08L5HMJVW/ref=sr_1_31</t>
  </si>
  <si>
    <t>https://www.amazon.in/Samsung-Galaxy-Storage-6000mAh-Battery/dp/B0B4F2XCK3/ref=sr_1_32</t>
  </si>
  <si>
    <t>https://www.amazon.in/Fire-Boltt-Bluetooth-Calling-Assistance-Resolution/dp/B0BF54972T/ref=sr_1_33</t>
  </si>
  <si>
    <t>https://www.amazon.in/Fire-Boltt-Smartwatch-Bluetooth-Calling-Assistance/dp/B09YV4MW2T/ref=sr_1_34</t>
  </si>
  <si>
    <t>https://www.amazon.in/Samsung-Storage-6000mAh-Purchased-Separately/dp/B09TWH8YHM/ref=sr_1_35</t>
  </si>
  <si>
    <t>https://www.amazon.in/iQOO-Chromatic-Storage-Snapdragon-Processor/dp/B07WGMMQGP/ref=sr_1_36</t>
  </si>
  <si>
    <t>https://www.amazon.in/Fire-Boltt-Bluetooth-Calling-Assistance-Resolution/dp/B0BF563HB4/ref=sr_1_37</t>
  </si>
  <si>
    <t>https://www.amazon.in/Wayona-Braided-WN3LG1-Syncing-Charging/dp/B07JW9H4J1/ref=sr_1_38</t>
  </si>
  <si>
    <t>https://www.amazon.in/Redmi-Activ-Carbon-Black-Storage/dp/B09GFPVD9Y/ref=sr_1_39</t>
  </si>
  <si>
    <t>https://www.amazon.in/Redmi-9A-Sport-Octa-core-Processor/dp/B09GFLXVH9/ref=sr_1_40</t>
  </si>
  <si>
    <t>https://www.amazon.in/Fire-Boltt-Bluetooth-Calling-Assistance-Resolution/dp/B0BF4YBLPX/ref=sr_1_41</t>
  </si>
  <si>
    <t>https://www.amazon.in/Redmi-Storage-Battery-Finger-Booster/dp/B09XB7DPW1/ref=sr_1_42</t>
  </si>
  <si>
    <t>https://www.amazon.in/AGARO-Type-C-USB-Female-Adapter/dp/B07PFJ5W31/ref=sr_1_43</t>
  </si>
  <si>
    <t>https://www.amazon.in/Fire-Boltt-Smartwatch-Resolution-Connection-Assistance/dp/B0B3N7LR6K/ref=sr_1_44</t>
  </si>
  <si>
    <t>https://www.amazon.in/Noise-ColorFit-Bluetooth-Fully-Functional-Brightness/dp/B09ZQK9X8G/ref=sr_1_45</t>
  </si>
  <si>
    <t>https://www.amazon.in/Ambrane-Unbreakable-Charging-Braided-Cable/dp/B098NS6PVG/ref=sr_1_46</t>
  </si>
  <si>
    <t>https://www.amazon.in/iQOO-Stellar-Snapdragon-Purchased-Separately/dp/B07WJV6P1R/ref=sr_1_47</t>
  </si>
  <si>
    <t>https://www.amazon.in/Sounce-iPhone-Charging-Compatible-Devices/dp/B096MSW6CT/ref=sr_1_48</t>
  </si>
  <si>
    <t>https://www.amazon.in/Fire-Boltt-Bluetooth-Calling-Assistance-Resolution/dp/B0BF54LXW6/ref=sr_1_49</t>
  </si>
  <si>
    <t>https://www.amazon.in/Redmi-Storage-Battery-Finger-Booster/dp/B09XB7SRQ5/ref=sr_1_50</t>
  </si>
  <si>
    <t>https://www.amazon.in/DURACELL-Charger-Qualcomm-Certified-Charge/dp/B09FFK1PQG/ref=sr_1_51</t>
  </si>
  <si>
    <t>https://www.amazon.in/realme-Storage-Processor-Triple-Display/dp/B09RMQYHLH/ref=sr_1_52</t>
  </si>
  <si>
    <t>https://www.amazon.in/WeCool-Bluetooth-Extendable-Multifunctional-Compatible/dp/B08ZN4B121/ref=sr_1_53</t>
  </si>
  <si>
    <t>https://www.amazon.in/Fire-Boltt-Phoenix-Bluetooth-Calling-Monitoring/dp/B0B3RSDSZ3/ref=sr_1_54</t>
  </si>
  <si>
    <t>https://www.amazon.in/OPPO-Fantastic-Purple-128GB-Storage/dp/B08VB34KJ1/ref=sr_1_55</t>
  </si>
  <si>
    <t>https://www.amazon.in/Redmi-Stealth-Additional-Exchange-Included/dp/B09T39K9YL/ref=sr_1_56</t>
  </si>
  <si>
    <t>https://www.amazon.in/Samsung-EP-TA800NBEGIN-25W-Travel-Adapter/dp/B08VF8V79P/ref=sr_1_57</t>
  </si>
  <si>
    <t>https://www.amazon.in/realme-Classic-Wired-Earphones-Microphone/dp/B08G28Z33M/ref=sr_1_58</t>
  </si>
  <si>
    <t>https://www.amazon.in/Noise-ColorFit-Display-Monitoring-Smartwatches/dp/B09PNKXSKF/ref=sr_1_59</t>
  </si>
  <si>
    <t>https://www.amazon.in/boAt-Wave-Call-Dedicated-Multi-Sport/dp/B0B5DDJNH4/ref=sr_1_60</t>
  </si>
  <si>
    <t>https://www.amazon.in/Deuce-300-Resistant-Tangle-Free-Transmission/dp/B08HDJ86NZ/ref=sr_1_61</t>
  </si>
  <si>
    <t>https://www.amazon.in/Portronics-Konnect-POR-1080-Charging-Function/dp/B08CF3B7N1/ref=sr_1_62</t>
  </si>
  <si>
    <t>https://www.amazon.in/iQOO-128GB-Storage-Snapdragon%C2%AE-FlashCharge/dp/B07WDKLDRX/ref=sr_1_63</t>
  </si>
  <si>
    <t>https://www.amazon.in/boAt-Display-Multiple-Monitoring-Charcoal/dp/B09MQSCJQ1/ref=sr_1_64</t>
  </si>
  <si>
    <t>https://www.amazon.in/Tygot-Bluetooth-Extendable-Multifunctional-Compatible/dp/B094YFFSMY/ref=sr_1_65</t>
  </si>
  <si>
    <t>https://www.amazon.in/Samsung-microSDXC-Memory-Adapter-MB-MC128KA/dp/B09MT84WV5/ref=sr_1_66</t>
  </si>
  <si>
    <t>https://www.amazon.in/Portronics-Adapto-Adapter-Charger-Charging/dp/B08VS3YLRK/ref=sr_1_67</t>
  </si>
  <si>
    <t>https://www.amazon.in/Samsung-Galaxy-Storage-5000mAh-Battery/dp/B0B4F3QNDM/ref=sr_1_68</t>
  </si>
  <si>
    <t>https://www.amazon.in/Boat-BassHeads-100-Inspired-Earphones/dp/B07GQD4K6L/ref=sr_1_69</t>
  </si>
  <si>
    <t>https://www.amazon.in/iQOO-Lumina-Blue-128GB-Storage/dp/B07WDKLRM4/ref=sr_1_70</t>
  </si>
  <si>
    <t>https://www.amazon.in/Fire-Boltt-Gladiator-Bluetooth-Assistant-Interactions/dp/B0BP18W8TM/ref=sr_1_71</t>
  </si>
  <si>
    <t>https://www.amazon.in/Solero-TB301-Charging-480Mbps-1-5-Meter/dp/B08Y1TFSP6/ref=sr_1_72</t>
  </si>
  <si>
    <t>https://www.amazon.in/STRIFF-Mobile-Android-Samsung-OnePlus/dp/B07GXHC691/ref=sr_1_73</t>
  </si>
  <si>
    <t>https://www.amazon.in/Samsung-Galaxy-SM-R180NZKAINU-Mystic-Black/dp/B08FN6WGDQ/ref=sr_1_74</t>
  </si>
  <si>
    <t>https://www.amazon.in/OnePlus-Nord-Jade-256GB-Storage/dp/B0B3D39RKV/ref=sr_1_75</t>
  </si>
  <si>
    <t>https://www.amazon.in/Sounce-Charger-Protector-Charging-Protective/dp/B085HY1DGR/ref=sr_1_76</t>
  </si>
  <si>
    <t>https://www.amazon.in/Boom-Ultima-Headphones-Cancelling-Earphones/dp/B08D75R3Z1/ref=sr_1_77</t>
  </si>
  <si>
    <t>https://www.amazon.in/Samsung-Galaxy-Storage-6000mAh-Battery/dp/B0B4F2TTTS/ref=sr_1_78</t>
  </si>
  <si>
    <t>https://www.amazon.in/OnePlus-Forest-Green-Storage-SuperVOOC/dp/B09WRMNJ9G/ref=sr_1_79</t>
  </si>
  <si>
    <t>https://www.amazon.in/Samsung-Emerald-Storage-Purchased-Separately/dp/B0B14MR9L1/ref=sr_1_80</t>
  </si>
  <si>
    <t>https://www.amazon.in/Ambrane-Adjustment-Compatibility-Multipurpose-Anti-Skid/dp/B09ZPL5VYM/ref=sr_1_81</t>
  </si>
  <si>
    <t>https://www.amazon.in/Ambrane-Multi-Layer-Protection-Li-Polymer-Stylo-10k/dp/B0993BB11X/ref=sr_1_82</t>
  </si>
  <si>
    <t>https://www.amazon.in/Nokia-105-Single-Keypad-Wireless/dp/B09V2PZDX8/ref=sr_1_83</t>
  </si>
  <si>
    <t>https://www.amazon.in/Tangent-Lite-Magnetic-Bluetooth-Headphones/dp/B085W8CFLH/ref=sr_1_84</t>
  </si>
  <si>
    <t>https://www.amazon.in/Samsung-microSDXC-Memory-Adapter-MB-MC64KA/dp/B09MT6XSFW/ref=sr_1_85</t>
  </si>
  <si>
    <t>https://www.amazon.in/Ambrane-20000mAh-Lithium-Polymer-Stylo-20K/dp/B07RD611Z8/ref=sr_1_86</t>
  </si>
  <si>
    <t>https://www.amazon.in/boAt-Micro-USB-Tangle-Free-Transmission/dp/B08WRWPM22/ref=sr_1_87</t>
  </si>
  <si>
    <t>https://www.amazon.in/Samsung-Midnight-Storage-6000mAh-Battery/dp/B0B4F52B5X/ref=sr_1_88</t>
  </si>
  <si>
    <t>https://www.amazon.in/boAt-Smartwatch-Multiple-Monitoring-Resistance/dp/B096VF5YYF/ref=sr_1_89</t>
  </si>
  <si>
    <t>https://www.amazon.in/boAt-Wave-Call-Dedicated-Multi-Sport/dp/B0B5D39BCD/ref=sr_1_90</t>
  </si>
  <si>
    <t>https://www.amazon.in/MI-MTCY001IN-USB-Type-C-Cable/dp/B08DDRGWTJ/ref=sr_1_91</t>
  </si>
  <si>
    <t>https://www.amazon.in/Ambrane-Unbreakable-Charging-Braided-Android/dp/B082LZGK39/ref=sr_1_92</t>
  </si>
  <si>
    <t>https://www.amazon.in/Xiaomi-22-5W-Fast-Charger-Cable/dp/B09XBJ1CTN/ref=sr_1_93</t>
  </si>
  <si>
    <t>https://www.amazon.in/Samsung-Midnight-Storage-5000mAh-Battery/dp/B0B4F5L738/ref=sr_1_94</t>
  </si>
  <si>
    <t>https://www.amazon.in/GIZGA-Protector-Charging-Protective-G55/dp/B08MTCKDYN/ref=sr_1_95</t>
  </si>
  <si>
    <t>https://www.amazon.in/Redmi-Storage-Qualcomm%C2%AE-SnapdragonTM-Included/dp/B09QS8V5N8/ref=sr_1_96</t>
  </si>
  <si>
    <t>https://www.amazon.in/Portronics-POR-1081-Charging-1-2Meter-Function/dp/B08CF3D7QR/ref=sr_1_100</t>
  </si>
  <si>
    <t>https://www.amazon.in/Redmi-Phantom-Additional-Exchange-Included/dp/B09T2WRLJJ/ref=sr_1_101</t>
  </si>
  <si>
    <t>https://www.amazon.in/oraimo-firefly-2s-charger-micro-usb-multi-protection/dp/B089WB69Y1/ref=sr_1_102</t>
  </si>
  <si>
    <t>https://www.amazon.in/Goldmedal-202042-Plastic-Universal-Adaptor/dp/B0116MIKKC/ref=sr_1_103</t>
  </si>
  <si>
    <t>https://www.amazon.in/WeCool-C1-Technology-Windshield-Extendable/dp/B09P858DK8/ref=sr_1_104</t>
  </si>
  <si>
    <t>https://www.amazon.in/HP-MicroSD-U1-TF-Card-32GB/dp/B07DJLFMPS/ref=sr_1_106</t>
  </si>
  <si>
    <t>https://www.amazon.in/iQOO-Lumina-Blue-128GB-Storage/dp/B07WHQWXL7/ref=sr_1_107</t>
  </si>
  <si>
    <t>https://www.amazon.in/iQOO-Storage-Snapdragon-Purchased-Separately/dp/B07WDK3ZS6/ref=sr_1_108</t>
  </si>
  <si>
    <t>https://www.amazon.in/Redmi-Stealth-Additional-Exchange-Included/dp/B09T2S8X9C/ref=sr_1_109</t>
  </si>
  <si>
    <t>https://www.amazon.in/Boat-Bassheads-242-Earphones-Resistance/dp/B07S9S86BF/ref=sr_1_110</t>
  </si>
  <si>
    <t>https://www.amazon.in/Portronics-POR-122-MODESK-Universal-Mobile/dp/B07N8RQ6W7/ref=sr_1_111</t>
  </si>
  <si>
    <t>https://www.amazon.in/realme-narzo-Mint-Green-Storage/dp/B09FKDH6FS/ref=sr_1_115</t>
  </si>
  <si>
    <t>https://www.amazon.in/Power-10000mAh-Metallic-Output-Charging/dp/B08HVJCW95/ref=sr_1_116</t>
  </si>
  <si>
    <t>https://www.amazon.in/Nokia-105-Single-Keypad-Wireless/dp/B09YDFDVNS/ref=sr_1_117</t>
  </si>
  <si>
    <t>https://www.amazon.in/iQOO-Raven-Black-128GB-Storage/dp/B07WGPKTS4/ref=sr_1_118</t>
  </si>
  <si>
    <t>https://www.amazon.in/Rugged-Extra-Tough-Unbreakable-Braided/dp/B0789LZTCJ/ref=sr_1_119</t>
  </si>
  <si>
    <t>https://www.amazon.in/Ambrane-Multi-Layer-Protection-Li-Polymer-Stylo-10k/dp/B09MZCQYHZ/ref=sr_1_120</t>
  </si>
  <si>
    <t>https://www.amazon.in/Samsung-Stardust-Storage-6000mAh-Battery/dp/B0B4F2ZWL3/ref=sr_1_121</t>
  </si>
  <si>
    <t>https://www.amazon.in/OPPO-Fluid-Black-128GB-Storage/dp/B08VB2CMR3/ref=sr_1_122</t>
  </si>
  <si>
    <t>https://www.amazon.in/Spigen-Tempered-Screen-Protector-iPhone/dp/B095RTJH1M/ref=sr_1_123</t>
  </si>
  <si>
    <t>https://www.amazon.in/Noise-ColorFit-Smartwatch-Monitoring-Waterproof/dp/B097R25DP7/ref=sr_1_124</t>
  </si>
  <si>
    <t>https://www.amazon.in/Nokia-105-Single-Wireless-Charcoal/dp/B09YDFKJF8/ref=sr_1_125</t>
  </si>
  <si>
    <t>https://www.amazon.in/iQOO-Storage-Snapdragon-FlashCharge-Brightness/dp/B07WDK3ZS2/ref=sr_1_126</t>
  </si>
  <si>
    <t>https://www.amazon.in/33W-SonicCharge-2-0-Charger-Combo/dp/B08RZ5K9YH/ref=sr_1_121</t>
  </si>
  <si>
    <t>https://www.amazon.in/Oppo-Mystery-Storage-Additional-Exchange/dp/B08444S68L/ref=sr_1_122</t>
  </si>
  <si>
    <t>https://www.amazon.in/iQOO-Chromatic-Storage-Snapdragon-Processor/dp/B07WHQBZLS/ref=sr_1_123</t>
  </si>
  <si>
    <t>https://www.amazon.in/Portronics-Konnect-Delivery-Support-Braided/dp/B085DTN6R2/ref=sr_1_124</t>
  </si>
  <si>
    <t>https://www.amazon.in/Motorola-keypad-Mobile-Expandable-Battery/dp/B09JS562TP/ref=sr_1_125</t>
  </si>
  <si>
    <t>https://www.amazon.in/Portronics-Konnect-POR-1401-Charging-Function/dp/B09KLVMZ3B/ref=sr_1_126</t>
  </si>
  <si>
    <t>https://www.amazon.in/boAt-Wave-Lite-Smartwatch-Multiple/dp/B09V17S2BG/ref=sr_1_127</t>
  </si>
  <si>
    <t>https://www.amazon.in/boAt-Wave-Call-Dedicated-Multi-Sport/dp/B0B5CGTBKV/ref=sr_1_128</t>
  </si>
  <si>
    <t>https://www.amazon.in/Spigen-Tempered-Screen-Protector-iPhone/dp/B0B23LW7NV/ref=sr_1_130</t>
  </si>
  <si>
    <t>https://www.amazon.in/Upgraded-Precision-Sensitivity-Rejection-Adsorption/dp/B09KGV7WSV/ref=sr_1_131</t>
  </si>
  <si>
    <t>https://www.amazon.in/Portronics-CarPower-Charger-Output-Black/dp/B0971DWFDT/ref=sr_1_132</t>
  </si>
  <si>
    <t>https://www.amazon.in/boAt-Launched-Ultra-Seamless-Personalization-Charcoal/dp/B0BNV7JM5Y/ref=sr_1_133</t>
  </si>
  <si>
    <t>https://www.amazon.in/PTron-Force-Bluetooth-Smartwatch-Waterproof/dp/B0B53QFZPY/ref=sr_1_134</t>
  </si>
  <si>
    <t>https://www.amazon.in/Mi-Braided-USB-Type-C-Cable/dp/B083342NKJ/ref=sr_1_135</t>
  </si>
  <si>
    <t>https://www.amazon.in/iQOO-Storage-Snapdragon-695-6nm-Processor/dp/B07WJWRNVK/ref=sr_1_136</t>
  </si>
  <si>
    <t>https://www.amazon.in/Samsung-Original-EHS64AVFWECINU-Stereo-Headset/dp/B01F25X6RQ/ref=sr_1_137</t>
  </si>
  <si>
    <t>https://www.amazon.in/DURACELL-Lightning-Certified-braided-Devices/dp/B09C6HXFC1/ref=sr_1_138</t>
  </si>
  <si>
    <t>https://www.amazon.in/Spigen-Tempered-Screen-Protector-iPhone/dp/B0B244R4KB/ref=sr_1_139</t>
  </si>
  <si>
    <t>https://www.amazon.in/Samsung-Galaxy-Storage-MediaTek-Battery/dp/B0BMGG6NKT/ref=sr_1_140</t>
  </si>
  <si>
    <t>https://www.amazon.in/Ambrane-Unbreakable-Charging-Braided-Cable/dp/B082LSVT4B/ref=sr_1_141</t>
  </si>
  <si>
    <t>https://www.amazon.in/SWAPKART-Flexible-Desktop-Foldable-Smartphones/dp/B092JHPL72/ref=sr_1_142</t>
  </si>
  <si>
    <t>https://www.amazon.in/boAt-A325-Tangle-Free-Charging-Transmission/dp/B08WRBG3XW/ref=sr_1_143</t>
  </si>
  <si>
    <t>https://www.amazon.in/Redmi-9A-Sport-Octa-core-Processor/dp/B09GFM8CGS/ref=sr_1_144</t>
  </si>
  <si>
    <t>https://www.amazon.in/Fire-Boltt-Bluetooth-Assistance-Calculator-Monitoring/dp/B0B3MWYCHQ/ref=sr_1_145</t>
  </si>
  <si>
    <t>https://www.amazon.in/Amozo-Cover-iPhone-Polycarbonate-Transparent/dp/B09J2MM5C6/ref=sr_1_148</t>
  </si>
  <si>
    <t>https://www.amazon.in/Aluminum-Adjustable-Mobile-Foldable-Smartphones/dp/B07Q4QV1DL/ref=sr_1_149</t>
  </si>
  <si>
    <t>https://www.amazon.in/Tecno-Spark-Storage-Expandable-Processor/dp/B0B56YRBNT/ref=sr_1_153</t>
  </si>
  <si>
    <t>https://www.amazon.in/Flix-Micro-Cable-Smartphone-Black/dp/B09NHVCHS9/ref=sr_1_158</t>
  </si>
  <si>
    <t>https://www.amazon.in/JBL-C100SI-Ear-Headphones-Mic/dp/B01DF26V7A/ref=sr_1_159</t>
  </si>
  <si>
    <t>https://www.amazon.in/Tukzer-Capacitive-Lightweight-Magnetism-Smartphones/dp/B08K4PSZ3V/ref=sr_1_161</t>
  </si>
  <si>
    <t>https://www.amazon.in/Samsung-Midnight-Storage-5000mAh-Battery/dp/B0B4F1YC3J/ref=sr_1_162</t>
  </si>
  <si>
    <t>https://www.amazon.in/Tukzer-Capacitive-Lightweight-Magnetism-Smartphones/dp/B08K4RDQ71/ref=sr_1_163</t>
  </si>
  <si>
    <t>https://www.amazon.in/10W-Charger-Cable-Meter-Black/dp/B085CZ3SR1/ref=sr_1_164</t>
  </si>
  <si>
    <t>https://www.amazon.in/Fire-Boltt-Smartwatch-Bluetooth-Calling-Assistance/dp/B09YV3K34W/ref=sr_1_168</t>
  </si>
  <si>
    <t>https://www.amazon.in/STRIFF-Flexible-Silicone-Protector-Computers/dp/B09Z6WH2N1/ref=sr_1_169</t>
  </si>
  <si>
    <t>https://www.amazon.in/Beetel-Smartphone-Charging-480Mbps-Xcd-C12/dp/B09NL4DJ2Z/ref=sr_1_170</t>
  </si>
  <si>
    <t>https://www.amazon.in/Noise-ColorFit-Bluetooth-instacharge-Functional/dp/B0BGSV43WY/ref=sr_1_172</t>
  </si>
  <si>
    <t>https://www.amazon.in/Mobile-Phone-Holder-Phones-Tablets/dp/B0926V9CTV/ref=sr_1_174</t>
  </si>
  <si>
    <t>https://www.amazon.in/iQOO-Raven-Black-128GB-Storage/dp/B07WGPKMP5/ref=sr_1_175</t>
  </si>
  <si>
    <t>https://www.amazon.in/Redmi-Meadow-Design-Dimensity-5000mAh/dp/B0BBFJ9M3X/ref=sr_1_179</t>
  </si>
  <si>
    <t>https://www.amazon.in/Noise-Bluetooth-Calling-Function-Monitoring/dp/B09PLFJ7ZW/ref=sr_1_182</t>
  </si>
  <si>
    <t>https://www.amazon.in/PTron-Force-Bluetooth-Smartwatch-Waterproof/dp/B0B53NXFFR/ref=sr_1_184</t>
  </si>
  <si>
    <t>https://www.amazon.in/Portronics-POR-926-Car-Vent-Mobile-Holder/dp/B07GNC2592/ref=sr_1_185</t>
  </si>
  <si>
    <t>https://www.amazon.in/Charger-Multi-Layer-Protection-Certified-Charging/dp/B09TP5KBN7/ref=sr_1_186</t>
  </si>
  <si>
    <t>https://www.amazon.in/boAt-Flash-Smartwatch-Resistance-Lightning/dp/B0949SBKMP/ref=sr_1_188</t>
  </si>
  <si>
    <t>https://www.amazon.in/boAt-Wave-Lite-Smartwatch-Multiple/dp/B09V175NP7/ref=sr_1_190</t>
  </si>
  <si>
    <t>https://www.amazon.in/iQOO-Phantom-Snapdragon-FlashCharge-Brightness/dp/B07WHSJXLF/ref=sr_1_192</t>
  </si>
  <si>
    <t>https://www.amazon.in/Samsung-Galaxy-Prime-Light-Blue/dp/B0BD3T6Z1D/ref=sr_1_193</t>
  </si>
  <si>
    <t>https://www.amazon.in/Redmi-Note-11T-5G-Dimensity/dp/B09LHYZ3GJ/ref=sr_1_196</t>
  </si>
  <si>
    <t>https://www.amazon.in/iQOO-Storage-Snapdragon-FlashCharge-Brightness/dp/B07WFPMGQQ/ref=sr_1_198</t>
  </si>
  <si>
    <t>https://www.amazon.in/Redmi-Starburst-Qualcomm%C2%AE-SnapdragonTM-Included/dp/B09QS9X9L8/ref=sr_1_199</t>
  </si>
  <si>
    <t>https://www.amazon.in/Noise-Advanced-Bluetooth-Brightness-Smartwatch/dp/B0B6BLTGTT/ref=sr_1_202</t>
  </si>
  <si>
    <t>https://www.amazon.in/A400-Type-C-Cable-Meter-Black/dp/B077Z65HSD/ref=sr_1_204</t>
  </si>
  <si>
    <t>https://www.amazon.in/Duracell-Lightning-Certified-Braided-Charging/dp/B09W5XR9RT/ref=sr_1_205</t>
  </si>
  <si>
    <t>https://www.amazon.in/MYVN-Charging-Compatible-OnePlus-Charge/dp/B084DTMYWK/ref=sr_1_208</t>
  </si>
  <si>
    <t>https://www.amazon.in/PTron-Force-Bluetooth-Smartwatch-Waterproof/dp/B0B53QLB9H/ref=sr_1_209</t>
  </si>
  <si>
    <t>https://www.amazon.in/SanDisk-Ultra%C2%AE-microSDXCTM-Warranty-Smartphones/dp/B0BDYW3RN3/ref=sr_1_210</t>
  </si>
  <si>
    <t>https://www.amazon.in/Fire-Boltt-Phoenix-Bluetooth-Calling-Monitoring/dp/B0B3RS9DNF/ref=sr_1_214</t>
  </si>
  <si>
    <t>https://www.amazon.in/Redmi-Storage-Qualcomm%C2%AE-SnapdragonTM-Included/dp/B09QS9X16F/ref=sr_1_218</t>
  </si>
  <si>
    <t>https://www.amazon.in/Noise-Colorfit-Pro-Control-Cloudbased/dp/B08HV25BBQ/ref=sr_1_220</t>
  </si>
  <si>
    <t>https://www.amazon.in/Redmi-Note-11T-5G-Aquamarine/dp/B09LJ116B5/ref=sr_1_221</t>
  </si>
  <si>
    <t>https://www.amazon.in/Boult-Bluetooth-Smartwatch-Brightness-Waterproof/dp/B0BMVWKZ8G/ref=sr_1_230</t>
  </si>
  <si>
    <t>https://www.amazon.in/OnePlus-Display-Refresh-Multiple-Midnight/dp/B0BD92GDQH/ref=sr_1_231</t>
  </si>
  <si>
    <t>https://www.amazon.in/Solero-MB301-Charging-480Mbps-1-5-Meter/dp/B08Y1SJVV5/ref=sr_1_234</t>
  </si>
  <si>
    <t>https://www.amazon.in/Noise-Bluetooth-Calling-Display-Assistant/dp/B0B5GF6DQD/ref=sr_1_238</t>
  </si>
  <si>
    <t>https://www.amazon.in/Motorola-keypad-Mobile-Expandable-Battery/dp/B09JS94MBV/ref=sr_1_239</t>
  </si>
  <si>
    <t>https://www.amazon.in/Fire-Boltt-Smartwatch-Sports-Tracking-Silver/dp/B09YV463SW/ref=sr_1_242</t>
  </si>
  <si>
    <t>https://www.amazon.in/AmazonBasics-Apple-Certified-Lightning-Charging/dp/B07XLCFSSN/ref=sr_1_245</t>
  </si>
  <si>
    <t>https://www.amazon.in/Charger-Certified-Charging-Adaptor-Cellular/dp/B09NL4DCXK/ref=sr_1_246</t>
  </si>
  <si>
    <t>https://www.amazon.in/Compatible-Pixel-6a-Military-Grade-Anti-Explosion/dp/B0B8CHJLWJ/ref=sr_1_247</t>
  </si>
  <si>
    <t>https://www.amazon.in/STRIFF-Flexible-Silicone-Protector-Computers/dp/B0B8ZWNR5T/ref=sr_1_250</t>
  </si>
  <si>
    <t>https://www.amazon.in/Redmi-Thunder-Storage-Dimensity-5000mAh/dp/B0BBFJLP21/ref=sr_1_255</t>
  </si>
  <si>
    <t>https://www.amazon.in/Samsung-Original-EHS64AVFBECINU-Hands-Free-Remote/dp/B01F262EUU/ref=sr_1_256</t>
  </si>
  <si>
    <t>https://www.amazon.in/STRIFF-Android-Portable-Foldable-Stand-Perfect/dp/B09VZBGL1N/ref=sr_1_257</t>
  </si>
  <si>
    <t>https://www.amazon.in/boAt-Launched-Electra-Ultra-Seamless-Personalization/dp/B0BNVBJW2S/ref=sr_1_259</t>
  </si>
  <si>
    <t>https://www.amazon.in/WeCool-Navigation-Locking-Gripping-Rotation/dp/B0B2DJ5RVQ/ref=sr_1_260</t>
  </si>
  <si>
    <t>https://www.amazon.in/Sounce-Adjustable-Universal-Flexible-Gooseneck/dp/B096TWZRJC/ref=sr_1_269</t>
  </si>
  <si>
    <t>https://www.amazon.in/OpenTech%C2%AE-Military-Grade-Tempered-Protector-Installation/dp/B09GP6FBZT/ref=sr_1_274</t>
  </si>
  <si>
    <t>https://www.amazon.in/EN-LIGNE-Adjustable-Tabletop-Compatible/dp/B0B3DV7S9B/ref=sr_1_293</t>
  </si>
  <si>
    <t>https://www.amazon.in/Tecno-Spark-8T-Expandable-64GB/dp/B09MKP344P/ref=sr_1_294</t>
  </si>
  <si>
    <t>https://www.amazon.in/URBN-20000-22-5W-Charging-Output/dp/B08JW1GVS7/ref=sr_1_295</t>
  </si>
  <si>
    <t>https://www.amazon.in/Redmi-Note-11T-5G-Dimensity/dp/B09LHZSMRR/ref=sr_1_297</t>
  </si>
  <si>
    <t>https://www.amazon.in/OnePlus-Moonstone-Black-128GB-Storage/dp/B0B5V47VK4/ref=sr_1_300</t>
  </si>
  <si>
    <t>https://www.amazon.in/Nokia-150-Cyan/dp/B08H21B6V7/ref=sr_1_301</t>
  </si>
  <si>
    <t>https://www.amazon.in/Noise-ColorFit-Ultra-SE-Smartwatch/dp/B09BNXQ6BR/ref=sr_1_303</t>
  </si>
  <si>
    <t>https://www.amazon.in/Super-Rockerz-400-Bluetooth-Headphones/dp/B01FSYQ2A4/ref=sr_1_307</t>
  </si>
  <si>
    <t>https://www.amazon.in/SanDisk-Ultra-microSD-UHS-I-120MB/dp/B08L5FM4JC/ref=sr_1_312</t>
  </si>
  <si>
    <t>https://www.amazon.in/Compatible-I-Phone13-I-Phone11-Only-Adapter/dp/B0B54Y2SNX/ref=sr_1_315</t>
  </si>
  <si>
    <t>https://www.amazon.in/LIRAMARK-Webcam-Blocker-Computer-MacBook/dp/B08BQ947H3/ref=sr_1_317</t>
  </si>
  <si>
    <t>https://www.amazon.in/AmazonBasics-Nylon-Braided-Lightning-Cable/dp/B082T6V3DT/ref=sr_1_320</t>
  </si>
  <si>
    <t>https://www.amazon.in/Nokia-8210-4G-Display-Wireless/dp/B0B7DHSKS7/ref=sr_1_326</t>
  </si>
  <si>
    <t>https://www.amazon.in/Sounce-Protective-Case-Xtend-Unbreakable/dp/B09SJ1FTYV/ref=sr_1_329</t>
  </si>
  <si>
    <t>https://www.amazon.in/Samsung-Storage-sAmoled-Purchased-Separately/dp/B09XJ5LD6L/ref=sr_1_333</t>
  </si>
  <si>
    <t>https://www.amazon.in/iQOO-Sunset-Storage-Qualcomm-Snapdragon/dp/B07WHS7MZ1/ref=sr_1_336</t>
  </si>
  <si>
    <t>https://www.amazon.in/SHREENOVA-Bluetooth-Fitness-Activity-Tracker/dp/B0BBVKRP7B/ref=sr_1_338</t>
  </si>
  <si>
    <t>https://www.amazon.in/POCO-C31-Shadow-Gray-RAM/dp/B09NY7W8YD/ref=sr_1_353</t>
  </si>
  <si>
    <t>https://www.amazon.in/Noise_Colorfit-Charger-Magnetic-Charging-Adapter/dp/B0BMM7R92G/ref=sr_1_354</t>
  </si>
  <si>
    <t>https://www.amazon.in/POPIO-Tempered-Protector-Compatible-Installation/dp/B08M66K48D/ref=sr_1_356</t>
  </si>
  <si>
    <t>https://www.amazon.in/10WERUN-Bluetooth-Smartwatch-Wireless-Fitness/dp/B09RFB2SJQ/ref=sr_1_367</t>
  </si>
  <si>
    <t>https://www.amazon.in/Tokdis-MX-1-Bluetooth-Calling-Smartwatch/dp/B0B82YGCF6/ref=sr_1_370</t>
  </si>
  <si>
    <t>https://www.amazon.in/URBN-20000-Li-Polymer-Compact-Charge/dp/B08HF4W2CT/ref=sr_1_372</t>
  </si>
  <si>
    <t>https://www.amazon.in/Sounce-Plated-Headphone-Earphone-Splitter/dp/B08BCKN299/ref=sr_1_375</t>
  </si>
  <si>
    <t>https://www.amazon.in/Noise-ColorFit-Bluetooth-Calling-Metallic/dp/B0B2X35B1K/ref=sr_1_379</t>
  </si>
  <si>
    <t>https://www.amazon.in/Redmi-Horizon-Qualcomm%C2%AE-SnapdragonTM-Included/dp/B09QS9CWLV/ref=sr_1_382</t>
  </si>
  <si>
    <t>https://www.amazon.in/Spigen-Hybrid-Compatible-Carbonate-Crystal/dp/B0B1NX6JTN/ref=sr_1_389</t>
  </si>
  <si>
    <t>https://www.amazon.in/ORAIMO-SUPER-FAST-CHARGER/dp/B078G6ZF5Z/ref=sr_1_402</t>
  </si>
  <si>
    <t>https://www.amazon.in/LAPSTER-Protectors-Charger-Protector-Computers/dp/B0BBW521YC/ref=sr_1_403</t>
  </si>
  <si>
    <t>https://www.amazon.in/REDMI-Sport-Carbon-Black-RAM/dp/B09HSKYMB3/ref=sr_1_405</t>
  </si>
  <si>
    <t>https://www.amazon.in/Fire-Boltt-Ninja-Smartwatch-Sports-Tracking/dp/B09YV42QHZ/ref=sr_1_408</t>
  </si>
  <si>
    <t>https://www.amazon.in/Lava-Notfication-recoding-Military-Certified/dp/B09BF8JBWX/ref=sr_1_411</t>
  </si>
  <si>
    <t>https://www.amazon.in/POPIO-Compatible-iPhone-Transparent-Installation/dp/B0B5YBGCKD/ref=sr_1_417</t>
  </si>
  <si>
    <t>https://www.amazon.in/AmazonBasics-Type-C-USB-Male-Cable/dp/B01GGKYKQM/ref=sr_1_418</t>
  </si>
  <si>
    <t>https://www.amazon.in/Amozo-iPhone-13-Polycarbonate-Transparent/dp/B09MY4W73Q/ref=sr_1_419</t>
  </si>
  <si>
    <t>https://www.amazon.in/Pinnaclz-Original-Micro-USB-Charging/dp/B08R69VDHT/ref=sr_1_429</t>
  </si>
  <si>
    <t>https://www.amazon.in/FLiX-Charger-Charging-Adapter-More-Black/dp/B09T37CKQ5/ref=sr_1_431</t>
  </si>
  <si>
    <t>https://www.amazon.in/Redmi-9A-Sport-Octa-core-Processor/dp/B09GFPN6TP/ref=sr_1_432</t>
  </si>
  <si>
    <t>https://www.amazon.in/Prolet-Classic-Bumper-Samsung-Protector/dp/B0B298D54H/ref=sr_1_433</t>
  </si>
  <si>
    <t>https://www.amazon.in/Samsung-Galaxy-Cloud-128GB-Storage/dp/B08VB57558/ref=sr_1_434</t>
  </si>
  <si>
    <t>https://www.amazon.in/Ambrane-ABDC-10-Charging-Transmission-Compatible/dp/B09CMP1SC8/ref=sr_1_439</t>
  </si>
  <si>
    <t>https://www.amazon.in/Ambrane-Charging-Neckband-Wireless-ACT/dp/B09YLXYP7Y/ref=sr_1_442</t>
  </si>
  <si>
    <t>https://www.amazon.in/WeCool-Reinforced-Function-Bluetooth-Compatible/dp/B0B9BXKBC7/ref=sr_1_445</t>
  </si>
  <si>
    <t>https://www.amazon.in/POCO-C31-Royal-Blue-RAM/dp/B09NY6TRXG/ref=sr_1_455</t>
  </si>
  <si>
    <t>https://www.amazon.in/Noise-ColorFit-Monitoring-Smartwatches-Electric/dp/B09NVPJ3P4/ref=sr_1_457</t>
  </si>
  <si>
    <t>https://www.amazon.in/Fire-Boltt-Smartwatch-Resolution-Connection-Assistance/dp/B0B3NDPCS9/ref=sr_1_459</t>
  </si>
  <si>
    <t>https://www.amazon.in/Amazon-Basics-Charger-Micro-Cable/dp/B09VGKFM7Y/ref=sr_1_460</t>
  </si>
  <si>
    <t>https://www.amazon.in/Hoteon-Mobilife-Bluetooth-Extendable-Wireless/dp/B07QCWY5XV/ref=sr_1_463</t>
  </si>
  <si>
    <t>https://www.amazon.in/Ambrane-Multi-Layer-Protection-Li-Polymer-Stylo/dp/B098QXR9X2/ref=sr_1_469</t>
  </si>
  <si>
    <t>https://www.amazon.in/STRIFF-Mobile-Phone-Charging-Charger/dp/B07H1S7XW8/ref=sr_1_482</t>
  </si>
  <si>
    <t>https://www.amazon.in/Fire-Boltt-Bluetooth-Calling-Interactions-Speaker/dp/B0BNXFDTZ2/ref=sr_1_486</t>
  </si>
  <si>
    <t>https://www.amazon.in/Aluminium-Adjustable-Mobile-Foldable-Smartphones/dp/B088ZFJY82/ref=sr_1_493</t>
  </si>
  <si>
    <t>https://www.amazon.in/Samsung-Stardust-Storage-5000mAh-Battery/dp/B0B4F4QZ1H/ref=sr_1_496</t>
  </si>
  <si>
    <t>https://www.amazon.in/Connector-Converter-Adapter-Compatible-Samsung/dp/B09BCNQ9R2/ref=sr_1_497</t>
  </si>
  <si>
    <t>https://www.amazon.in/Wireless-Generation-Sensitive-Rejection-Compatible/dp/B0B9BD2YL4/ref=sr_1_500</t>
  </si>
  <si>
    <t>https://www.amazon.in/boAt-BassHeads-100-Headphones-Black/dp/B071Z8M4KX/ref=sr_1_1</t>
  </si>
  <si>
    <t>https://www.amazon.in/Airdopes-141-Playtime-Resistance-Bluetooth/dp/B09N3ZNHTY/ref=sr_1_2</t>
  </si>
  <si>
    <t>https://www.amazon.in/Fire-Boltt-Phoenix-Bluetooth-Calling-Monitoring/dp/B0B3RRWSF6/ref=sr_1_3</t>
  </si>
  <si>
    <t>https://www.amazon.in/boAt-Wave-Call-Dedicated-Multi-Sport/dp/B0B5B6PQCT/ref=sr_1_4</t>
  </si>
  <si>
    <t>https://www.amazon.in/SanDisk-Cruzer-Blade-Flash-Drive/dp/B005FYNT3G/ref=sr_1_5</t>
  </si>
  <si>
    <t>https://www.amazon.in/Logitech-B170-Wireless-Mouse-Black/dp/B01J0XWYKQ/ref=sr_1_6</t>
  </si>
  <si>
    <t>https://www.amazon.in/Storio-Writing-Tablet-8-5Inch-Birthday/dp/B09CTRPSJR/ref=sr_1_7</t>
  </si>
  <si>
    <t>https://www.amazon.in/Airdopes-121v2-Bluetooth-Immersive-Assistant/dp/B08JQN8DGZ/ref=sr_1_8</t>
  </si>
  <si>
    <t>https://www.amazon.in/SKE-Portable-Multifunction-Laptop-Table-Children/dp/B0B72BSW7K/ref=sr_1_9</t>
  </si>
  <si>
    <t>https://www.amazon.in/SanDisk-Ultra%C2%AE-microSDXCTM-Warranty-Smartphones/dp/B0BDRVFDKP/ref=sr_1_10</t>
  </si>
  <si>
    <t>https://www.amazon.in/Noise-Bluetooth-Calling-Tracking-Detection/dp/B0B5LVS732/ref=sr_1_11</t>
  </si>
  <si>
    <t>https://www.amazon.in/boAt-Rockerz-255-Pro-Earphones/dp/B08TV2P1N8/ref=sr_1_12</t>
  </si>
  <si>
    <t>https://www.amazon.in/STRIFF-Adjustable-Patented-Ventilated-Compatible/dp/B07XCM6T4N/ref=sr_1_13</t>
  </si>
  <si>
    <t>https://www.amazon.in/Zebronics-Zeb-Bro-Wired-Earphone/dp/B07T5DKR5D/ref=sr_1_14</t>
  </si>
  <si>
    <t>https://www.amazon.in/JBL-C100SI-Ear-Headphones-Black/dp/B01DEWVZ2C/ref=sr_1_15</t>
  </si>
  <si>
    <t>https://www.amazon.in/Rockerz-450-Wireless-Bluetooth-Headphone/dp/B07PR1CL3S/ref=sr_1_16</t>
  </si>
  <si>
    <t>https://www.amazon.in/boAt-Wave-Lite-Smartwatch-Activity/dp/B09V12K8NT/ref=sr_1_17</t>
  </si>
  <si>
    <t>https://www.amazon.in/JBL-C50HI-Ear-Headphones-Black/dp/B07JQKQ91F/ref=sr_1_18</t>
  </si>
  <si>
    <t>https://www.amazon.in/LAPSTER-Charger-Protectors-Charging-Protective/dp/B08W56G1K9/ref=sr_1_19</t>
  </si>
  <si>
    <t>https://www.amazon.in/HP-v236w-64GB-USB-Drive/dp/B01L8ZNWN2/ref=sr_1_21</t>
  </si>
  <si>
    <t>https://www.amazon.in/HP-X1000-Wired-Mouse-Black/dp/B009VCGPSY/ref=sr_1_22</t>
  </si>
  <si>
    <t>https://www.amazon.in/Portronics-Wireless-Optical-Orientation-Adjustable/dp/B0B296NTFV/ref=sr_1_23</t>
  </si>
  <si>
    <t>https://www.amazon.in/Noise-ColorFit-Display-Monitoring-Smartwatches/dp/B09NVPSCQT/ref=sr_1_25</t>
  </si>
  <si>
    <t>https://www.amazon.in/Fire-Boltt-Ninja-Smartwatch-Sports-Tracking/dp/B09YV4RG4D/ref=sr_1_27</t>
  </si>
  <si>
    <t>https://www.amazon.in/Boult-Audio-X1-Earphones-Cancellation/dp/B07TCN5VR9/ref=sr_1_28</t>
  </si>
  <si>
    <t>https://www.amazon.in/Dell-KB216-Wired-Multimedia-Keyboard/dp/B00ZYLMQH0/ref=sr_1_29</t>
  </si>
  <si>
    <t>https://www.amazon.in/Fire-Boltt-Smartwatch-Bluetooth-Calling-Assistance/dp/B09YV4MW2T/ref=sr_1_30</t>
  </si>
  <si>
    <t>https://www.amazon.in/Dell-MS116-1000DPI-Wired-Optical/dp/B01HJI0FS2/ref=sr_1_31</t>
  </si>
  <si>
    <t>https://www.amazon.in/Boya-Omnidirectional-Lavalier-Condenser-Microphone/dp/B076B8G5D8/ref=sr_1_32</t>
  </si>
  <si>
    <t>https://www.amazon.in/Wayona-Braided-WN3LG1-Syncing-Charging/dp/B07JW9H4J1/ref=sr_1_33</t>
  </si>
  <si>
    <t>https://www.amazon.in/Duracell-Alkaline-Battery-Duralock-Technology/dp/B014SZO90Y/ref=sr_1_34</t>
  </si>
  <si>
    <t>https://www.amazon.in/Classmate-Octane-Neon-Pack-5/dp/B07KCMR8D6/ref=sr_1_35</t>
  </si>
  <si>
    <t>https://www.amazon.in/Scotch-Double-Foam-Tape-24/dp/B00N1U9AJS/ref=sr_1_36</t>
  </si>
  <si>
    <t>https://www.amazon.in/BassHeads-152-ToneSecure-Braided-Earphones/dp/B07KY3FNQP/ref=sr_1_37</t>
  </si>
  <si>
    <t>https://www.amazon.in/Fire-Boltt-Smartwatch-Resolution-Connection-Assistance/dp/B0B3N7LR6K/ref=sr_1_38</t>
  </si>
  <si>
    <t>https://www.amazon.in/BassHeads-122-Earphones-Tangle-Straight/dp/B07QZ3CZ48/ref=sr_1_39</t>
  </si>
  <si>
    <t>https://www.amazon.in/Dell-Wireless-Keyboard-Mouse-Spill-Resistant/dp/B09T3H12GV/ref=sr_1_40</t>
  </si>
  <si>
    <t>https://www.amazon.in/Ambrane-Unbreakable-Charging-Braided-Cable/dp/B098NS6PVG/ref=sr_1_41</t>
  </si>
  <si>
    <t>https://www.amazon.in/Sounce-iPhone-Charging-Compatible-Devices/dp/B096MSW6CT/ref=sr_1_42</t>
  </si>
  <si>
    <t>https://www.amazon.in/Noise-ColorFit-Bluetooth-Fully-Functional-Brightness/dp/B09ZQK9X8G/ref=sr_1_43</t>
  </si>
  <si>
    <t>https://www.amazon.in/Seagate-Expansion-1TB-External-HDD/dp/B08ZJDWTJ1/ref=sr_1_44</t>
  </si>
  <si>
    <t>https://www.amazon.in/HP-Webcam-Wide-Angle-Calling-Microsoft/dp/B08FTFXNNB/ref=sr_1_45</t>
  </si>
  <si>
    <t>https://www.amazon.in/ZEBRONICS-Zeb-Dash-Wireless-Receiver-Buttons/dp/B08YDFX7Y1/ref=sr_1_46</t>
  </si>
  <si>
    <t>https://www.amazon.in/Deuce-300-Resistant-Tangle-Free-Transmission/dp/B08HDJ86NZ/ref=sr_1_47</t>
  </si>
  <si>
    <t>https://www.amazon.in/Zebronics-Zeb-Companion-107-Wireless-Keyboard/dp/B087FXHB6J/ref=sr_1_48</t>
  </si>
  <si>
    <t>https://www.amazon.in/Syvo-3130-Aluminum-Universal-Lightweight/dp/B07N42JB4S/ref=sr_1_49</t>
  </si>
  <si>
    <t>https://www.amazon.in/Boult-Audio-Lightning-Environmental-Cancellation/dp/B0B31BYXQQ/ref=sr_1_50</t>
  </si>
  <si>
    <t>https://www.amazon.in/Portronics-Konnect-POR-1080-Charging-Function/dp/B08CF3B7N1/ref=sr_1_51</t>
  </si>
  <si>
    <t>https://www.amazon.in/SanDisk-Ultra-Flair-USB-64GB/dp/B07SLMR1K6/ref=sr_1_52</t>
  </si>
  <si>
    <t>https://www.amazon.in/boAt-Display-Multiple-Monitoring-Charcoal/dp/B09MQSCJQ1/ref=sr_1_53</t>
  </si>
  <si>
    <t>https://www.amazon.in/Tygot-Bluetooth-Extendable-Multifunctional-Compatible/dp/B094YFFSMY/ref=sr_1_54</t>
  </si>
  <si>
    <t>https://www.amazon.in/boAt-Rockerz-330-Bluetooth-Assistant/dp/B092X94QNQ/ref=sr_1_55</t>
  </si>
  <si>
    <t>https://www.amazon.in/Casio-FX-991ES-Plus-2nd-Scientific-Calculator/dp/B0846D5CBP/ref=sr_1_56</t>
  </si>
  <si>
    <t>https://www.amazon.in/Tp-Link-300Mbps-AC750-Range-Extender/dp/B00KXULGJQ/ref=sr_1_57</t>
  </si>
  <si>
    <t>https://www.amazon.in/boAt-Bassheads-242-Wired-Earphones/dp/B08H9Z3XQW/ref=sr_1_58</t>
  </si>
  <si>
    <t>https://www.amazon.in/DIGITEK%C2%AE-DTR-260-GT-Flexible/dp/B08LPJZSSW/ref=sr_1_59</t>
  </si>
  <si>
    <t>https://www.amazon.in/Samsung-microSDXC-Memory-Adapter-MB-MC128KA/dp/B09MT84WV5/ref=sr_1_60</t>
  </si>
  <si>
    <t>https://www.amazon.in/Solero-TB301-Charging-480Mbps-1-5-Meter/dp/B08Y1TFSP6/ref=sr_1_61</t>
  </si>
  <si>
    <t>https://www.amazon.in/805-Black-Original-Ink-Cartridge/dp/B08CYPB15D/ref=sr_1_62</t>
  </si>
  <si>
    <t>https://www.amazon.in/Sounce-Charger-Protector-Charging-Protective/dp/B085HY1DGR/ref=sr_1_64</t>
  </si>
  <si>
    <t>https://www.amazon.in/Universal-Silicone-Keyboard-Protector-15-6-inch/dp/B00MFPCY5C/ref=sr_1_65</t>
  </si>
  <si>
    <t>https://www.amazon.in/SanDisk-Ultra-128-Drive-Black/dp/B07JJFSG2B/ref=sr_1_66</t>
  </si>
  <si>
    <t>https://www.amazon.in/Boult-Audio-Bluetooth-Environmental-Cancellation/dp/B09NR6G588/ref=sr_1_67</t>
  </si>
  <si>
    <t>https://www.amazon.in/DELL-WM118-Wireless-Optical-Mouse/dp/B07JPX9CR7/ref=sr_1_68</t>
  </si>
  <si>
    <t>https://www.amazon.in/Boult-Audio-PowerBuds-Wireless-Waterproof/dp/B08D11DZ2W/ref=sr_1_69</t>
  </si>
  <si>
    <t>https://www.amazon.in/Eveready-1015-Carbon-Zinc-Battery/dp/B07Q7561HD/ref=sr_1_70</t>
  </si>
  <si>
    <t>https://www.amazon.in/Zebronics-Zeb-Transformer-M-Optical-Gaming-Effect/dp/B0819HZPXL/ref=sr_1_71</t>
  </si>
  <si>
    <t>https://www.amazon.in/Fevicryl-Acrylic-colors-Sunflower-Shades/dp/B00LXTFMRS/ref=sr_1_72</t>
  </si>
  <si>
    <t>https://www.amazon.in/STRIFF-230X190X3mm-Waterproof-Premium-Textured-Compatible/dp/B0B9LDCX89/ref=sr_1_73</t>
  </si>
  <si>
    <t>https://www.amazon.in/GIZGA-inch-Hard-Drive-Black/dp/B0765B3TH7/ref=sr_1_74</t>
  </si>
  <si>
    <t>https://www.amazon.in/Boult-Audio-Environmental-Cancellation-Bluetooth/dp/B0B1F6GQPS/ref=sr_1_75</t>
  </si>
  <si>
    <t>https://www.amazon.in/Boult-Audio-Curve-Sweatproof-Headphones/dp/B07LG59NPV/ref=sr_1_76</t>
  </si>
  <si>
    <t>https://www.amazon.in/Ambrane-20000mAh-Lithium-Polymer-Stylo-20K/dp/B07RD611Z8/ref=sr_1_77</t>
  </si>
  <si>
    <t>https://www.amazon.in/boAt-Micro-USB-Tangle-Free-Transmission/dp/B08WRWPM22/ref=sr_1_78</t>
  </si>
  <si>
    <t>https://www.amazon.in/Casio-Non-Programmable-Scientific-Calculator-Functions/dp/B00AXHBBXU/ref=sr_1_79</t>
  </si>
  <si>
    <t>https://www.amazon.in/Tygot-YouTube-Shooting-Foldable-Lightweight/dp/B08MCD9JFY/ref=sr_1_80</t>
  </si>
  <si>
    <t>https://www.amazon.in/HP-Wireless-Mouse-X200-6VY95AA/dp/B083RCTXLL/ref=sr_1_82</t>
  </si>
  <si>
    <t>https://www.amazon.in/Mini-UPS-Router-WiFi-12V/dp/B08HLZ28QC/ref=sr_1_83</t>
  </si>
  <si>
    <t>https://www.amazon.in/TP-Link-Archer-C6-Wireless-MU-MIMO/dp/B07GVR9TG7/ref=sr_1_84</t>
  </si>
  <si>
    <t>https://www.amazon.in/Boat-Rockerz-550-Headphone-Aesthetics/dp/B0856HY85J/ref=sr_1_85</t>
  </si>
  <si>
    <t>https://www.amazon.in/Mi-Earphones-Basic-Mic-Black/dp/B07CD2BN46/ref=sr_1_87</t>
  </si>
  <si>
    <t>https://www.amazon.in/ZODO-Writer-Electronic-Writing-Paperless/dp/B07PLHTTB4/ref=sr_1_88_mod_primary_new</t>
  </si>
  <si>
    <t>https://www.amazon.in/Zebronics-Km2100-Multimedia-USB-Keyboard/dp/B077T3BG5L/ref=sr_1_89</t>
  </si>
  <si>
    <t>https://www.amazon.in/MI-MTCY001IN-USB-Type-C-Cable/dp/B08DDRGWTJ/ref=sr_1_90</t>
  </si>
  <si>
    <t>https://www.amazon.in/Zebronics-Wired-Optical-Mouse-Black/dp/B079Y6JZC8/ref=sr_1_91</t>
  </si>
  <si>
    <t>https://www.amazon.in/Rockerz-370-Headphone-Bluetooth-Lightweight/dp/B0856HNMR7/ref=sr_1_92</t>
  </si>
  <si>
    <t>https://www.amazon.in/ZEBRONICS-Zeb-Astra-20-Wireless-Rechargeable/dp/B0B12K5BPM/ref=sr_1_93</t>
  </si>
  <si>
    <t>https://www.amazon.in/GIZGA-Protector-Charging-Protective-G55/dp/B08MTCKDYN/ref=sr_1_94</t>
  </si>
  <si>
    <t>https://www.amazon.in/Portronics-POR-1081-Charging-1-2Meter-Function/dp/B08CF3D7QR/ref=sr_1_95</t>
  </si>
  <si>
    <t>https://www.amazon.in/Panasonic-Lithium-CR2032-5BE-Battery/dp/B00LVMTA2A/ref=sr_1_97</t>
  </si>
  <si>
    <t>https://www.amazon.in/Multi-Purpose-Foldable-Portable-Ergonomic-Non-Slip/dp/B07TR5HSR9/ref=sr_1_98</t>
  </si>
  <si>
    <t>https://www.amazon.in/SanDisk-Ultra-Drive-Pendrive-Mobile/dp/B0819ZZK5K/ref=sr_1_99</t>
  </si>
  <si>
    <t>https://www.amazon.in/boAt-Smartwatch-Multiple-Monitoring-Resistance/dp/B096VF5YYF/ref=sr_1_100</t>
  </si>
  <si>
    <t>https://www.amazon.in/Notebook-MacBook-Computer-Anti-Skid-Mousepad/dp/B08QJJCY2Q/ref=sr_1_101</t>
  </si>
  <si>
    <t>https://www.amazon.in/Epson-003-Black-Ink-Bottle/dp/B07L5L4GTB/ref=sr_1_102</t>
  </si>
  <si>
    <t>https://www.amazon.in/Zebronics-Zeb-Thunder-Bluetooth-Headphone-Input/dp/B07L8KNP5F/ref=sr_1_103</t>
  </si>
  <si>
    <t>https://www.amazon.in/Quantum-QHM-7406-Spill-Resistant-Wired-Keyboard/dp/B08CF4SCNP/ref=sr_1_104</t>
  </si>
  <si>
    <t>https://www.amazon.in/STRIFF-Adjustable-Ventilated-Ergonomic-Compatibility/dp/B09XX51X2G/ref=sr_1_105</t>
  </si>
  <si>
    <t>https://www.amazon.in/Logitech-Silent-Wireless-Mouse-Charcoal/dp/B01M72LILF/ref=sr_1_106</t>
  </si>
  <si>
    <t>https://www.amazon.in/AmazonBasics-Flexible-HDMI-Cable-3-Foot/dp/B07KSMBL2H/ref=sr_1_107</t>
  </si>
  <si>
    <t>https://www.amazon.in/Classmate-Premium-Subject-Notebook-Single/dp/B00LZLQ624/ref=sr_1_108</t>
  </si>
  <si>
    <t>https://www.amazon.in/HP-MicroSD-U1-TF-Card-32GB/dp/B07DJLFMPS/ref=sr_1_110</t>
  </si>
  <si>
    <t>https://www.amazon.in/HP-150-Ambidextrous-Wireless-Mouse/dp/B09GB5B4BK/ref=sr_1_113</t>
  </si>
  <si>
    <t>https://www.amazon.in/Duracell-5000174-Rechargeable-Batteries-Green/dp/B015ZXUDD0/ref=sr_1_114</t>
  </si>
  <si>
    <t>https://www.amazon.in/Portronics-Konnect-Delivery-Support-Braided/dp/B085DTN6R2/ref=sr_1_115</t>
  </si>
  <si>
    <t>https://www.amazon.in/Airdopes-181-Playtime-Bluetooth-Wireless/dp/B09PL79D2X/ref=sr_1_116</t>
  </si>
  <si>
    <t>https://www.amazon.in/TP-Link-Bluetooth-Receiver-UB500-Controllers/dp/B098K3H92Z/ref=sr_1_117</t>
  </si>
  <si>
    <t>https://www.amazon.in/Portronics-Konnect-POR-1401-Charging-Function/dp/B09KLVMZ3B/ref=sr_1_118</t>
  </si>
  <si>
    <t>https://www.amazon.in/SanDisk-Ultra-Drive-Flash-128GB/dp/B084PJSSQ1/ref=sr_1_119</t>
  </si>
  <si>
    <t>https://www.amazon.in/Noise-ColorFit-Smartwatch-Monitoring-Waterproof/dp/B097R25DP7/ref=sr_1_120</t>
  </si>
  <si>
    <t>https://www.amazon.in/rts-Adapter-Charging-Converter-compatible/dp/B097C564GC/ref=sr_1_121</t>
  </si>
  <si>
    <t>https://www.amazon.in/682-Black-Original-Ink-Cartridge/dp/B08CYNJ5KY/ref=sr_1_122</t>
  </si>
  <si>
    <t>https://www.amazon.in/Logitech-H111-Stero-Headset-Black/dp/B00Y4ORQ46/ref=sr_1_123</t>
  </si>
  <si>
    <t>https://www.amazon.in/Digitek-DTR-550-LW-Tripod/dp/B074CWD7MS/ref=sr_1_124</t>
  </si>
  <si>
    <t>https://www.amazon.in/Mi-Braided-USB-Type-C-Cable/dp/B083342NKJ/ref=sr_1_125</t>
  </si>
  <si>
    <t>https://www.amazon.in/DURACELL-Lightning-Certified-braided-Devices/dp/B09C6HXFC1/ref=sr_1_126</t>
  </si>
  <si>
    <t>https://www.amazon.in/TP-Link-TL-WA850RE-300Mbps-Universal-Extender/dp/B00A0VCJPI/ref=sr_1_127</t>
  </si>
  <si>
    <t>https://www.amazon.in/COI-Sticky-Notes-Holder-Gifting/dp/B00UGZWM2I/ref=sr_1_128</t>
  </si>
  <si>
    <t>https://www.amazon.in/Fujifilm-Instax-Instant-Fuji-Cameras/dp/B00R1P3B4O/ref=sr_1_129</t>
  </si>
  <si>
    <t>https://www.amazon.in/Fire-Boltt-Bluetooth-Assistance-Calculator-Monitoring/dp/B0B3MWYCHQ/ref=sr_1_130</t>
  </si>
  <si>
    <t>https://www.amazon.in/Samsung-Galaxy-Bluetooth-Compatible-Android/dp/B09DG9VNWB/ref=sr_1_131</t>
  </si>
  <si>
    <t>https://www.amazon.in/Noise-Bluetooth-Wireless-30-Hours-Instacharge/dp/B09Y5MP7C4/ref=sr_1_132</t>
  </si>
  <si>
    <t>https://www.amazon.in/Duracell-Alkaline-Battery-Duralock-Technology/dp/B01DJJVFPC/ref=sr_1_133</t>
  </si>
  <si>
    <t>https://www.amazon.in/JBL-C200SI-Ear-Headphones-Mystic/dp/B07DFYJRQV/ref=sr_1_134</t>
  </si>
  <si>
    <t>https://www.amazon.in/Acer-Features-Bluelight-Flickerless-Comfyview/dp/B08L879JSN/ref=sr_1_135</t>
  </si>
  <si>
    <t>https://www.amazon.in/COSMOS-Portable-Flexible-Light-Colours/dp/B08TDJNM3G/ref=sr_1_136</t>
  </si>
  <si>
    <t>https://www.amazon.in/Dual-Charger-Qualcomm-Certified-Charge/dp/B06XSK3XL6/ref=sr_1_137</t>
  </si>
  <si>
    <t>https://www.amazon.in/Zebronics-Zeb-County-Bluetooth-Speaker-Function/dp/B07YNTJ8ZM/ref=sr_1_138</t>
  </si>
  <si>
    <t>https://www.amazon.in/Upgraded-Precision-Sensitivity-Rejection-Adsorption/dp/B09KGV7WSV/ref=sr_1_139</t>
  </si>
  <si>
    <t>https://www.amazon.in/LG-inches-Ready-Smart-32LM563BPTC/dp/B08DPLCM6T/ref=sr_1_140</t>
  </si>
  <si>
    <t>https://www.amazon.in/Zebronics-Zeb-JUDWAA-750-Wired-Keyboard/dp/B07KR5P3YD/ref=sr_1_141</t>
  </si>
  <si>
    <t>https://www.amazon.in/JBL-Playtime-Bluetooth-Earphones-Assistant/dp/B08FB2LNSZ/ref=sr_1_142</t>
  </si>
  <si>
    <t>https://www.amazon.in/Essentials-Gz-Ck-101-Professional-Micro-Fiber-Antibacterial/dp/B01IBRHE3E/ref=sr_1_144</t>
  </si>
  <si>
    <t>https://www.amazon.in/SanDisk-Ultra-Dual-64GB-Drive/dp/B01N6LU1VF/ref=sr_1_145</t>
  </si>
  <si>
    <t>https://www.amazon.in/TP-Link-Wireless-Security-Tapo-C200/dp/B07XLML2YS/ref=sr_1_146</t>
  </si>
  <si>
    <t>https://www.amazon.in/Boat-Airdopes-171-Functionality-Resistance/dp/B086WMSCN3/ref=sr_1_147</t>
  </si>
  <si>
    <t>https://www.amazon.in/Duracell-AAA-750mAh-Rechargeable-Batteries/dp/B003B00484/ref=sr_1_148</t>
  </si>
  <si>
    <t>https://www.amazon.in/Adapter-Projector-Computer-Laptop-Projectors/dp/B085194JFL/ref=sr_1_149</t>
  </si>
  <si>
    <t>https://www.amazon.in/Samsung-Inches-Wondertainment-UA32T4340BKXXL-Glossy/dp/B09F6S8BT6/ref=sr_1_150</t>
  </si>
  <si>
    <t>https://www.amazon.in/Logitech-B100-Optical-Mouse-Black/dp/B003L62T7W/ref=sr_1_151</t>
  </si>
  <si>
    <t>https://www.amazon.in/Noise-ColorFit-Bluetooth-Monitoring-SmartWatch/dp/B09P18XVW6/ref=sr_1_152</t>
  </si>
  <si>
    <t>https://www.amazon.in/Classmate-Premium-Subject-Notebook-Single/dp/B00LZLPYHW/ref=sr_1_153</t>
  </si>
  <si>
    <t>https://www.amazon.in/Flix-Micro-Cable-Smartphone-Black/dp/B09NHVCHS9/ref=sr_1_154</t>
  </si>
  <si>
    <t>https://www.amazon.in/AirCase-External-Drive-2-5-Inch-Black/dp/B00NNQMYNE/ref=sr_1_155</t>
  </si>
  <si>
    <t>https://www.amazon.in/Noise-Wireless-Instacharge-Bluetooth-Breathing/dp/B0B217Z5VK/ref=sr_1_157</t>
  </si>
  <si>
    <t>https://www.amazon.in/JBL-Portable-Waterproof-Bluetooth-Speaker/dp/B07B88KQZ8/ref=sr_1_158</t>
  </si>
  <si>
    <t>https://www.amazon.in/TIZUM-Slim-1-5m-HDMI-Cable/dp/B01M4GGIVU/ref=sr_1_159</t>
  </si>
  <si>
    <t>https://www.amazon.in/Robustrion-Anti-Scratch-iPad-10-2-inch/dp/B07Z3K96FR/ref=sr_1_160</t>
  </si>
  <si>
    <t>https://www.amazon.in/Redgear-Pro-Wireless-Gamepad-Black/dp/B0756CLQWL/ref=sr_1_162</t>
  </si>
  <si>
    <t>https://www.amazon.in/Logitech-M235-Wireless-Mouse-Grey/dp/B004IO5BMQ/ref=sr_1_163</t>
  </si>
  <si>
    <t>https://www.amazon.in/STRIFF-Flexible-Silicone-Protector-Computers/dp/B09Z6WH2N1/ref=sr_1_164</t>
  </si>
  <si>
    <t>https://www.amazon.in/TP-Link-TL-WR845N-300Mbps-Wireless-N-Router/dp/B01HGCLUH6/ref=sr_1_165</t>
  </si>
  <si>
    <t>https://www.amazon.in/Logitech-MK240-NANO-Mouse-Keyboard/dp/B01N4EV2TL/ref=sr_1_166</t>
  </si>
  <si>
    <t>https://www.amazon.in/Callas-Multipurpose-Breakfast-Ergonomic-WA-27-Black/dp/B08MZQBFLN/ref=sr_1_167</t>
  </si>
  <si>
    <t>https://www.amazon.in/Casio-MJ-12D-Desktop-Calculator-Grey/dp/B0752LL57V/ref=sr_1_168</t>
  </si>
  <si>
    <t>https://www.amazon.in/Tukzer-Capacitive-Lightweight-Magnetism-Smartphones/dp/B08K4PSZ3V/ref=sr_1_169</t>
  </si>
  <si>
    <t>https://www.amazon.in/Amazon-Basics-Multipurpose-Foldable-Laptop/dp/B09Z28BQZT/ref=sr_1_170</t>
  </si>
  <si>
    <t>https://www.amazon.in/Kanget-Female-Adapter-Standard-Interface/dp/B094DQWV9B/ref=sr_1_171</t>
  </si>
  <si>
    <t>https://www.amazon.in/Amazon-Basics-8-5-inch-Writing-Drawing/dp/B0BBMPH39N/ref=sr_1_173</t>
  </si>
  <si>
    <t>https://www.amazon.in/Zebronics-ZEB-90HB-Pocket-Laptop-Computers/dp/B097JQ1J5G/ref=sr_1_174</t>
  </si>
  <si>
    <t>https://www.amazon.in/Noise-Colorfit-Pro-Touch-Control/dp/B07YY1BY5B/ref=sr_1_175</t>
  </si>
  <si>
    <t>https://www.amazon.in/Zeb-Buds-C2-Controller-Blue/dp/B08VRMK55F/ref=sr_1_176</t>
  </si>
  <si>
    <t>https://www.amazon.in/Redgear-Gaming-Semi-Honeycomb-Windows-Gamers/dp/B08CHZ3ZQ7/ref=sr_1_177</t>
  </si>
  <si>
    <t>https://www.amazon.in/JBL-Commercial-Omnidirectional-Microphone-Recording/dp/B08SCCG9D4/ref=sr_1_179</t>
  </si>
  <si>
    <t>https://www.amazon.in/Fire-Boltt-Smartwatch-Monitoring-Continuous-BSW005/dp/B0972BQ2RS/ref=sr_1_180</t>
  </si>
  <si>
    <t>https://www.amazon.in/Eveready-Alkaline-Batteries-1012-Battery/dp/B00ZRBWPA0/ref=sr_1_181</t>
  </si>
  <si>
    <t>https://www.amazon.in/SanDisk-Extreme-microSD-Smartphones-Action/dp/B0B2DD66GS/ref=sr_1_182</t>
  </si>
  <si>
    <t>https://www.amazon.in/Portronics-MPORT-Type-Ports-Transfer/dp/B09M869Z5V/ref=sr_1_183</t>
  </si>
  <si>
    <t>https://www.amazon.in/Infinity-Fuze-Pint-Portable-Wireless/dp/B07W6VWZ8C/ref=sr_1_184</t>
  </si>
  <si>
    <t>https://www.amazon.in/AirCase-13-Inch-13-3-Inch-MacBook-Neoprene/dp/B07Z1X6VFC/ref=sr_1_185</t>
  </si>
  <si>
    <t>https://www.amazon.in/Brand-Conquer-Reader-Adapter-Portable/dp/B07YL54NVJ/ref=sr_1_186</t>
  </si>
  <si>
    <t>https://www.amazon.in/TP-Link-Archer-C20-Wireless-Router/dp/B0759QMF85/ref=sr_1_187</t>
  </si>
  <si>
    <t>https://www.amazon.in/Parker-Quink-Ink-Bottle-Blue/dp/B00LM4X0KU/ref=sr_1_188</t>
  </si>
  <si>
    <t>https://www.amazon.in/STRIFF-Adjustable-Computer-Multi-Angle-Compatible/dp/B08PFSZ7FH/ref=sr_1_189</t>
  </si>
  <si>
    <t>https://www.amazon.in/Logitech-MK215-Wireless-Keyboard-Mouse/dp/B012MQS060/ref=sr_1_190</t>
  </si>
  <si>
    <t>https://www.amazon.in/boAt-BassHeads-225-Special-Headphones/dp/B01MF8MB65/ref=sr_1_191</t>
  </si>
  <si>
    <t>https://www.amazon.in/Luxor-Subject-Single-Ruled-Notebook/dp/B00LHZWD0C/ref=sr_1_193</t>
  </si>
  <si>
    <t>https://www.amazon.in/Duracell-Chhota-Power-Battery-Set/dp/B08QDPB1SL/ref=sr_1_194</t>
  </si>
  <si>
    <t>https://www.amazon.in/Zebronics-Transformer-Gaming-Multimedia-Keyboard/dp/B07BRKK9JQ/ref=sr_1_195</t>
  </si>
  <si>
    <t>https://www.amazon.in/SanDisk-Ultra-SDDDC2-064G-G46-Drives-Silver/dp/B01EZ0X3L8/ref=sr_1_196</t>
  </si>
  <si>
    <t>https://www.amazon.in/Parker-Classic-Gold-Ball-Pen/dp/B00LM4W1N2/ref=sr_1_197</t>
  </si>
  <si>
    <t>https://www.amazon.in/boAt-Flash-Smartwatch-Resistance-Lightning/dp/B0949SBKMP/ref=sr_1_199</t>
  </si>
  <si>
    <t>https://www.amazon.in/Tarkan-Portable-Folding-Laptop-Lapdesk/dp/B08YD264ZS/ref=sr_1_200</t>
  </si>
  <si>
    <t>https://www.amazon.in/Ambrane-Unbreakable-Charging-Braided-Multipurpose/dp/B094JNXNPV/ref=sr_1_201</t>
  </si>
  <si>
    <t>https://www.amazon.in/Quantum-Ethernet-Patch-Straight-Category/dp/B00GZLB57U/ref=sr_1_202</t>
  </si>
  <si>
    <t>https://www.amazon.in/HP-Multimedia-Wireless-Keyboard-4SC12PA/dp/B07V82W5CN/ref=sr_1_203</t>
  </si>
  <si>
    <t>https://www.amazon.in/HUMBLE-Dynamic-Recording-Microphone-SmartPhones/dp/B08HD7JQHX/ref=sr_1_205</t>
  </si>
  <si>
    <t>https://www.amazon.in/Boult-Audio-Equalizer-Cancellation-Bluetooth/dp/B0B31FR4Y2/ref=sr_1_206</t>
  </si>
  <si>
    <t>https://www.amazon.in/STRIFF-Android-Portable-Foldable-Stand-Perfect/dp/B09Y14JLP3/ref=sr_1_208</t>
  </si>
  <si>
    <t>https://www.amazon.in/Wireless-Connection-Battery-Ambidextrous-Suitable/dp/B09ZHCJDP1/ref=sr_1_209</t>
  </si>
  <si>
    <t>https://www.amazon.in/Crucial-PC4-25600-SODIMM-260-Pin-Memory/dp/B08C4Z69LN/ref=sr_1_210</t>
  </si>
  <si>
    <t>https://www.amazon.in/APC-BX600C-600VA-230V-Back/dp/B016XVRKZM/ref=sr_1_211</t>
  </si>
  <si>
    <t>https://www.amazon.in/Luxor-Subject-Single-Ruled-Notebook/dp/B00LHZW3XY/ref=sr_1_213_mod_primary_new</t>
  </si>
  <si>
    <t>https://www.amazon.in/Zebronics-Zeb-Jaguar-Wireless-Precision-Ambidextrous/dp/B098JYT4SY/ref=sr_1_214</t>
  </si>
  <si>
    <t>https://www.amazon.in/Boult-Audio-TrueBuds-Wireless-Waterproof/dp/B08CFCK6CW/ref=sr_1_215</t>
  </si>
  <si>
    <t>https://www.amazon.in/Wembley-LCD-Writing-Tablet-8-5/dp/B09P564ZTJ/ref=sr_1_216</t>
  </si>
  <si>
    <t>https://www.amazon.in/Essentials-Multi-Purpose-Portable-Wooden-Laptop/dp/B07MSLTW8Z/ref=sr_1_217</t>
  </si>
  <si>
    <t>https://www.amazon.in/DASITON-Flexible-Ambient-Portable-Outdoor/dp/B09N6TTHT6/ref=sr_1_218</t>
  </si>
  <si>
    <t>https://www.amazon.in/Duracell-Lightning-Certified-Braided-Charging/dp/B09W5XR9RT/ref=sr_1_219</t>
  </si>
  <si>
    <t>https://www.amazon.in/Noise-Wireless-Equalizer-Resistance-Bluetooth/dp/B098R25TGC/ref=sr_1_220</t>
  </si>
  <si>
    <t>https://www.amazon.in/Lapster-Gaming-Nonslip-Laptop-Computer/dp/B0B2PQL5N3/ref=sr_1_221</t>
  </si>
  <si>
    <t>https://www.amazon.in/Essentials-G11-Earphone-Carrying-Earphones/dp/B07DKZCZ89/ref=sr_1_222</t>
  </si>
  <si>
    <t>https://www.amazon.in/SanDisk-Ultra-UHS-I-Memory-SDSDUN4-032G-GN6IN/dp/B08GYG6T12/ref=sr_1_223</t>
  </si>
  <si>
    <t>https://www.amazon.in/DIGITEK%C2%AE-DRL-14C-Temperature-Photo-Shoot-Vlogging/dp/B09BN2NPBD/ref=sr_1_224</t>
  </si>
  <si>
    <t>https://www.amazon.in/Classmate-Long-Notebook-Cover-Single/dp/B00J4YG0PC/ref=sr_1_225</t>
  </si>
  <si>
    <t>https://www.amazon.in/Lenovo-GX30M39704-300-USB-Mouse/dp/B073BRXPZX/ref=sr_1_226</t>
  </si>
  <si>
    <t>https://www.amazon.in/Dyazo-Computer-Adjustable-Ergonomic-Compatible/dp/B08LHTJTBB/ref=sr_1_228</t>
  </si>
  <si>
    <t>https://www.amazon.in/Passport-Portable-External-Drive-Black/dp/B07VTFN6HM/ref=sr_1_229</t>
  </si>
  <si>
    <t>https://www.amazon.in/Logitech-C270-HD-Webcam-Black/dp/B008QS9J6Y/ref=sr_1_230</t>
  </si>
  <si>
    <t>https://www.amazon.in/Portronics-MPORT-Ports-USB-Connector/dp/B09M8888DM/ref=sr_1_231</t>
  </si>
  <si>
    <t>https://www.amazon.in/AirCase-15-6-Inch-MacBook-Protective-Neoprene/dp/B07Z1YVP72/ref=sr_1_232</t>
  </si>
  <si>
    <t>https://www.amazon.in/Zinq-Technologies-Cool-Slate-Five/dp/B082FTPRSK/ref=sr_1_233</t>
  </si>
  <si>
    <t>https://www.amazon.in/Gizga-Essentials-Compatible-Smartphone-Security/dp/B09RF2QXGX/ref=sr_1_234</t>
  </si>
  <si>
    <t>https://www.amazon.in/HP-Z3700-Wireless-Mouse-Modern/dp/B01KK0HU3Y/ref=sr_1_236</t>
  </si>
  <si>
    <t>https://www.amazon.in/Maono-AU-400-Lavalier-Microphone-Black/dp/B07JF9B592/ref=sr_1_237</t>
  </si>
  <si>
    <t>https://www.amazon.in/TABLE-MAGIC-Midnight-Adjustable-Multiple/dp/B086394NY5/ref=sr_1_238</t>
  </si>
  <si>
    <t>https://www.amazon.in/AmazonBasics-Extension-Cable-Male-Female/dp/B00NH11PEY/ref=sr_1_239</t>
  </si>
  <si>
    <t>https://www.amazon.in/Generic-Multi-Angle-tablets-Samsung-paperwhite-Phablets/dp/B017PDR9N0/ref=sr_1_240</t>
  </si>
  <si>
    <t>https://www.amazon.in/Stone-650-Wireless-Bluetooth-Speaker/dp/B07NC12T2R/ref=sr_1_241</t>
  </si>
  <si>
    <t>https://www.amazon.in/ESnipe-Mart-Worldwide-Protected-Electrical/dp/B07WKBD37W/ref=sr_1_242</t>
  </si>
  <si>
    <t>https://www.amazon.in/boAt-Stone-Bluetooth-Speaker-Black/dp/B08JMC1988/ref=sr_1_243</t>
  </si>
  <si>
    <t>https://www.amazon.in/Portronics-Ruffpad-Multicolor-8-5-inch-Handwriting/dp/B09GFN8WZL/ref=sr_1_244</t>
  </si>
  <si>
    <t>https://www.amazon.in/BRUSTRO-Copytinta-Coloured-Bright-Printing/dp/B095X38CJS/ref=sr_1_245</t>
  </si>
  <si>
    <t>https://www.amazon.in/Cuzor-Router-Switching-Moisture-Resistant/dp/B07ZKD8T1Q/ref=sr_1_246</t>
  </si>
  <si>
    <t>https://www.amazon.in/Crucial-BX500-240GB-2-5-inch-CT240BX500SSD1/dp/B07G3YNLJB/ref=sr_1_247</t>
  </si>
  <si>
    <t>https://www.amazon.in/Classmate-Pulse-Spiral-Notebook-Unruled/dp/B00P93X2H6/ref=sr_1_248</t>
  </si>
  <si>
    <t>https://www.amazon.in/Portronics-POR-895-Adjustable-Laptop-Table/dp/B0798PJPCL/ref=sr_1_249</t>
  </si>
  <si>
    <t>https://www.amazon.in/ZEBRONICS-Zeb-Evolve-Supporting-Metallic-Blue/dp/B09GFWJDY1/ref=sr_1_250</t>
  </si>
  <si>
    <t>https://www.amazon.in/INOVERA-Extended-Rubber-Stitched-Computer/dp/B09MZ6WZ6V/ref=sr_1_251</t>
  </si>
  <si>
    <t>https://www.amazon.in/Seagate-Touch-External-Password-Protection/dp/B094QZLJQ6/ref=sr_1_252</t>
  </si>
  <si>
    <t>https://www.amazon.in/Zebronics-Zeb-Fame-Multi-Speakers-Control/dp/B07L3NDN24/ref=sr_1_253</t>
  </si>
  <si>
    <t>https://www.amazon.in/TVARA-Writing-Tablet-Inch-Note/dp/B08WD18LJZ/ref=sr_1_254</t>
  </si>
  <si>
    <t>https://www.amazon.in/Ambrane-Charging-Unbreakable-Braided-Connector/dp/B09CMM3VGK/ref=sr_1_255</t>
  </si>
  <si>
    <t>https://www.amazon.in/Elements-Portable-External-Drive-Black/dp/B06XDKWLJH/ref=sr_1_256</t>
  </si>
  <si>
    <t>https://www.amazon.in/Redgear-MP35-Speed-Type-Gaming-Mousepad/dp/B01J1CFO5I/ref=sr_1_257</t>
  </si>
  <si>
    <t>https://www.amazon.in/Lenovo-GY50R91293-Wireless-Mouse-Black/dp/B07J2NGB69/ref=sr_1_258</t>
  </si>
  <si>
    <t>https://www.amazon.in/Logitech-Multi-Device-Bluetooth-Keyboard-Black/dp/B00MUTWLW4/ref=sr_1_259</t>
  </si>
  <si>
    <t>https://www.amazon.in/Charging-Braided-Charger-Samsung-Galaxy/dp/B08QSC1XY8/ref=sr_1_260</t>
  </si>
  <si>
    <t>https://www.amazon.in/Resonate-RouterUPS-CRU12V2-Backup-Router/dp/B017NC2IPM/ref=sr_1_261</t>
  </si>
  <si>
    <t>https://www.amazon.in/Post-Cubes-sheets-colours-inches/dp/B00N1U7JXM/ref=sr_1_262_mod_primary_new</t>
  </si>
  <si>
    <t>https://www.amazon.in/OFIXO-Multi-Purpose-Foldable-Portable-Writing/dp/B08HQL67D6/ref=sr_1_264</t>
  </si>
  <si>
    <t>https://www.amazon.in/Fire-Boltt-Bluetooth-Smartwatch-Monitoring-Assistant/dp/B09RKFBCV7/ref=sr_1_265</t>
  </si>
  <si>
    <t>https://www.amazon.in/Airtel-DigitalTV-Hotspot-Router-ongle/dp/B08KHM9VBJ/ref=sr_1_266</t>
  </si>
  <si>
    <t>https://www.amazon.in/Gizga-Essentials-Laptop-Adapter-Certified/dp/B01IOZUHRS/ref=sr_1_267</t>
  </si>
  <si>
    <t>https://www.amazon.in/Logitech-Wireless-mk270r-Keyboard-Mouse/dp/B00CEQEGPI/ref=sr_1_268</t>
  </si>
  <si>
    <t>https://www.amazon.in/DIGITEK-Portable-Flexible-Compact-Operating/dp/B08B6XWQ1C/ref=sr_1_269</t>
  </si>
  <si>
    <t>https://www.amazon.in/Technotech-Ethernet-Network-Patch-Cable/dp/B01DGVKBC6/ref=sr_1_270</t>
  </si>
  <si>
    <t>https://www.amazon.in/Samsung-Original-Type-Cable-Meter/dp/B008FWZGSG/ref=sr_1_271</t>
  </si>
  <si>
    <t>https://www.amazon.in/Kingston-DataTraveler-Exodia-DTX-Flash/dp/B08JD36C6H/ref=sr_1_272</t>
  </si>
  <si>
    <t>https://www.amazon.in/Duracell-Ultra-5000688-Rechargeable-Batteries/dp/B00E3DVQFS/ref=sr_1_274</t>
  </si>
  <si>
    <t>https://www.amazon.in/pTron-3-5Amps-Charging-480Mbps-Smartphones/dp/B0B4HJNPV4/ref=sr_1_275</t>
  </si>
  <si>
    <t>https://www.amazon.in/Envie-1000-4PL-Ni-CD-Rechargeable/dp/B00BN5SNF0/ref=sr_1_276</t>
  </si>
  <si>
    <t>https://www.amazon.in/Zebronics-Zeb-Buds-30-Multifunction-Lightweight/dp/B09SGGRKV8/ref=sr_1_278</t>
  </si>
  <si>
    <t>https://www.amazon.in/AmazonBasics-Apple-Certified-Lightning-Charging/dp/B07XLCFSSN/ref=sr_1_279</t>
  </si>
  <si>
    <t>https://www.amazon.in/Sounce-Type-C-Compatible-Smartphone-Charging/dp/B09RZS1NQT/ref=sr_1_280</t>
  </si>
  <si>
    <t>https://www.amazon.in/LS-LAPSTER-Accessories-Adapter-Recorder/dp/B084BR3QX8/ref=sr_1_282</t>
  </si>
  <si>
    <t>https://www.amazon.in/Portronics-Ruffpad-Re-Writable-Writing-Battery/dp/B09VC2D2WG/ref=sr_1_283</t>
  </si>
  <si>
    <t>https://www.amazon.in/Verilux%C2%AE-Multiport-Adapter-Portable-Compatible/dp/B09163Q5CD/ref=sr_1_284</t>
  </si>
  <si>
    <t>https://www.amazon.in/Zebronics-Wonderbar-Powered-Computer-Speaker/dp/B08K9PX15C/ref=sr_1_285</t>
  </si>
  <si>
    <t>https://www.amazon.in/HP-Wired-Mouse-100-6VY96AA/dp/B083RD1J99/ref=sr_1_286</t>
  </si>
  <si>
    <t>https://www.amazon.in/Anjaney-Enterprise-Multipurpose-Breakfast-Ergonomic/dp/B09Z7YGV3R/ref=sr_1_287</t>
  </si>
  <si>
    <t>https://www.amazon.in/ENVIE-ECR-20-Charger-Rechargeable-Batteries/dp/B00N3XLDW0/ref=sr_1_288</t>
  </si>
  <si>
    <t>https://www.amazon.in/ProElite-Smart-Generation-Stylus-Translucent/dp/B07Z53L5QL/ref=sr_1_289</t>
  </si>
  <si>
    <t>https://www.amazon.in/Classmate-Pulse-Spiral-Notebook-Unruled/dp/B00P93X0VO/ref=sr_1_290</t>
  </si>
  <si>
    <t>https://www.amazon.in/Linc-Ball-Point-Pentonic-Multicolor/dp/B07SBGFDX9/ref=sr_1_291</t>
  </si>
  <si>
    <t>https://www.amazon.in/DURACELL-Type-C-braided-Charge-Cable/dp/B09C6HWG18/ref=sr_1_292</t>
  </si>
  <si>
    <t>https://www.amazon.in/AmazonBasics-USB-2-0-Cable-Male/dp/B00NH11KIK/ref=sr_1_293</t>
  </si>
  <si>
    <t>https://www.amazon.in/Logitech-Pebble-M350-Wireless-Bluetooth/dp/B07X2L5Z8C/ref=sr_1_295</t>
  </si>
  <si>
    <t>https://www.amazon.in/Apsara-Platinum-Pencils-Value-Pack/dp/B00VA7YYUO/ref=sr_1_296</t>
  </si>
  <si>
    <t>https://www.amazon.in/Zebronics-Zeb-Power-Wired-Mouse-Black/dp/B07L9FW9GF/ref=sr_1_297</t>
  </si>
  <si>
    <t>https://www.amazon.in/Ant-Esports-GM320-Programmable-Comfortable/dp/B08D64C9FN/ref=sr_1_298</t>
  </si>
  <si>
    <t>https://www.amazon.in/WeCool-Braided-Multifunction-Charging-Android/dp/B07XJYYH7L/ref=sr_1_299</t>
  </si>
  <si>
    <t>https://www.amazon.in/Pilot-Liquid-Roller-Ball-Black/dp/B00LOD70SC/ref=sr_1_300</t>
  </si>
  <si>
    <t>https://www.amazon.in/boAt-Airdopes-191G-Wireless-Appealing/dp/B09X76VL5L/ref=sr_1_301</t>
  </si>
  <si>
    <t>https://www.amazon.in/Boult-Audio-BassBuds-Oak-Earphones/dp/B091JF2TFD/ref=sr_1_302</t>
  </si>
  <si>
    <t>https://www.amazon.in/IT2M-Designer-Laptop-Computer-12788/dp/B07S7DCJKS/ref=sr_1_303</t>
  </si>
  <si>
    <t>https://www.amazon.in/Noise-ColorFit-Bluetooth-Resolution-Smartwatch/dp/B09NC2TY11/ref=sr_1_305</t>
  </si>
  <si>
    <t>https://www.amazon.in/Lapster-Caddy-Optical-Drive-Laptop/dp/B0BDS8MY8J/ref=sr_1_306</t>
  </si>
  <si>
    <t>https://www.amazon.in/SanDisk-Extreme-Video-Mirrorless-Cameras/dp/B09X7DY7Q4/ref=sr_1_307</t>
  </si>
  <si>
    <t>https://www.amazon.in/Fire-Boltt-Bluetooth-Calling-Monitoring-Functionality/dp/B09YV575RK/ref=sr_1_308</t>
  </si>
  <si>
    <t>https://www.amazon.in/Lenovo-600-Bluetooth%C2%AE-Silent-Mouse/dp/B08LW31NQ6/ref=sr_1_309</t>
  </si>
  <si>
    <t>https://www.amazon.in/Boult-Audio-Bluetooth-Resistant-Assistant/dp/B09ND94ZRG/ref=sr_1_310</t>
  </si>
  <si>
    <t>https://www.amazon.in/Classmate-Pulse-Spiral-Notebook-Unruled/dp/B00P93X6EK/ref=sr_1_311</t>
  </si>
  <si>
    <t>https://www.amazon.in/TP-Link-Archer-T2U-Nano-Wireless/dp/B07KRCW6LZ/ref=sr_1_313</t>
  </si>
  <si>
    <t>https://www.amazon.in/Universal-Silicone-Keyboard-Protector-Keyguard/dp/B0994GP1CX/ref=sr_1_314</t>
  </si>
  <si>
    <t>https://www.amazon.in/Writing-Screenwriting-Digital-Birthday-Multicolor/dp/B07H8W9PB6/ref=sr_1_315</t>
  </si>
  <si>
    <t>https://www.amazon.in/CP-PLUS-Intelligent-Compatible-Communication/dp/B09NNHFSSF/ref=sr_1_316</t>
  </si>
  <si>
    <t>https://www.amazon.in/HP-DeskJet-Inkjet-Colour-Printer/dp/B08D9NDZ1Y/ref=sr_1_317</t>
  </si>
  <si>
    <t>https://www.amazon.in/D-Link-DIR-615-Wireless-N300-Router-Black/dp/B0085IATT6/ref=sr_1_320</t>
  </si>
  <si>
    <t>https://www.amazon.in/Games-Gaming-Mousepad-Speed-Large/dp/B08WJ86PV2/ref=sr_1_321</t>
  </si>
  <si>
    <t>https://www.amazon.in/Wacom-CTL-472-6-inch-3-5-inch-Graphic/dp/B078HRR1XV/ref=sr_1_322</t>
  </si>
  <si>
    <t>https://www.amazon.in/Lenovo-Megapixel-Ultra-Wide-Rotation-Plug-n-Play/dp/B09P22HXH6/ref=sr_1_323</t>
  </si>
  <si>
    <t>https://www.amazon.in/Parker-Quink-Ink-Bottle-Black/dp/B00LM4X3XE/ref=sr_1_324</t>
  </si>
  <si>
    <t>https://www.amazon.in/Sony-Headphones-Customizable-Equalizer-DSEE-Upscale/dp/B09YLFHFDW/ref=sr_1_325</t>
  </si>
  <si>
    <t>https://www.amazon.in/Zebronics-ZEB-NC3300-Powered-Laptop-Cooling/dp/B07YWS9SP9/ref=sr_1_326</t>
  </si>
  <si>
    <t>https://www.amazon.in/D-Link-DWA-131-Wireless-Adapter-Black/dp/B002PD61Y4/ref=sr_1_327</t>
  </si>
  <si>
    <t>https://www.amazon.in/Tukzer-Memory-Foam-Ergonomic-Mousepad-Suitable/dp/B08WLY8V9S/ref=sr_1_328</t>
  </si>
  <si>
    <t>https://www.amazon.in/Infinity-Glide-510-Headphone-Equalizer/dp/B0873L7J6X/ref=sr_1_329</t>
  </si>
  <si>
    <t>https://www.amazon.in/Robustrion-Smart-Trifold-Stand-Generation/dp/B07YNHCW6N/ref=sr_1_331</t>
  </si>
  <si>
    <t>https://www.amazon.in/AmazonBasics-Micro-Charging-Android-Phones/dp/B07232M876/ref=sr_1_332</t>
  </si>
  <si>
    <t>https://www.amazon.in/Logitech-Silent-Wireless-Mouse-Black/dp/B01MQ2A86A/ref=sr_1_333</t>
  </si>
  <si>
    <t>https://www.amazon.in/Camel-Camlin-Kokuyo-Acrylic-Color/dp/B00KIE28X0/ref=sr_1_334</t>
  </si>
  <si>
    <t>https://www.amazon.in/LIRAMARK-Webcam-Blocker-Computer-MacBook/dp/B08BQ947H3/ref=sr_1_335</t>
  </si>
  <si>
    <t>https://www.amazon.in/Portronics-Multimedia-Wireless-Keyboard-Technology/dp/B0BHYJ8CVF/ref=sr_1_336</t>
  </si>
  <si>
    <t>https://www.amazon.in/SupCares-Adjustable-Aluminium-Ventilated-Foldable/dp/B0BCVJ3PVP/ref=sr_1_337</t>
  </si>
  <si>
    <t>https://www.amazon.in/Zebronics-Zeb-Sound-N1-Bluetooth-Assistant/dp/B0B2931FCV/ref=sr_1_338</t>
  </si>
  <si>
    <t>https://www.amazon.in/Western-Digital-Green-240GB-Internal/dp/B09TMZ1MF8/ref=sr_1_339</t>
  </si>
  <si>
    <t>https://www.amazon.in/Classmate-Octane-Pen-Neon-Refills/dp/B07VV37FT4/ref=sr_1_340</t>
  </si>
  <si>
    <t>https://www.amazon.in/TP-Link-Wireless-Adapter-Archer-T2U/dp/B07P681N66/ref=sr_1_341</t>
  </si>
  <si>
    <t>https://www.amazon.in/Classmate-ITC-Octane-Colourburst-Pen/dp/B07JB2Y4SR/ref=sr_1_343</t>
  </si>
  <si>
    <t>https://www.amazon.in/Tukzer-Rejection-Compatible-2018-2020-Precise/dp/B08KRMK9LZ/ref=sr_1_346</t>
  </si>
  <si>
    <t>https://www.amazon.in/Logitech-G102-Customizable-Lighting-Programmable/dp/B08LT9BMPP/ref=sr_1_347</t>
  </si>
  <si>
    <t>https://www.amazon.in/AmazonBasics-Nylon-Braided-Lightning-Cable/dp/B082T6V3DT/ref=sr_1_351</t>
  </si>
  <si>
    <t>https://www.amazon.in/Zebronics-Zeb-Vita-Portable-Speaker-Bluetooth/dp/B0814ZY6FP/ref=sr_1_352</t>
  </si>
  <si>
    <t>https://www.amazon.in/LAPSTER-SATA-CABLE-LAPTOP-DESKTOP/dp/B09F3PDDRF/ref=sr_1_353</t>
  </si>
  <si>
    <t>https://www.amazon.in/URBN-Li-Polymer-Charge-Compact-Certification/dp/B07X963JNS/ref=sr_1_356</t>
  </si>
  <si>
    <t>https://www.amazon.in/Smart-Camera-Coverage-Intruder-Google/dp/B09LD3116F/ref=sr_1_357</t>
  </si>
  <si>
    <t>https://www.amazon.in/Duracell-Chhota-Power-Coins-2025-5/dp/B08Y5QJTVK/ref=sr_1_358</t>
  </si>
  <si>
    <t>https://www.amazon.in/Camel-Camlin-Kokuyo-Fabrica-Acrylic/dp/B00LY1FN1K/ref=sr_1_359</t>
  </si>
  <si>
    <t>https://www.amazon.in/Lenovo-65W-320-15IKBRA-320S-14IKBR-510S-13IKB/dp/B07DJ5KYDZ/ref=sr_1_360</t>
  </si>
  <si>
    <t>https://www.amazon.in/HP-B4B09PA-Headphones-with-Mic/dp/B009LJ2BXA/ref=sr_1_361</t>
  </si>
  <si>
    <t>https://www.amazon.in/Redragon-K617-Keyboard-Mechanical-Supported/dp/B09BVCVTBC/ref=sr_1_362</t>
  </si>
  <si>
    <t>https://www.amazon.in/Ambrane-Unbreakable-Charging-RCT15-Supports/dp/B0BFWGBX61/ref=sr_1_363</t>
  </si>
  <si>
    <t>https://www.amazon.in/HP-GT53XL-135-ml-Black-Bottle/dp/B07SY4C3TD/ref=sr_1_364</t>
  </si>
  <si>
    <t>https://www.amazon.in/Noise-ColorFit-Bezel-Less-TruView-Display/dp/B094JB13XL/ref=sr_1_365</t>
  </si>
  <si>
    <t>https://www.amazon.in/Zebronics-Zeb-JUKEBAR-3900-Multimedia-Supporting/dp/B08CRRQK6Z/ref=sr_1_366</t>
  </si>
  <si>
    <t>https://www.amazon.in/Boat-Bassheads-102-Wired-Earphones/dp/B08MTLLSL8/ref=sr_1_367</t>
  </si>
  <si>
    <t>https://www.amazon.in/Duracell-Chhota-Power-Coins-2016-5/dp/B08Y57TPDM/ref=sr_1_368</t>
  </si>
  <si>
    <t>https://www.amazon.in/Security-Bluetooth-Connection-Low-Light-Detection/dp/B09CYTJV3N/ref=sr_1_369</t>
  </si>
  <si>
    <t>https://www.amazon.in/Zebronics-100HB-High-Speed-Port/dp/B07GLNJC25/ref=sr_1_370</t>
  </si>
  <si>
    <t>https://www.amazon.in/Boult-Audio-Wired-Lightweight-Comfortable/dp/B08FY4FG5X/ref=sr_1_371</t>
  </si>
  <si>
    <t>https://www.amazon.in/ESR-iPad-Screen-Protector-Scratch-Resistant/dp/B07TMCXRFV/ref=sr_1_372</t>
  </si>
  <si>
    <t>https://www.amazon.in/Super-Rockerz-400-Bluetooth-Headphones/dp/B01FSYQ2A4/ref=sr_1_373</t>
  </si>
  <si>
    <t>https://www.amazon.in/Parker-Vector-Standard-Ball-Black/dp/B00LZPQVMK/ref=sr_1_374</t>
  </si>
  <si>
    <t>https://www.amazon.in/Silicone-Earplugs-Replacement-Earphones-Bluetooth/dp/B08X77LM8C/ref=sr_1_376</t>
  </si>
  <si>
    <t>https://www.amazon.in/Canon-MG2577s-Inkjet-Colour-Printer/dp/B01EJ5MM5M/ref=sr_1_378</t>
  </si>
  <si>
    <t>https://www.amazon.in/Samsung-inch-Bezel-Flicker-Monitor-LF24T350FHWXXL/dp/B08J82K4GX/ref=sr_1_379</t>
  </si>
  <si>
    <t>https://www.amazon.in/AirCase-14-Inch-MacBook-Protective-Neoprene/dp/B07Z1Z77ZZ/ref=sr_1_380</t>
  </si>
  <si>
    <t>https://www.amazon.in/Faber-Castell-Connector-Pen-Set-Assorted/dp/B00DJ5N9VK/ref=sr_1_381</t>
  </si>
  <si>
    <t>https://www.amazon.in/WeCool-Unbreakable-Charging-Purpose-iPhone/dp/B0B4DT8MKT/ref=sr_1_382</t>
  </si>
  <si>
    <t>https://www.amazon.in/Zinq-Technologies-ZQ-6600-Intercom-Set-top/dp/B08FGNPQ9X/ref=sr_1_383</t>
  </si>
  <si>
    <t>https://www.amazon.in/SaleOnTM-Portable-Organizer-Earphone-Assorted/dp/B07NTKGW45/ref=sr_1_384</t>
  </si>
  <si>
    <t>https://www.amazon.in/Portronics-Konnect-POR-1079-Charging-Micro/dp/B08CDKQ8T6/ref=sr_1_385</t>
  </si>
  <si>
    <t>https://www.amazon.in/RPM-Euro-Games-Controller-Wired/dp/B08J4PL1Z3/ref=sr_1_386</t>
  </si>
  <si>
    <t>https://www.amazon.in/realme-RMA108-Realme-Buds-Wireless/dp/B07XJWTYM2/ref=sr_1_387</t>
  </si>
  <si>
    <t>https://www.amazon.in/TVARA-Colorful-Erasable-Electronic-Educational/dp/B09939XJX8/ref=sr_1_388</t>
  </si>
  <si>
    <t>https://www.amazon.in/Wings-Phantom-Indicator-Bluetooth-Playtime/dp/B09MDCZJXS/ref=sr_1_389</t>
  </si>
  <si>
    <t>https://www.amazon.in/Robustrion-Anti-Scratch-Samsung-Tab-Lite/dp/B08CTQP51L/ref=sr_1_390</t>
  </si>
  <si>
    <t>https://www.amazon.in/Cablet-Portable-External-Enclosure-Tool-Free/dp/B0BG62HMDJ/ref=sr_1_391</t>
  </si>
  <si>
    <t>https://www.amazon.in/SanDisk-Portable-Smartphone-Compatible-Warranty/dp/B08GTYFC37/ref=sr_1_392</t>
  </si>
  <si>
    <t>https://www.amazon.in/ZEBRONICS-Zeb-Warrior-Speaker-Laptops-Desktop/dp/B08SBH499M/ref=sr_1_394</t>
  </si>
  <si>
    <t>https://www.amazon.in/TP-Link-UE300C-Ethernet-Ultrabook-Chromebook/dp/B08FYB5HHK/ref=sr_1_395</t>
  </si>
  <si>
    <t>https://www.amazon.in/Lapster-Type-Cable-computer-laptop/dp/B0994GFWBH/ref=sr_1_396</t>
  </si>
  <si>
    <t>https://www.amazon.in/Moonwalk-Wireless-Titanium-Experience-Charging/dp/B0B5GJRTHB/ref=sr_1_397</t>
  </si>
  <si>
    <t>https://www.amazon.in/HP-330-Wireless-Keyboard-Mouse/dp/B09GBBJV72/ref=sr_1_398</t>
  </si>
  <si>
    <t>https://www.amazon.in/PRINT-Compatible-Bottles-Printer-Magenta/dp/B07P434WJY/ref=sr_1_399</t>
  </si>
  <si>
    <t>https://www.amazon.in/Redgear-Cloak-Gaming-Headphones-Microphone/dp/B07T9FV9YP/ref=sr_1_400</t>
  </si>
  <si>
    <t>https://www.amazon.in/AmazonBasics-USB-Type-C-2-0-Cable/dp/B01GGKZ0V6/ref=sr_1_401</t>
  </si>
  <si>
    <t>https://www.amazon.in/Wayona-Charging-Braided-Compatible-Samsung/dp/B08WKFSN84/ref=sr_1_402</t>
  </si>
  <si>
    <t>https://www.amazon.in/Amazfit-Version-Always-Display-Monitoring/dp/B09TBCVJS3/ref=sr_1_403</t>
  </si>
  <si>
    <t>https://www.amazon.in/Tabelito-Sleeve-15-6-Inch-MacBook-Protective/dp/B08TR61BVK/ref=sr_1_404</t>
  </si>
  <si>
    <t>https://www.amazon.in/Robustrion-Anti-Scratch-Smudge-Tempered-Protector/dp/B0B2CPVXHX/ref=sr_1_406</t>
  </si>
  <si>
    <t>https://www.amazon.in/Portronics-Ruffpad-Re-Writable-15-inch-Handwriting/dp/B08XNL93PL/ref=sr_1_407</t>
  </si>
  <si>
    <t>https://www.amazon.in/Lightweight-Portable-Aluminum-Photography-DLS-9FEET/dp/B088GXTJM3/ref=sr_1_408</t>
  </si>
  <si>
    <t>https://www.amazon.in/Classmate-Pulse-Subject-Notebook-Single/dp/B099S26HWG/ref=sr_1_409</t>
  </si>
  <si>
    <t>https://www.amazon.in/Scarters-Office-Keyboard-Splash-Proof-Leather/dp/B08461VC1Z/ref=sr_1_410</t>
  </si>
  <si>
    <t>https://www.amazon.in/Casio-MJ-120D-Electronic-Calculator/dp/B00K32PEW4/ref=sr_1_411</t>
  </si>
  <si>
    <t>https://www.amazon.in/Redmi-inches-Ready-L32M6-RA-Android/dp/B09F9YQQ7B/ref=sr_1_412</t>
  </si>
  <si>
    <t>https://www.amazon.in/Essentials-Sleeve-Microsoft-Surface-Go/dp/B07LFWP97N/ref=sr_1_413</t>
  </si>
  <si>
    <t>https://www.amazon.in/Parker-Vector-Camouflage-Gift-Set/dp/B0746N6WML/ref=sr_1_414</t>
  </si>
  <si>
    <t>https://www.amazon.in/TP-Link-Archer-A6-Wireless-Internet/dp/B07W9KYT62/ref=sr_1_415</t>
  </si>
  <si>
    <t>https://www.amazon.in/CEDO-OnePlus-Charging-Compatible-Devices/dp/B0B5ZF3NRK/ref=sr_1_416</t>
  </si>
  <si>
    <t>https://www.amazon.in/HP-DeskJet-2723-Wireless-Printer/dp/B08D9MNH4B/ref=sr_1_418</t>
  </si>
  <si>
    <t>https://www.amazon.in/ORAIMO-SUPER-FAST-CHARGER/dp/B078G6ZF5Z/ref=sr_1_419</t>
  </si>
  <si>
    <t>https://www.amazon.in/Dualband-1200Mbps-Frequency-Directional-app-Parental/dp/B09MKG4ZCM/ref=sr_1_420</t>
  </si>
  <si>
    <t>https://www.amazon.in/SLOVIC%C2%AE-Adapter-Smartphone-Clipper-Pictures/dp/B07RZZ1QSW/ref=sr_1_421</t>
  </si>
  <si>
    <t>https://www.amazon.in/Sounce-Plated-Headphone-Earphone-Splitter/dp/B08BCKN299/ref=sr_1_422</t>
  </si>
  <si>
    <t>https://www.amazon.in/ORICO-2577U3-BK-Enclosure-Capacity-Business/dp/B07222HQKP/ref=sr_1_423</t>
  </si>
  <si>
    <t>https://www.amazon.in/Logitech-Hyperion-Ultra-Gaming-Mouse/dp/B00NFD0ETQ/ref=sr_1_424</t>
  </si>
  <si>
    <t>https://www.amazon.in/Panasonic-Eneloop-BQ-CC55E-Advanced-Battery/dp/B075DB1F13/ref=sr_1_425</t>
  </si>
  <si>
    <t>https://www.amazon.in/Logitech-920-007596-Multi-Device-Bluetooth-Keyboard/dp/B0148NPH9I/ref=sr_1_426</t>
  </si>
  <si>
    <t>https://www.amazon.in/Canon-E477-Wireless-Efficient-Printer/dp/B01JOFKL0A/ref=sr_1_427</t>
  </si>
  <si>
    <t>https://www.amazon.in/Portronics-Konnect-Charge-Charging-Resistant/dp/B09Q8HMKZX/ref=sr_1_428</t>
  </si>
  <si>
    <t>https://www.amazon.in/Redgear-Cosmo-7-1-Headphones-Controller/dp/B079S811J3/ref=sr_1_429</t>
  </si>
  <si>
    <t>https://www.amazon.in/Belkin-Essential-F9E400zb1-5MGRY-4-Socket-Protector/dp/B0083T231O/ref=sr_1_430</t>
  </si>
  <si>
    <t>https://www.amazon.in/Classmate-Long-Book-Unruled-Pages/dp/B086PXQ2R4/ref=sr_1_431</t>
  </si>
  <si>
    <t>https://www.amazon.in/Artis-AR-45WMG2-Compatible-Laptop-Adaptor/dp/B07L1N3TJX/ref=sr_1_432</t>
  </si>
  <si>
    <t>https://www.amazon.in/Imou-Security-Advanced-Surveillance-Detection/dp/B07YFWVRCM/ref=sr_1_433</t>
  </si>
  <si>
    <t>https://www.amazon.in/AmazonBasics-Type-C-USB-Male-Cable/dp/B01GGKYKQM/ref=sr_1_435</t>
  </si>
  <si>
    <t>https://www.amazon.in/COSMOS-Portable-Flexible-Colors-EC-POF1/dp/B08TDJ5BVF/ref=sr_1_436</t>
  </si>
  <si>
    <t>https://www.amazon.in/Snapdragon-Resolution-Refresh-27-81Cm-Display/dp/B09XXZXQC1/ref=sr_1_437</t>
  </si>
  <si>
    <t>https://www.amazon.in/Sennheiser-CX-80s-Ear-Earphone/dp/B083T5G5PM/ref=sr_1_438</t>
  </si>
  <si>
    <t>https://www.amazon.in/HB-Adjustable-Aluminum-Foldable-Adjustment/dp/B0BHVPTM2C/ref=sr_1_439</t>
  </si>
  <si>
    <t>https://www.amazon.in/oraimo-Charging-Syncing-Indicator-Compatible/dp/B0B86CDHL1/ref=sr_1_440</t>
  </si>
  <si>
    <t>https://www.amazon.in/HP-Charger-Adapter-Pavilion-Black/dp/B01NBX5RSB/ref=sr_1_441</t>
  </si>
  <si>
    <t>https://www.amazon.in/Tukzer-Foldable-Adjustable-Compatible-Smartphones/dp/B08MWJTST6/ref=sr_1_442</t>
  </si>
  <si>
    <t>https://www.amazon.in/Essentials-Reusable-Double-Organizer-Length/dp/B07R99NBVB/ref=sr_1_444</t>
  </si>
  <si>
    <t>https://www.amazon.in/Pinnaclz-Original-Micro-USB-Charging/dp/B08R69VDHT/ref=sr_1_447</t>
  </si>
  <si>
    <t>https://www.amazon.in/Camel-Oil-Pastel-Reusable-Plastic/dp/B00LY12TH6/ref=sr_1_448</t>
  </si>
  <si>
    <t>https://www.amazon.in/boAt-A750-Tangle-free-Transmission-Rebellious/dp/B09RWZRCP1/ref=sr_1_449</t>
  </si>
  <si>
    <t>https://www.amazon.in/HP-M270-Gaming-Mouse-7ZZ87AA/dp/B08497Z1MQ/ref=sr_1_450</t>
  </si>
  <si>
    <t>https://www.amazon.in/Foxin-Toner-Cartridge-Q2612A-Laserjet/dp/B07KNM95JK/ref=sr_1_451</t>
  </si>
  <si>
    <t>https://www.amazon.in/Robustrion-Samsung-10-5-inch-2022/dp/B09Q3M3WLJ/ref=sr_1_452</t>
  </si>
  <si>
    <t>https://www.amazon.in/PC-SQUARE-Adjustable-Ergonomic-Compatible/dp/B09B9SPC7F/ref=sr_1_453</t>
  </si>
  <si>
    <t>https://www.amazon.in/Ambrane-ABDC-10-Charging-Transmission-Compatible/dp/B09CMP1SC8/ref=sr_1_454</t>
  </si>
  <si>
    <t>https://www.amazon.in/Lenovo-Optical-Compact-Mouse-Black/dp/B099SD8PRP/ref=sr_1_455</t>
  </si>
  <si>
    <t>https://www.amazon.in/Ambrane-Charging-Neckband-Wireless-ACT/dp/B09YLXYP7Y/ref=sr_1_456</t>
  </si>
  <si>
    <t>https://www.amazon.in/Pilot-Frixion-Clicker-Roller-Blue/dp/B00S2SEV7K/ref=sr_1_457</t>
  </si>
  <si>
    <t>https://www.amazon.in/ZEBRONICS-Zeb-NS2000-Supports-Aluminium-Adjustable/dp/B08WKCTFF3/ref=sr_1_458</t>
  </si>
  <si>
    <t>https://www.amazon.in/HP-K500F-Gaming-Keyboard-7ZZ97AA/dp/B08498D67S/ref=sr_1_459</t>
  </si>
  <si>
    <t>https://www.amazon.in/Clublaptop-Reversible-15-6-inch-Laptop-Sleeve/dp/B00C3GBCIS/ref=sr_1_460</t>
  </si>
  <si>
    <t>https://www.amazon.in/Inventis-Portable-Flexible-Light-Colors/dp/B00URH5E34/ref=sr_1_461</t>
  </si>
  <si>
    <t>https://www.amazon.in/TP-Link-TL-WA855RE-Wi-Fi-Range-Extender/dp/B00EYW1U68/ref=sr_1_462</t>
  </si>
  <si>
    <t>https://www.amazon.in/boAt-Stone-250-Playback-Hours/dp/B08SMJT55F/ref=sr_1_464</t>
  </si>
  <si>
    <t>https://www.amazon.in/SWAPKART-Charging-Compatible-iPhone-Devices/dp/B0B2DJDCPX/ref=sr_1_465</t>
  </si>
  <si>
    <t>https://www.amazon.in/Offbeat-Wireless-Bluetooth-Rechargeable-Adjustable/dp/B08Y7MXFMK/ref=sr_1_466</t>
  </si>
  <si>
    <t>https://www.amazon.in/Classmate-Drawing-Book-Unruled-Pages/dp/B086Q3QMFS/ref=sr_1_468</t>
  </si>
  <si>
    <t>https://www.amazon.in/HP-GK320-Gaming-Keyboard-4QN01AA/dp/B08498H13H/ref=sr_1_469</t>
  </si>
  <si>
    <t>https://www.amazon.in/Parker-Moments-Vector-Timecheck-Roller/dp/B07LFQLKFZ/ref=sr_1_470</t>
  </si>
  <si>
    <t>https://www.amazon.in/Camlin-Elegante-Fountain-Pen-Black/dp/B00LY17RHI/ref=sr_1_476</t>
  </si>
  <si>
    <t>https://www.amazon.in/Optical-Drive-Caddy-Universal-9-5mm/dp/B07W14CHV8/ref=sr_1_483</t>
  </si>
  <si>
    <t>https://www.amazon.in/WeCool-Reinforced-Function-Bluetooth-Compatible/dp/B0B9BXKBC7/ref=sr_1_484</t>
  </si>
  <si>
    <t>https://www.amazon.in/Canon-E4570-Efficient-Printing-Compatible/dp/B09F5Z694W/ref=sr_1_485</t>
  </si>
  <si>
    <t>https://www.amazon.in/Crucial-500GB-PCIe-NAND-3500MB/dp/B0B25LQQPC/ref=sr_1_486</t>
  </si>
  <si>
    <t>https://www.amazon.in/Wayona-Cable-Braided-Charger-Smartphones/dp/B07GVGTSLN/ref=sr_1_487</t>
  </si>
  <si>
    <t>https://www.amazon.in/HP-v222w-Flash-Drive-64GB/dp/B01LYLJ99X/ref=sr_1_488</t>
  </si>
  <si>
    <t>https://www.amazon.in/Duracell-Alkaline-Battery-Duralock-Technology/dp/B014SZPBM4/ref=sr_1_490</t>
  </si>
  <si>
    <t>https://www.amazon.in/Bestor-Portable-Paperless-Digital-Writing/dp/B08CZHGHKH/ref=sr_1_491</t>
  </si>
  <si>
    <t>https://www.amazon.in/Lenovo-IdeaPad-Warranty-Platinum-81X800LGIN/dp/B0B2RBP83P/ref=sr_1_492</t>
  </si>
  <si>
    <t>https://www.amazon.in/Heads-900-Wired-Headphones-White/dp/B078W65FJ7/ref=sr_1_493</t>
  </si>
  <si>
    <t>https://www.amazon.in/ZEBRONICS-Zeb-Astra-Wireless-Portable-Function/dp/B08S74GTBT/ref=sr_1_495</t>
  </si>
  <si>
    <t>https://www.amazon.in/Wireless-Generation-Sensitive-Rejection-Compatible/dp/B0B9BD2YL4/ref=sr_1_496</t>
  </si>
  <si>
    <t>https://www.amazon.in/Lapster-compatible-OnePlus-charging-Compatible/dp/B0BMXMLSMM/ref=sr_1_497</t>
  </si>
  <si>
    <t>https://www.amazon.in/Receiver-300Mbps-802-11b-Wireless-Network/dp/B0141EZMAI/ref=sr_1_498</t>
  </si>
  <si>
    <t>https://www.amazon.in/SWAPKART-Portable-Reading-Working-Bedroom/dp/B07QMRHWJD/ref=sr_1_499</t>
  </si>
  <si>
    <t>https://www.amazon.in/Infinity-Fuze-100-Waterproof-Portable/dp/B07W7Z6DVL/ref=sr_1_500</t>
  </si>
  <si>
    <t>https://www.amazon.in/Pigeon-Amaze-Plus-1-5-Ltr/dp/B07WMS7TWB/ref=sr_1_5</t>
  </si>
  <si>
    <t>https://www.amazon.in/Usha-Quartz-800-Watt-Overheating-Protection/dp/B00H47GVGY/ref=sr_1_6</t>
  </si>
  <si>
    <t>https://www.amazon.in/Amazon-Brand-Solimo-2000-Watt-certified/dp/B07VX71FZP/ref=sr_1_7</t>
  </si>
  <si>
    <t>https://www.amazon.in/StyleHouse-Remover-Woolen-Clothes-Electric/dp/B07NCKMXVZ/ref=sr_1_8</t>
  </si>
  <si>
    <t>https://www.amazon.in/beatXP-Multipurpose-Portable-Electronic-Weighing/dp/B0B61DSF17/ref=sr_1_10</t>
  </si>
  <si>
    <t>https://www.amazon.in/Multipurpose-Portable-Electronic-Digital-Weighing/dp/B07VQGVL68/ref=sr_1_11</t>
  </si>
  <si>
    <t>https://www.amazon.in/Pigeon-Stovekraft-Plastic-Chopper-Blades/dp/B01LWYDEQ7/ref=sr_1_12</t>
  </si>
  <si>
    <t>https://www.amazon.in/Prestige-1-5-Kettle-1500-watts-Red/dp/B07VNFP3C2/ref=sr_1_16</t>
  </si>
  <si>
    <t>https://www.amazon.in/Bajaj-RHX-2-800-Watt-Room-Heater/dp/B00LUGTJGO/ref=sr_1_17</t>
  </si>
  <si>
    <t>https://www.amazon.in/Prestige-Electric-Kettle-PKOSS-1500watts/dp/B01MQZ7J8K/ref=sr_1_18</t>
  </si>
  <si>
    <t>https://www.amazon.in/Pigeon-Stovekraft-Cruise-1800-Watt-Induction/dp/B01GFTEV5Y/ref=sr_1_20</t>
  </si>
  <si>
    <t>https://www.amazon.in/Prestige-PKGSS-Electric-Kettle-Stainless/dp/B00NW4UWN6/ref=sr_1_22</t>
  </si>
  <si>
    <t>https://www.amazon.in/SHOP-Plastic-Sweaters-Blankets-Multicolour/dp/B01NCVJMKX/ref=sr_1_23</t>
  </si>
  <si>
    <t>https://www.amazon.in/Orpat-OEH-1260-2000-Watt-Heater-Grey/dp/B00O24PUO6/ref=sr_1_24</t>
  </si>
  <si>
    <t>https://www.amazon.in/PRO365-Electric-Coffee-Stirrer-Frother/dp/B07GXPDLYQ/ref=sr_1_25</t>
  </si>
  <si>
    <t>https://www.amazon.in/Bajaj-Majesty-1000-Watt-Iron-White/dp/B01C8P29N0/ref=sr_1_26</t>
  </si>
  <si>
    <t>https://www.amazon.in/Croma-500-Watt-Grinder-CRAK4184-Purple/dp/B08KDBLMQP/ref=sr_1_27</t>
  </si>
  <si>
    <t>https://www.amazon.in/Havells-Instanio-3-Litre-Instant-Geyser/dp/B078JDNZJ8/ref=sr_1_28</t>
  </si>
  <si>
    <t>https://www.amazon.in/Morphy-Richards-OFR-09-2000-Watt/dp/B01M5F614J/ref=sr_1_29</t>
  </si>
  <si>
    <t>https://www.amazon.in/HAVELLS-Kettle-Coffee-Boiler-Stainless/dp/B083GKDRKR/ref=sr_1_30</t>
  </si>
  <si>
    <t>https://www.amazon.in/Bajaj-Splendora-Instant-Water-Heater/dp/B097R2V1W8/ref=sr_1_28</t>
  </si>
  <si>
    <t>https://www.amazon.in/KENT-Elegant-Electric-Kettle-Silver/dp/B07YR26BJ3/ref=sr_1_29</t>
  </si>
  <si>
    <t>https://www.amazon.in/Bajaj-Shakti-Heater-Multiple-Safety/dp/B097R45BH8/ref=sr_1_30</t>
  </si>
  <si>
    <t>https://www.amazon.in/Lifelong-LLMG23-500-Watt-Liquidizing-Stainless/dp/B09X5C9VLK/ref=sr_1_31</t>
  </si>
  <si>
    <t>https://www.amazon.in/Bajaj-Majesty-1000-Watt-Iron-White/dp/B01C8P29T4/ref=sr_1_33</t>
  </si>
  <si>
    <t>https://www.amazon.in/Bajaj-Rex-500-Watt-Mixer-Grinder/dp/B00HVXS7WC/ref=sr_1_34</t>
  </si>
  <si>
    <t>https://www.amazon.in/Lifelong-LLEK15-Electric-Stainless-Warranty/dp/B096YCN3SD/ref=sr_1_35</t>
  </si>
  <si>
    <t>https://www.amazon.in/Lifelong-LLQH922-Certified-Overheating-Protection/dp/B09LQH3SD9/ref=sr_1_36</t>
  </si>
  <si>
    <t>https://www.amazon.in/Remover-Sweaters-Blankets-Jackets-Carpets/dp/B09KNMLH4Y/ref=sr_1_37_mod_primary_new</t>
  </si>
  <si>
    <t>https://www.amazon.in/Bajaj-1500-Watt-Immersion-Heater-Plug/dp/B00ABMASXG/ref=sr_1_38</t>
  </si>
  <si>
    <t>https://www.amazon.in/Inalsa-Electric-Kettle-Absa-1500W-Capacity/dp/B07QDSN9V6/ref=sr_1_39</t>
  </si>
  <si>
    <t>https://www.amazon.in/Prestige-PIC-20-Induction-Cooktop/dp/B00YMJ0OI8/ref=sr_1_43</t>
  </si>
  <si>
    <t>https://www.amazon.in/Pigeon-Healthifry-Circulation-Technology-Non-Stick/dp/B0B8XNPQPN/ref=sr_1_44</t>
  </si>
  <si>
    <t>https://www.amazon.in/PrettyKrafts-Laundry-Basket-Clothes-Handles/dp/B0814P4L98/ref=sr_1_45</t>
  </si>
  <si>
    <t>https://www.amazon.in/Philips-GC1905-1440-Watt-Steam-Spray/dp/B008QTK47Q/ref=sr_1_47</t>
  </si>
  <si>
    <t>https://www.amazon.in/Havells-Immersion-HB15-1500-White/dp/B088ZTJT2R/ref=sr_1_48_mod_primary_new</t>
  </si>
  <si>
    <t>https://www.amazon.in/AGARO-Rechargeable-Sweaters-Blankets-Curtains/dp/B0BK1K598K/ref=sr_1_49_mod_primary_new</t>
  </si>
  <si>
    <t>https://www.amazon.in/Pigeon-Stainless-boiling-Instant-Noodles/dp/B09Y5FZK9N/ref=sr_1_50</t>
  </si>
  <si>
    <t>https://www.amazon.in/NutriPro-Bullet-Juicer-Grinder-Blades/dp/B09J2SCVQT/ref=sr_1_52</t>
  </si>
  <si>
    <t>https://www.amazon.in/Philips-GC026-30-Fabric-Shaver/dp/B00TDD0YM4/ref=sr_1_54</t>
  </si>
  <si>
    <t>https://www.amazon.in/Havells-Cista-room-Heater/dp/B078KRFWQB/ref=sr_1_52</t>
  </si>
  <si>
    <t>https://www.amazon.in/AGARO-800-Watt-Handheld-Cleaner-Durable/dp/B07SRM58TP/ref=sr_1_53</t>
  </si>
  <si>
    <t>https://www.amazon.in/Philips-Collection-HD4928-01-2100-Watt/dp/B00EDJJ7FS/ref=sr_1_54</t>
  </si>
  <si>
    <t>https://www.amazon.in/Pigeon-Stovekraft-Acer-Plus-Induction/dp/B0832W3B7Q/ref=sr_1_55</t>
  </si>
  <si>
    <t>https://www.amazon.in/Agaro-Esteem-Multi-Kettle-1-2/dp/B07WNK1FFN/ref=sr_1_56</t>
  </si>
  <si>
    <t>https://www.amazon.in/Bajaj-Minor-1000-Watt-Room-Heater/dp/B009P2LK08/ref=sr_1_57</t>
  </si>
  <si>
    <t>https://www.amazon.in/Butterfly-Jet-Elite-750-Watt-Grinder/dp/B07DGD4Z4C/ref=sr_1_59</t>
  </si>
  <si>
    <t>https://www.amazon.in/SOFLIN-Electric-Automatic-Poacher-Steaming/dp/B07GMFY9QM/ref=sr_1_60</t>
  </si>
  <si>
    <t>https://www.amazon.in/Lifelong-LLQH925-settings-operation-Indicator/dp/B0BGPN4GGH/ref=sr_1_62</t>
  </si>
  <si>
    <t>https://www.amazon.in/Amazon-Basics-Electric-Kettle-Stainless/dp/B0B2DZ5S6R/ref=sr_1_63</t>
  </si>
  <si>
    <t>https://www.amazon.in/Prestige-Sandwich-Maker-PGMFD-01/dp/B07S851WX5/ref=sr_1_67</t>
  </si>
  <si>
    <t>https://www.amazon.in/Orient-Electric-Fabrijoy-DIFJ10BP-1000-Watt/dp/B01MY839VW/ref=sr_1_69</t>
  </si>
  <si>
    <t>https://www.amazon.in/Lifelong-LLFH921-Overheating-Protection-Certified/dp/B09LV1CMGH/ref=sr_1_70</t>
  </si>
  <si>
    <t>https://www.amazon.in/Philips-GC181-Heavy-Weight-1000-Watt/dp/B01EY310UM/ref=sr_1_71</t>
  </si>
  <si>
    <t>https://www.amazon.in/Bulfyss-Rechargeable-Effectively-Cashmere-Warranty/dp/B09NL7LBWT/ref=sr_1_74</t>
  </si>
  <si>
    <t>https://www.amazon.in/Bajaj-DX-1000-Watt-Dry-Iron/dp/B008YW8M0G/ref=sr_1_75</t>
  </si>
  <si>
    <t>https://www.amazon.in/Bajaj-Shakti-Heater-Multiple-Safety/dp/B097R3XH9R/ref=sr_1_76</t>
  </si>
  <si>
    <t>https://www.amazon.in/PHILIPS-Handheld-Garment-STH3000-20/dp/B08TM71L54/ref=sr_1_77</t>
  </si>
  <si>
    <t>https://www.amazon.in/Wall-Outlet-Electric-Heaters-Bedroom-bathrooms/dp/B0BPBXNQQT/ref=sr_1_78</t>
  </si>
  <si>
    <t>https://www.amazon.in/Wonderchef-Nutri-Blend-Watts-Juicer-Grinder/dp/B00W56GLOQ/ref=sr_1_76</t>
  </si>
  <si>
    <t>https://www.amazon.in/Armour-AR1100WB-1100-Watt-Soleplate-Purple/dp/B0883KDSXC/ref=sr_1_77</t>
  </si>
  <si>
    <t>https://www.amazon.in/Butterfly-EKN-1-5-Litre-Kettle-Silver/dp/B078V8R9BS/ref=sr_1_78</t>
  </si>
  <si>
    <t>https://www.amazon.in/Crompton-Arno-Neo-ASWH-3015-Star-Rated/dp/B08GSQXLJ2/ref=sr_1_79</t>
  </si>
  <si>
    <t>https://www.amazon.in/Borosil-Plastic-Chefdelite-BCH20DBB21-Technology/dp/B01M5B0TPW/ref=sr_1_80</t>
  </si>
  <si>
    <t>https://www.amazon.in/Amaze-Litre-Electric-Kettle-Stainless/dp/B082KVTRW8/ref=sr_1_81</t>
  </si>
  <si>
    <t>https://www.amazon.in/Prestige-IRIS-mixer-grinder-Black/dp/B08CFJBZRK/ref=sr_1_82</t>
  </si>
  <si>
    <t>https://www.amazon.in/Simxen-Electric-Automatic-Steaming-Multicolour/dp/B07H3WDC4X/ref=sr_1_83</t>
  </si>
  <si>
    <t>https://www.amazon.in/Amazon-Basics-Adjustable-Thermostat-certified/dp/B09ZTZ9N3Q/ref=sr_1_86</t>
  </si>
  <si>
    <t>https://www.amazon.in/HealthSense-Chef-Mate-KS-40-Weighing/dp/B083P71WKK/ref=sr_1_87</t>
  </si>
  <si>
    <t>https://www.amazon.in/Bajaj-Shakti-Heater-Multiple-Safety/dp/B097R4D42G/ref=sr_1_91</t>
  </si>
  <si>
    <t>https://www.amazon.in/Bosch-TrueMixx-Pro-Grinder-Watt-MGM8842MIN/dp/B07MKMFKPG/ref=sr_1_92</t>
  </si>
  <si>
    <t>https://www.amazon.in/Bulfyss-Stainless-Weighing-Nutrition-Warranty/dp/B0949FPSFY/ref=sr_1_93</t>
  </si>
  <si>
    <t>https://www.amazon.in/VR-Pcs-Different-Multi-Color-Multicolor/dp/B08F47T4X5/ref=sr_1_94</t>
  </si>
  <si>
    <t>https://www.amazon.in/Orient-Electric-Apex-FX-1200mm-Ceiling/dp/B01M0505SJ/ref=sr_1_95</t>
  </si>
  <si>
    <t>https://www.amazon.in/PrettyKrafts-Laundry-Clothes-Storage-Mushroom/dp/B08D6RCM3Q/ref=sr_1_96</t>
  </si>
  <si>
    <t>https://www.amazon.in/Bajaj-RX-11-2000-Watt-Convector/dp/B009P2LITG/ref=sr_1_98</t>
  </si>
  <si>
    <t>https://www.amazon.in/Eureka-Forbes-Trendy-Zip-1000-Watt/dp/B00V9NHDI4/ref=sr_1_99</t>
  </si>
  <si>
    <t>https://www.amazon.in/Pigeon-Stovekraft-Quartz-Electric-Kettle/dp/B07WGPBXY9/ref=sr_1_100</t>
  </si>
  <si>
    <t>https://www.amazon.in/Maharaja-Whiteline-Lava-1200-Watt-Helogen/dp/B00KRCBA6E/ref=sr_1_101</t>
  </si>
  <si>
    <t>https://www.amazon.in/Crompton-Gracee-Instant-Heater-Geyser/dp/B0B3X2BY3M/ref=sr_1_102</t>
  </si>
  <si>
    <t>https://www.amazon.in/Bajaj-DX-600-Watts-Light-Weight/dp/B00F159RIK/ref=sr_1_100</t>
  </si>
  <si>
    <t>https://www.amazon.in/Bajaj-Waterproof-Watts-Immersion-Heater/dp/B08MV82R99/ref=sr_1_101</t>
  </si>
  <si>
    <t>https://www.amazon.in/Supreme-Pressure-Portable-Cleaning-Purpose/dp/B09VKWGZD7/ref=sr_1_102</t>
  </si>
  <si>
    <t>https://www.amazon.in/Bajaj-Delux-2000-Watt-Room-Heater/dp/B009P2LK80/ref=sr_1_103</t>
  </si>
  <si>
    <t>https://www.amazon.in/Orpat-HHB-100E-WOB-250-Watt-Blender/dp/B00A7PLVU6/ref=sr_1_104</t>
  </si>
  <si>
    <t>https://www.amazon.in/Egg-Boiler-Electric-Automatic-Steaming/dp/B0B25DJ352/ref=sr_1_105</t>
  </si>
  <si>
    <t>https://www.amazon.in/Health-Sense-Chef-Mate-Digital-Scale-KS33/dp/B013B2WGT6/ref=sr_1_106</t>
  </si>
  <si>
    <t>https://www.amazon.in/PHILIPS-Digital-HD9252-90-Technology/dp/B097RJ867P/ref=sr_1_107</t>
  </si>
  <si>
    <t>https://www.amazon.in/Milton-Electric-Stainless-Kettle-Litres/dp/B091V8HK8Z/ref=sr_1_108</t>
  </si>
  <si>
    <t>https://www.amazon.in/Philips-Collection-HD2582-00-830-Watt/dp/B071VNHMX2/ref=sr_1_109</t>
  </si>
  <si>
    <t>https://www.amazon.in/Crompton-Insta-Comfy-Heater-Settings/dp/B08MVSGXMY/ref=sr_1_110</t>
  </si>
  <si>
    <t>https://www.amazon.in/Usha-Convector-2000-Watt-Instant-Heating/dp/B00H0B29DI/ref=sr_1_111</t>
  </si>
  <si>
    <t>https://www.amazon.in/Philips-HL7756-00-750-Watt-Grinder/dp/B01GZSQJPA/ref=sr_1_115</t>
  </si>
  <si>
    <t>https://www.amazon.in/Kuber-Industries-Foldable-Laundry-KUBMART11450/dp/B08VGFX2B6/ref=sr_1_116</t>
  </si>
  <si>
    <t>https://www.amazon.in/Lifelong-LLMG93-Stainless-Liquidizing-Warranty/dp/B09GYBZPHF/ref=sr_1_118</t>
  </si>
  <si>
    <t>https://www.amazon.in/Ikea-45454-IKEA-Frother-Milk/dp/B0B4KPCBSH/ref=sr_1_119_mod_primary_new</t>
  </si>
  <si>
    <t>https://www.amazon.in/Crompton-convector-adjustable-Thermostats-Standard/dp/B09CGLY5CX/ref=sr_1_120_mod_primary_new</t>
  </si>
  <si>
    <t>https://www.amazon.in/Remover-Clothes-Extractor-Battery-Removing/dp/B09JN37WBX/ref=sr_1_121</t>
  </si>
  <si>
    <t>https://www.amazon.in/Pigeon-Kessel-1-2-Litre-Multi-purpose-Kettle/dp/B01I1LDZGA/ref=sr_1_125_mod_primary_new</t>
  </si>
  <si>
    <t>https://www.amazon.in/DEVICE-Remover-Woolen-Clothes-Electric/dp/B0BN2576GQ/ref=sr_1_126</t>
  </si>
  <si>
    <t>https://www.amazon.in/Pigeon-2-Slice-Pop-up-Toaster-Black/dp/B06XPYRWV5/ref=sr_1_124</t>
  </si>
  <si>
    <t>https://www.amazon.in/Bajaj-Majesty-Filled-Radiator-Heater/dp/B01N1XVVLC/ref=sr_1_125</t>
  </si>
  <si>
    <t>https://www.amazon.in/Luminous-Vento-Deluxe-30-Watt-Ventilator/dp/B00O2R38C4/ref=sr_1_126</t>
  </si>
  <si>
    <t>https://www.amazon.in/electric-Kettle-Double-Triple-Protection/dp/B0B2CZTCL2/ref=sr_1_127</t>
  </si>
  <si>
    <t>https://www.amazon.in/Kitchen-Stainless-Indian-Filter-Coffee/dp/B00PVT30YI/ref=sr_1_128</t>
  </si>
  <si>
    <t>https://www.amazon.in/Ikea-903-391-72-Sealing-assorted-30-pack/dp/B00SH18114/ref=sr_1_129_mod_primary_new</t>
  </si>
  <si>
    <t>https://www.amazon.in/HUL-Pureit-Germkill-Classic-Purifier/dp/B00E9G8KOY/ref=sr_1_130</t>
  </si>
  <si>
    <t>https://www.amazon.in/HUL-Pureit-Germkill-Classic-Purifier/dp/B00H3H03Q4/ref=sr_1_131</t>
  </si>
  <si>
    <t>https://www.amazon.in/Prestige-Iris-Grinder-Stainless-Juicer/dp/B0756K5DYZ/ref=sr_1_132</t>
  </si>
  <si>
    <t>https://www.amazon.in/Preethi-Blue-Leaf-Diamond-750-Watt/dp/B0188KPKB2/ref=sr_1_133</t>
  </si>
  <si>
    <t>https://www.amazon.in/Themisto-350-Watts-Egg-Boiler-Blue/dp/B091KNVNS9/ref=sr_1_134</t>
  </si>
  <si>
    <t>https://www.amazon.in/Butterfly-Smart-750-Watt-Mixer-Grinder/dp/B075JJ5NQC/ref=sr_1_135</t>
  </si>
  <si>
    <t>https://www.amazon.in/KENT-Electric-Steamer-Vegetables-Stainless/dp/B0B5KZ3C53/ref=sr_1_139</t>
  </si>
  <si>
    <t>https://www.amazon.in/InstaCuppa-Portable-Smoothie-Crushing-Rechargeable/dp/B09NTHQRW3/ref=sr_1_140</t>
  </si>
  <si>
    <t>https://www.amazon.in/Usha-EI-1602-1000-Watt-Lightweight/dp/B008YW3CYM/ref=sr_1_141</t>
  </si>
  <si>
    <t>https://www.amazon.in/Kent-KENT-Hand-Blender/dp/B07QHHCB27/ref=sr_1_142</t>
  </si>
  <si>
    <t>https://www.amazon.in/White-Feather-Portable-Sealing-Multicolor/dp/B0BMFD94VD/ref=sr_1_143</t>
  </si>
  <si>
    <t>https://www.amazon.in/Crompton-CG-IHL-1500-Watt-Immersion-Compatible/dp/B00HZIOGXW/ref=sr_1_144</t>
  </si>
  <si>
    <t>https://www.amazon.in/InstaCuppa-Rechargeable-Mini-Electric-Chopper/dp/B09CKSYBLR/ref=sr_1_145</t>
  </si>
  <si>
    <t>https://www.amazon.in/Philips-PowerPro-FC9352-01-Compact/dp/B072J83V9W/ref=sr_1_146</t>
  </si>
  <si>
    <t>https://www.amazon.in/SAIELLIN-Clothes-Sweater-Defuzzer-Trimmer/dp/B09MTLG4TP/ref=sr_1_147</t>
  </si>
  <si>
    <t>https://www.amazon.in/Cookwell-Bullet-Mixer-Grinder-Silver/dp/B097XJQZ8H/ref=sr_1_148</t>
  </si>
  <si>
    <t>https://www.amazon.in/Prestige-PRWO-1-8-2-700-Watts-Aluminium/dp/B00935MD1C/ref=sr_1_149</t>
  </si>
  <si>
    <t>https://www.amazon.in/Swiffer-Instant-Electric-Home-Kitchen-Instantaneous/dp/B0BR4F878Q/ref=sr_1_150</t>
  </si>
  <si>
    <t>https://www.amazon.in/InstaCuppa-Portable-Smoothie-Crushing-Rechargeable/dp/B0B3G5XZN5/ref=sr_1_148</t>
  </si>
  <si>
    <t>https://www.amazon.in/Lifelong-Flash-Instant-Heater-Certified/dp/B07WKB69RS/ref=sr_1_149</t>
  </si>
  <si>
    <t>https://www.amazon.in/Hindware-Atlantic-Compacto-Instant-HI03PDW30/dp/B09DL9978Y/ref=sr_1_151</t>
  </si>
  <si>
    <t>https://www.amazon.in/Atom-Selves-A100-Digital-Pocket-Silver/dp/B06XMZV7RH/ref=sr_1_152</t>
  </si>
  <si>
    <t>https://www.amazon.in/Crompton-InstaBliss-Instant-Heater-Advanced/dp/B09WMTJPG7/ref=sr_1_153</t>
  </si>
  <si>
    <t>https://www.amazon.in/Croma-Weilburger-Soleplate-Coating-CRSHAH702SIR11/dp/B09ZK6THRR/ref=sr_1_154</t>
  </si>
  <si>
    <t>https://www.amazon.in/Ikea-Lint-Roller-Paper-Sheets/dp/B07MP21WJD/ref=sr_1_156_mod_primary_new</t>
  </si>
  <si>
    <t>https://www.amazon.in/Portable-Hairball-Epilator-Removing-Furniture/dp/B09XB1R2F3/ref=sr_1_157</t>
  </si>
  <si>
    <t>https://www.amazon.in/Atomberg-Renesa-Motor-Remote-Ceiling/dp/B08Y5QJXSR/ref=sr_1_158</t>
  </si>
  <si>
    <t>https://www.amazon.in/Pigeon-stovekraft-Amaze-Plus-1-8/dp/B07WJXCTG9/ref=sr_1_159</t>
  </si>
  <si>
    <t>https://www.amazon.in/CookJoy-CJ1600WPC-Induction-cooktop-Black/dp/B09NBZ36F7/ref=sr_1_163</t>
  </si>
  <si>
    <t>https://www.amazon.in/Reffair-AX30-MAX-Internationally-Aromabuds/dp/B0912WJ87V/ref=sr_1_164</t>
  </si>
  <si>
    <t>https://www.amazon.in/2000-Watt-Heater-White-HN-2500-India/dp/B0BMTZ4T1D/ref=sr_1_165</t>
  </si>
  <si>
    <t>https://www.amazon.in/Eureka-Forbes-Wet-Dry-Ultimo/dp/B07Z51CGGH/ref=sr_1_166</t>
  </si>
  <si>
    <t>https://www.amazon.in/Activa-Heat-Max-Watts-Heater-White/dp/B0BDG6QDYD/ref=sr_1_167</t>
  </si>
  <si>
    <t>https://www.amazon.in/Philips-Collection-HL1655-00-250-Watt/dp/B00YQLG7GK/ref=sr_1_169</t>
  </si>
  <si>
    <t>https://www.amazon.in/Bajaj-DX-600-Watt-Light-Weight/dp/B00SMJPA9C/ref=sr_1_170</t>
  </si>
  <si>
    <t>https://www.amazon.in/V-Guard-Instant-Heating-White-Blue-Warranty/dp/B0B9RN5X8B/ref=sr_1_171</t>
  </si>
  <si>
    <t>https://www.amazon.in/Homeistic-Applience-Electric-bathroom-Tankless/dp/B08QW937WV/ref=sr_1_173</t>
  </si>
  <si>
    <t>https://www.amazon.in/Kitchenwell-Plastic-Keeping-Kitchen-Multi-Color/dp/B0B4PPD89B/ref=sr_1_174</t>
  </si>
  <si>
    <t>https://www.amazon.in/Havells-Instanio-Storage-Heater-installation/dp/B08GM5S4CQ/ref=sr_1_172</t>
  </si>
  <si>
    <t>https://www.amazon.in/Prestige-1900-Induction-Cooktop-button/dp/B00NM6MO26/ref=sr_1_173</t>
  </si>
  <si>
    <t>https://www.amazon.in/AGARO-1000-Watt-10-Litre-Cleaner-Function/dp/B083M7WPZD/ref=sr_1_174</t>
  </si>
  <si>
    <t>https://www.amazon.in/Kent-16026-1-8-Liter-Electric-Kettle/dp/B07GLSKXS1/ref=sr_1_175</t>
  </si>
  <si>
    <t>https://www.amazon.in/SKYTONE-Stainless-Electric-Grinders-Vegetables/dp/B09F6KL23R/ref=sr_1_178</t>
  </si>
  <si>
    <t>https://www.amazon.in/1-8Litre-Electric-Kettle-Stainless-16088/dp/B094G9L9LT/ref=sr_1_179</t>
  </si>
  <si>
    <t>https://www.amazon.in/Eureka-Forbes-Powerful-Technology-GFCDSFSVL00000/dp/B09FZ89DK6/ref=sr_1_180</t>
  </si>
  <si>
    <t>https://www.amazon.in/Mi-Purifier-Filter-Smart-Connectivity/dp/B0811VCGL5/ref=sr_1_182</t>
  </si>
  <si>
    <t>https://www.amazon.in/Tata-Swach-Bulb-6000-Litre-Cartridge/dp/B07FXLC2G2/ref=sr_1_183</t>
  </si>
  <si>
    <t>https://www.amazon.in/Havells-Ambrose-1200mm-Ceiling-Gold/dp/B01LYU3BZF/ref=sr_1_187</t>
  </si>
  <si>
    <t>https://www.amazon.in/PrettyKrafts-Canvas-Laundry-Storage-Black/dp/B083RC4WFJ/ref=sr_1_188</t>
  </si>
  <si>
    <t>https://www.amazon.in/FABWARE-Lint-Remover-Clothes-Furniture/dp/B09SFRNKSR/ref=sr_1_189</t>
  </si>
  <si>
    <t>https://www.amazon.in/Brayden-Portable-Smoothie-Blender-Rechargeable/dp/B07NRTCDS5/ref=sr_1_190</t>
  </si>
  <si>
    <t>https://www.amazon.in/Bajaj-Frore-1200-Brown-Ceiling/dp/B07SPVMSC6/ref=sr_1_192</t>
  </si>
  <si>
    <t>https://www.amazon.in/Venus-Weighing-Warranty-Included-Capacity/dp/B09H3BXWTK/ref=sr_1_193</t>
  </si>
  <si>
    <t>https://www.amazon.in/Bajaj-ATX-750-Watt-Pop-up-Toaster/dp/B0073QGKAS/ref=sr_1_194</t>
  </si>
  <si>
    <t>https://www.amazon.in/Coway-Professional-Purifier-Anti-Virus-AP-1019C/dp/B08GJ57MKL/ref=sr_1_195</t>
  </si>
  <si>
    <t>https://www.amazon.in/Gold-Optima-10-Litres-Non-electric-Purifier/dp/B009DA69W6/ref=sr_1_196</t>
  </si>
  <si>
    <t>https://www.amazon.in/HOMEPACK%C2%AE-Radiant-Office-Heaters-Portable/dp/B099PR2GQJ/ref=sr_1_197</t>
  </si>
  <si>
    <t>https://www.amazon.in/Bajaj-Rex-Mixer-Grinder-White/dp/B08G8H8DPL/ref=sr_1_198</t>
  </si>
  <si>
    <t>https://www.amazon.in/Heart-Home-Foldable-Organiser-HEARTXY11447/dp/B08VGM3YMF/ref=sr_1_196</t>
  </si>
  <si>
    <t>https://www.amazon.in/MILTON-Smart-Egg-Boiler-Transparent/dp/B08TTRVWKY/ref=sr_1_197</t>
  </si>
  <si>
    <t>https://www.amazon.in/Premium-Stainless-Electric-Cut-Off-Feature/dp/B07T4D9FNY/ref=sr_1_199</t>
  </si>
  <si>
    <t>https://www.amazon.in/Tosaa-Nonstick-Sandwich-Toaster-Regular/dp/B07RX42D3D/ref=sr_1_200</t>
  </si>
  <si>
    <t>https://www.amazon.in/V-Guard-Divino-Storage-15-Vertical/dp/B08WRKSF9D/ref=sr_1_201</t>
  </si>
  <si>
    <t>https://www.amazon.in/akiara-Machine-Stitching-extension-adapter/dp/B09R83SFYV/ref=sr_1_202</t>
  </si>
  <si>
    <t>https://www.amazon.in/Usha-Steam-3713-1300-Watt-White/dp/B07989VV5K/ref=sr_1_203</t>
  </si>
  <si>
    <t>https://www.amazon.in/Wonderchef-Nutri-Blend-CKM-Jars-Black/dp/B07FL3WRX5/ref=sr_1_204</t>
  </si>
  <si>
    <t>https://www.amazon.in/WIDEWINGS-Electric-Handheld-Frother-Blender/dp/B0BPCJM7TB/ref=sr_1_205</t>
  </si>
  <si>
    <t>https://www.amazon.in/Morphy-Richards-Icon-Superb-Grinder/dp/B08H673XKN/ref=sr_1_206</t>
  </si>
  <si>
    <t>https://www.amazon.in/Philips-Handheld-Garment-Steamer-Purple/dp/B07DXRGWDJ/ref=sr_1_207</t>
  </si>
  <si>
    <t>https://www.amazon.in/Vedini-Refillable-Spray-Bottle-Transparent/dp/B08243SKCK/ref=sr_1_212</t>
  </si>
  <si>
    <t>https://www.amazon.in/CROMPTON-Sapphira-Ultra-Ceiling-Lustre/dp/B09SPTNG58/ref=sr_1_213</t>
  </si>
  <si>
    <t>https://www.amazon.in/Kuber-Industries-Waterproof-Organizer-CTKTC034616/dp/B083J64CBB/ref=sr_1_214</t>
  </si>
  <si>
    <t>https://www.amazon.in/JM-SELLER-Electric-Beater-180-Watt/dp/B08JV91JTK/ref=sr_1_215</t>
  </si>
  <si>
    <t>https://www.amazon.in/Oratech-electric-cappuccino-Mocktail-Multicolour/dp/B0BQ3K23Y1/ref=sr_1_216</t>
  </si>
  <si>
    <t>https://www.amazon.in/Havells-Glaze-Pearl-Ivory-Ceiling/dp/B09MT94QLL/ref=sr_1_217</t>
  </si>
  <si>
    <t>https://www.amazon.in/Ur-NeedsTM-Rocklight-Remover-Fabric/dp/B07NKNBTT3/ref=sr_1_218</t>
  </si>
  <si>
    <t>https://www.amazon.in/Rico-Japanese-Technology-Rechargeable-Replacement/dp/B09KPXTZXN/ref=sr_1_220</t>
  </si>
  <si>
    <t>https://www.amazon.in/Butterfly-150-Watt-Grinder-Scrapper-Attachment/dp/B078HG2ZPS/ref=sr_1_221</t>
  </si>
  <si>
    <t>https://www.amazon.in/AGARO-Marvel-Litre-Toaster-Griller/dp/B07N2MGB3G/ref=sr_1_222</t>
  </si>
  <si>
    <t>https://www.amazon.in/Philips-GC1920-28-1440-Watt-Non-Stick/dp/B008LN8KDM/ref=sr_1_220</t>
  </si>
  <si>
    <t>https://www.amazon.in/Havells-OFR-13-Wave-Fin/dp/B08MZNT7GP/ref=sr_1_221</t>
  </si>
  <si>
    <t>https://www.amazon.in/Bajaj-DHX-1000-Watt-Ivory-Color/dp/B009P2L7CO/ref=sr_1_222</t>
  </si>
  <si>
    <t>https://www.amazon.in/Eureka-Forbes-Amaze-RO-MTDS/dp/B07YC8JHMB/ref=sr_1_223</t>
  </si>
  <si>
    <t>https://www.amazon.in/ROYAL-STEP-Portable-Electric-Rechargeable/dp/B0BNQMF152/ref=sr_1_224</t>
  </si>
  <si>
    <t>https://www.amazon.in/Kent-Zoom-Vacuum-Cleaner-16068/dp/B08J7VCT12/ref=sr_1_225</t>
  </si>
  <si>
    <t>https://www.amazon.in/Sealing-Machine-Warranty-Function-Plastic/dp/B0989W6J2F/ref=sr_1_226</t>
  </si>
  <si>
    <t>https://www.amazon.in/Heavyweight-Automatic-bacterial-Weilburger-Soleplate/dp/B0B84KSH3X/ref=sr_1_227</t>
  </si>
  <si>
    <t>https://www.amazon.in/Inalsa-Electric-Kettle-Prism-Inox/dp/B08HLC7Z3G/ref=sr_1_229</t>
  </si>
  <si>
    <t>https://www.amazon.in/VRPRIME-Remover-Reusable-Easy-Tear-Furniture/dp/B0BN6M3TCM/ref=sr_1_230</t>
  </si>
  <si>
    <t>https://www.amazon.in/Philips-AC1215-20-Purifier-White/dp/B01L6MT7E0/ref=sr_1_231</t>
  </si>
  <si>
    <t>https://www.amazon.in/Eopora-Ceramic-Heating-Bedroom-Electric/dp/B0B9F9PT8R/ref=sr_1_235</t>
  </si>
  <si>
    <t>https://www.amazon.in/Goliath-GO1200WG-Weight-1200-Watt-Maroon/dp/B0883LQJ6B/ref=sr_1_236</t>
  </si>
  <si>
    <t>https://www.amazon.in/Wipro-Electric-Stainless-Automatic-VB021070/dp/B099Z83VRC/ref=sr_1_237</t>
  </si>
  <si>
    <t>https://www.amazon.in/Philips-Viva-Collection-HR1832-1-5-Litre400-Watt/dp/B00S9BSJC8/ref=sr_1_238</t>
  </si>
  <si>
    <t>https://www.amazon.in/Kitchenwell-Multipurpose-Portable-Electronic-Scale/dp/B0B4SJKRDF/ref=sr_1_239</t>
  </si>
  <si>
    <t>https://www.amazon.in/FIGMENT-Rechargeable-Decoration-ENTERPRISES-A1/dp/B0BM4KTNL1/ref=sr_1_240</t>
  </si>
  <si>
    <t>https://www.amazon.in/Balzano-Speed-Nutri-Blender-Smoothie/dp/B08S6RKT4L/ref=sr_1_241</t>
  </si>
  <si>
    <t>https://www.amazon.in/Swiss-Military-VC03-Wireless-Collection/dp/B09SZ5TWHW/ref=sr_1_242</t>
  </si>
  <si>
    <t>https://www.amazon.in/Zuvexa-Rechargeable-Electric-Foam-Maker/dp/B0BLC2BYPX/ref=sr_1_243</t>
  </si>
  <si>
    <t>https://www.amazon.in/Usha-IH2415-1500-Watt-Immersion-Heater/dp/B00P0R95EA/ref=sr_1_244</t>
  </si>
  <si>
    <t>https://www.amazon.in/ACTIVA-Instant-SPCEIAL-Warranty-Premium/dp/B07W4HTS8Q/ref=sr_1_245</t>
  </si>
  <si>
    <t>https://www.amazon.in/Havells-Instanio-1-Litre-Instant-Geyser/dp/B078JBK4GX/ref=sr_1_244</t>
  </si>
  <si>
    <t>https://www.amazon.in/Lifelong-Boiler-Poacher-500-Watt-Transparent/dp/B08S7V8YTN/ref=sr_1_245</t>
  </si>
  <si>
    <t>https://www.amazon.in/Indias-Instant-Bathroom-Kitchen-Hospital/dp/B07H5PBN54/ref=sr_1_246</t>
  </si>
  <si>
    <t>https://www.amazon.in/AmazonBasics-Induction-Cooktop-1600-Watt/dp/B07YCBSCYB/ref=sr_1_247</t>
  </si>
  <si>
    <t>https://www.amazon.in/Sui-Generis-Frother-Electric-Blender/dp/B098T9CJVQ/ref=sr_1_248</t>
  </si>
  <si>
    <t>https://www.amazon.in/Philips-AeraSense-AC2887-20-Purifier/dp/B01KCSGBU2/ref=sr_1_249</t>
  </si>
  <si>
    <t>https://www.amazon.in/Esquire-Elite-Laundry-Basket-Colour/dp/B095XCRDQW/ref=sr_1_250</t>
  </si>
  <si>
    <t>https://www.amazon.in/PHILIPS-Fryer-HD9200-90-Technology/dp/B09CTWFV5W/ref=sr_1_251</t>
  </si>
  <si>
    <t>https://www.amazon.in/Havells-Quartz-Settings-Product-Warranty/dp/B0B7NWGXS6/ref=sr_1_252</t>
  </si>
  <si>
    <t>https://www.amazon.in/Philips-Garment-Steamer-GC523-60/dp/B07DZ986Q2/ref=sr_1_253</t>
  </si>
  <si>
    <t>https://www.amazon.in/Brayden-Plastic-Express-Bi-Level-Stainless/dp/B07KKJPTWB/ref=sr_1_254</t>
  </si>
  <si>
    <t>https://www.amazon.in/Wonderchef-Nutri-Blend-63152293-400-Watt-Grinder/dp/B071R3LHFM/ref=sr_1_255</t>
  </si>
  <si>
    <t>https://www.amazon.in/Usha-Janome-Dream-Stitch-Automatic/dp/B086X18Q71/ref=sr_1_259</t>
  </si>
  <si>
    <t>https://www.amazon.in/BXGS1501IN-Handheld-Portable-Garment-Steamer/dp/B07WVQG8WZ/ref=sr_1_260</t>
  </si>
  <si>
    <t>https://www.amazon.in/Personal-Blender-Portable-Battery-Smoothies/dp/B0BFBNXS94/ref=sr_1_261_mod_primary_new</t>
  </si>
  <si>
    <t>https://www.amazon.in/Sujata-Powermatic-Watts-Juicer-Grinder/dp/B071113J7M/ref=sr_1_262</t>
  </si>
  <si>
    <t>https://www.amazon.in/Aquaguard-purification-municipal-Eureka-Forbes/dp/B09YLWT89W/ref=sr_1_263</t>
  </si>
  <si>
    <t>https://www.amazon.in/PrettyKrafts-Laundry-Basket-Clothes-Handles/dp/B0814LP6S9/ref=sr_1_264</t>
  </si>
  <si>
    <t>https://www.amazon.in/Dr-Trust-Electronic-Kitchen-Weighing/dp/B07BKSSDR2/ref=sr_1_265</t>
  </si>
  <si>
    <t>https://www.amazon.in/Tesora-Electric-Stainless-Protection-White/dp/B09VGS66FV/ref=sr_1_266</t>
  </si>
  <si>
    <t>https://www.amazon.in/Ace-1600-Watt-21-Litre-Stainless-Function/dp/B07RCGTZ4M/ref=sr_1_268</t>
  </si>
  <si>
    <t>https://www.amazon.in/Inalsa-Robot-1000-800-Watt-Blender/dp/B0747VDH9L/ref=sr_1_269</t>
  </si>
  <si>
    <t>https://www.amazon.in/Akiara-Electric-Handheld-Cordless-Tailoring/dp/B08XLR6DSB/ref=sr_1_270</t>
  </si>
  <si>
    <t>https://www.amazon.in/EasySpeed-GC2145-Resistant-Soleplate-Drip-Stop/dp/B08H6CZSHT/ref=sr_1_268</t>
  </si>
  <si>
    <t>https://www.amazon.in/Inalsa-Bullet-400-Watt-Technology-Chopper/dp/B07CVR2L5K/ref=sr_1_269</t>
  </si>
  <si>
    <t>https://www.amazon.in/Borosil-Electric-Vegetables-Transparent-Stainless/dp/B09J4YQYX3/ref=sr_1_270</t>
  </si>
  <si>
    <t>https://www.amazon.in/Wipro-Sandwich-function-SW-warranty-Standard/dp/B0B2DD8BQ8/ref=sr_1_271</t>
  </si>
  <si>
    <t>https://www.amazon.in/Rico-1500-W-immersion-water-heater/dp/B0123P3PWE/ref=sr_1_272</t>
  </si>
  <si>
    <t>https://www.amazon.in/Eureka-Forbes-Active-Cleaner-washable/dp/B08HDCWDXD/ref=sr_1_273</t>
  </si>
  <si>
    <t>https://www.amazon.in/CSI-INTERNATIONAL%C2%AE-Instant-portable-Plastic/dp/B0836JGZ74/ref=sr_1_274</t>
  </si>
  <si>
    <t>https://www.amazon.in/Hindware-Atlantic-Instant-Heating-Stainless/dp/B0BCKJJN8R/ref=sr_1_275</t>
  </si>
  <si>
    <t>https://www.amazon.in/Morphy-Richards-Europa-Espresso-Cappuccino/dp/B008P7IF02/ref=sr_1_276</t>
  </si>
  <si>
    <t>https://www.amazon.in/Lifelong-PowerPro-Mixer-Grinder-Super/dp/B08CNLYKW5/ref=sr_1_277</t>
  </si>
  <si>
    <t>https://www.amazon.in/CTEK15L-Premium-Stainless-Electric-Cut-Off/dp/B08C7TYHPB/ref=sr_1_278</t>
  </si>
  <si>
    <t>https://www.amazon.in/OPERATION-CHARGING-MULTI-CLIP-FUNCTION-PERSONAL/dp/B08VJFYH6N/ref=sr_1_279</t>
  </si>
  <si>
    <t>https://www.amazon.in/Crompton-InstaGlide-Certified-Dry-Iron/dp/B08235JZFB/ref=sr_1_283</t>
  </si>
  <si>
    <t>https://www.amazon.in/Prestige-PSWP-2-0-Purifier-Cartridge/dp/B078XFKBZL/ref=sr_1_284_mod_primary_new</t>
  </si>
  <si>
    <t>https://www.amazon.in/Morphy-Richards-Aristo-PTC-Heater/dp/B01M265AAK/ref=sr_1_285</t>
  </si>
  <si>
    <t>https://www.amazon.in/Gadgetronics-Weighing-Warranty-Batteries-Included/dp/B0B694PXQJ/ref=sr_1_286</t>
  </si>
  <si>
    <t>https://www.amazon.in/HUL-Pureit-Germkill-Advanced-Purifier/dp/B00B3VFJY2/ref=sr_1_287</t>
  </si>
  <si>
    <t>https://www.amazon.in/PrettyKrafts-Folding-Laundry-Clothes-Organiser/dp/B08W9BK4MD/ref=sr_1_288</t>
  </si>
  <si>
    <t>https://www.amazon.in/Ikea-PRODUKT-Milk-frother-Frother-Handheld/dp/B09X5HD5T1/ref=sr_1_289_mod_primary_new</t>
  </si>
  <si>
    <t>https://www.amazon.in/EasySpeed-GC2147-30-Resistant-Soleplate/dp/B08H6B3G96/ref=sr_1_290</t>
  </si>
  <si>
    <t>https://www.amazon.in/Bajaj-New-Shakti-Neo-Storage/dp/B09N3BFP4M/ref=sr_1_291</t>
  </si>
  <si>
    <t>https://www.amazon.in/House-Quirk-Reusable-Easy-Tear-Multicolour/dp/B09DSQXCM8/ref=sr_1_292</t>
  </si>
  <si>
    <t>https://www.amazon.in/Allin-Exporters-Ultrasonic-Humidifier-Purifier/dp/B01M69WCZ6/ref=sr_1_293</t>
  </si>
  <si>
    <t>https://www.amazon.in/Multifunctional-Electric-Automatic-Non-Stick-Pan-Tiger/dp/B0BM9H2NY9/ref=sr_1_294</t>
  </si>
  <si>
    <t>https://www.amazon.in/Maharaja-Whiteline-Carbon-Standard-5200100986/dp/B099FDW2ZF/ref=sr_1_292</t>
  </si>
  <si>
    <t>https://www.amazon.in/KENT-Chopper-B-Stainless-Transparent-Anti-Skid/dp/B0B935YNR7/ref=sr_1_293</t>
  </si>
  <si>
    <t>https://www.amazon.in/Crompton-Greaves-ASWH-2015-15-Litre-Storage/dp/B07JGCGNDG/ref=sr_1_294_mod_primary_new</t>
  </si>
  <si>
    <t>https://www.amazon.in/Eureka-Forbes-Vacuum-Cleaner-Washable/dp/B08L12N5H1/ref=sr_1_295</t>
  </si>
  <si>
    <t>https://www.amazon.in/Kent-16025-700-Watt-Sandwich-Grill/dp/B07GWTWFS2/ref=sr_1_296</t>
  </si>
  <si>
    <t>https://www.amazon.in/Candes-Gloster-Silent-Blower-Heater/dp/B09KRHXTLN/ref=sr_1_297</t>
  </si>
  <si>
    <t>https://www.amazon.in/Inalsa-Electric-Heater-Hotty-Certification/dp/B09H34V36W/ref=sr_1_298_mod_primary_new</t>
  </si>
  <si>
    <t>https://www.amazon.in/Havells-Zella-Immersion-Watts-White/dp/B09J2QCKKM/ref=sr_1_299</t>
  </si>
  <si>
    <t>https://www.amazon.in/SM1301-Sandwich-Detachable-Plates-Waffle/dp/B09XRBJ94N/ref=sr_1_300</t>
  </si>
  <si>
    <t>https://www.amazon.in/Inalsa-Micro-WD10-1000W-Multifunction-Resistant/dp/B07SLNG3LW/ref=sr_1_301</t>
  </si>
  <si>
    <t>https://www.amazon.in/MR-BRAND-Portable-Electric-Rechargeable/dp/B0BNDGL26T/ref=sr_1_302</t>
  </si>
  <si>
    <t>https://www.amazon.in/Crompton-1200mm-Designer-Ceiling-Smoked/dp/B095PWLLY6/ref=sr_1_303</t>
  </si>
  <si>
    <t>https://www.amazon.in/Plastic-Powermatic-Jar-Juicer-Grinder-Chutney/dp/B07Y9PY6Y1/ref=sr_1_307</t>
  </si>
  <si>
    <t>https://www.amazon.in/Aquadpure-Copper-ADJUSTER-Purifier-Technology/dp/B0BJ966M5K/ref=sr_1_308</t>
  </si>
  <si>
    <t>https://www.amazon.in/AmazonBasics-Drip-Coffee-Maker-Black/dp/B086GVRP63/ref=sr_1_309</t>
  </si>
  <si>
    <t>https://www.amazon.in/Crompton-Delight-Circulator-Heater-Settings/dp/B08MVXPTDG/ref=sr_1_311</t>
  </si>
  <si>
    <t>https://www.amazon.in/HANEUL-2000-Watt-Heater-HN-2500-Thermoset/dp/B0BMZ6SY89/ref=sr_1_312</t>
  </si>
  <si>
    <t>https://www.amazon.in/Melbon-Blower-Heater-2000-Watt-White/dp/B09P1MFKG1/ref=sr_1_313</t>
  </si>
  <si>
    <t>https://www.amazon.in/Plastic-Laundry-Basket-Light-Grey/dp/B01LY9W8AF/ref=sr_1_314</t>
  </si>
  <si>
    <t>https://www.amazon.in/ACTIVA-APSRA-Approved-Ceiling-Warranty/dp/B07ZJND9B9/ref=sr_1_315</t>
  </si>
  <si>
    <t>https://www.amazon.in/Shakti-Technology-S5-Pressure-Machine/dp/B0B2CWRDB1/ref=sr_1_316</t>
  </si>
  <si>
    <t>https://www.amazon.in/American-Micronic-AMI-VCD21-1600WDx-Wet-1600Watts-21-litres-Stainless/dp/B072NCN9M4/ref=sr_1_317</t>
  </si>
  <si>
    <t>https://www.amazon.in/Demokrazy-Remover-Woolens-Sweaters-Blankets/dp/B08SKZ2RMG/ref=sr_1_318</t>
  </si>
  <si>
    <t>https://www.amazon.in/Instant-Vortex-2QT-EvenCrispTM-Technology/dp/B0B53DS4TF/ref=sr_1_316</t>
  </si>
  <si>
    <t>https://www.amazon.in/HUL-Pureit-Mineral-mounted-Purifier/dp/B08BJN4MP3/ref=sr_1_317</t>
  </si>
  <si>
    <t>https://www.amazon.in/Livpure-Glo-Star-RO-Mineraliser/dp/B0BCYQY9X5/ref=sr_1_318</t>
  </si>
  <si>
    <t>https://www.amazon.in/Philips-HI113-1000-Watt-Plastic-Coating/dp/B009UORDX4/ref=sr_1_319</t>
  </si>
  <si>
    <t>https://www.amazon.in/Kuber-Industries-Foldable-Laundry-KUBMART11446/dp/B08VGDBF3B/ref=sr_1_320</t>
  </si>
  <si>
    <t>https://www.amazon.in/Preethi-MGA-502-0-4-Litre-Grind-Store/dp/B012ELCYUG/ref=sr_1_321</t>
  </si>
  <si>
    <t>https://www.amazon.in/Usha-Aurora-Iron-1000-Light/dp/B07S9M8YTY/ref=sr_1_322</t>
  </si>
  <si>
    <t>https://www.amazon.in/ECOVACS-Robotic-Powerful-Advanced-Technology/dp/B0B19VJXQZ/ref=sr_1_323</t>
  </si>
  <si>
    <t>https://www.amazon.in/Kent-Gold-Optima-Spare-Kit/dp/B00SMFPJG0/ref=sr_1_324</t>
  </si>
  <si>
    <t>https://www.amazon.in/AVNISH-Water-Filter-Layer-Filtration/dp/B0BHYLCL19/ref=sr_1_325</t>
  </si>
  <si>
    <t>https://www.amazon.in/Khaitan-ORFin-heater-Home-kitchen-K0/dp/B0BPJBTB3F/ref=sr_1_326</t>
  </si>
  <si>
    <t>https://www.amazon.in/USHA-RapidMix-500-Watt-Copper-Grinder/dp/B08MXJYB2V/ref=sr_1_331</t>
  </si>
  <si>
    <t>https://www.amazon.in/CSI-INTERNATIONAL%C2%AE-Instant-portable-Plastic/dp/B081B1JL35/ref=sr_1_332</t>
  </si>
  <si>
    <t>https://www.amazon.in/Havells-Gatik-400mm-Pedestal-White/dp/B09VL9KFDB/ref=sr_1_333</t>
  </si>
  <si>
    <t>https://www.amazon.in/Dura-Clean-Plus-Filtration-Accessories/dp/B0B1MDZV9C/ref=sr_1_334</t>
  </si>
  <si>
    <t>https://www.amazon.in/ROYAL-STEP-Portable-Electric-Rechargeable/dp/B08TT63N58/ref=sr_1_337</t>
  </si>
  <si>
    <t>https://www.amazon.in/Nirdambhay-Handheld-Portable-Resealer-Including/dp/B08YK7BBD2/ref=sr_1_338</t>
  </si>
  <si>
    <t>https://www.amazon.in/Cello-Non-Stick-Aluminium-Sandwich-Toaster/dp/B07YQ5SN4H/ref=sr_1_339</t>
  </si>
  <si>
    <t>https://www.amazon.in/Proven%C2%AE-Copper-ADJUSTER-Purifier-Technology/dp/B0B7FJNSZR/ref=sr_1_340</t>
  </si>
  <si>
    <t>https://www.amazon.in/Morphy-Richards-Daisy-1000-Watt-White/dp/B01N6IJG0F/ref=sr_1_341</t>
  </si>
  <si>
    <t>https://www.amazon.in/Lightweight-Automatic-bacterial-Weilburger-Soleplate/dp/B0B84QN4CN/ref=sr_1_342</t>
  </si>
  <si>
    <t>https://www.amazon.in/Zuvexa-Poacher-Automatic-Steaming-Multicolor/dp/B0B8ZM9RVV/ref=sr_1_340</t>
  </si>
  <si>
    <t>https://www.amazon.in/AO-Smith-HSE-VAS-15-Litre-Storage/dp/B01892MIPA/ref=sr_1_341</t>
  </si>
  <si>
    <t>https://www.amazon.in/Havells-Festiva-1200mm-Resistant-Ceiling/dp/B08ZHYNTM1/ref=sr_1_342</t>
  </si>
  <si>
    <t>https://www.amazon.in/Handheld-Powerful-Filtration-Lightweight-Accessories/dp/B09SDDQQKP/ref=sr_1_343</t>
  </si>
  <si>
    <t>https://www.amazon.in/SM1515NEW-Sandwich-Floating-Hinges-1000Watt/dp/B0B5RP43VN/ref=sr_1_345</t>
  </si>
  <si>
    <t>https://www.amazon.in/Eureka-Forbes-Aquaguard-boiling-Technology/dp/B096NTB9XT/ref=sr_1_346</t>
  </si>
  <si>
    <t>https://www.amazon.in/Havells-Instanio-3-Litre-Instant-Geyser/dp/B078JF6X9B/ref=sr_1_347</t>
  </si>
  <si>
    <t>https://www.amazon.in/Rechargeable-whisks%EF%BC%8C3-Speed-Adjustable-Cappuccino-Bulletproof/dp/B08CGW4GYR/ref=sr_1_348</t>
  </si>
  <si>
    <t>https://www.amazon.in/Panasonic-SR-WA22H-5-4-Litre-Automatic-Cooker/dp/B00A328ENA/ref=sr_1_349</t>
  </si>
  <si>
    <t>https://www.amazon.in/InstaCuppa-Handheld-Operated-Electric-Stainless/dp/B0763K5HLQ/ref=sr_1_350</t>
  </si>
  <si>
    <t>https://www.amazon.in/Goodscity-Garment-Steamer-Clothes-Steam/dp/B09PDZNSBG/ref=sr_1_351</t>
  </si>
  <si>
    <t>https://www.amazon.in/Solidaire-550-Watt-Mixer-Grinder-SLD-550-B/dp/B085LPT5F4/ref=sr_1_356</t>
  </si>
  <si>
    <t>https://www.amazon.in/Amazon-Blender-Stainless-Blending-ISI-Marked/dp/B0B9RZ4G4W/ref=sr_1_357</t>
  </si>
  <si>
    <t>https://www.amazon.in/Orpat-HHB-100E-250-Watt-Blender-White/dp/B0085W2MUQ/ref=sr_1_358</t>
  </si>
  <si>
    <t>https://www.amazon.in/HealthSense-New-Feel-Rechargeable-Electric-Sweaters/dp/B09474JWN6/ref=sr_1_361</t>
  </si>
  <si>
    <t>https://www.amazon.in/AGARO-Portable-Capacity-Automatic-33603/dp/B09G2VTHQM/ref=sr_1_362</t>
  </si>
  <si>
    <t>https://www.amazon.in/AGARO-Imperial-Slow-Juicer-Watts/dp/B07R679HTT/ref=sr_1_363</t>
  </si>
  <si>
    <t>https://www.amazon.in/Wipro-Smartlife-Super-Deluxe-Iron/dp/B00B7GKXMG/ref=sr_1_364</t>
  </si>
  <si>
    <t>https://www.amazon.in/AmazonBasics-VCS35B15K-C-1-5-Litre-Bagless-Cylinder/dp/B07H3N8RJH/ref=sr_1_365</t>
  </si>
  <si>
    <t>https://www.amazon.in/Crompton-IHL251-1500-Watt-Immersion-Heater/dp/B07K2HVKLL/ref=sr_1_366</t>
  </si>
  <si>
    <t>https://www.amazon.in/SaiEllin-Heater-Portable-Bedroom-Compact/dp/B09MQ9PDHR/ref=sr_1_364</t>
  </si>
  <si>
    <t>https://www.amazon.in/Bajaj-Majesty-Duetto-LPG-6-Litre/dp/B014HDJ7ZE/ref=sr_1_365</t>
  </si>
  <si>
    <t>https://www.amazon.in/Black-Decker-BXIR2201IN-2200-Watt-Cordless/dp/B07D2NMTTV/ref=sr_1_366</t>
  </si>
  <si>
    <t>https://www.amazon.in/Inalsa-Easy-Mix-200-Watt-Mixer/dp/B075K76YW1/ref=sr_1_367</t>
  </si>
  <si>
    <t>https://www.amazon.in/Longway-Blaze-Quartz-Heater-White/dp/B0BNLFQDG2/ref=sr_1_368</t>
  </si>
  <si>
    <t>https://www.amazon.in/Prestige-Wet-Grinder-PWG-07/dp/B082ZQ4479/ref=sr_1_369</t>
  </si>
  <si>
    <t>https://www.amazon.in/Pigeon-Powerful-Stainless-Grinding-Polycarbonate/dp/B09Y358DZQ/ref=sr_1_370</t>
  </si>
  <si>
    <t>https://www.amazon.in/Borosil-Volcano-Filled-Radiator-Heater/dp/B09M3F4HGB/ref=sr_1_371</t>
  </si>
  <si>
    <t>https://www.amazon.in/Crompton-Solarium-Qube-Star-Rated-Storage/dp/B07VZH6ZBB/ref=sr_1_372</t>
  </si>
  <si>
    <t>https://www.amazon.in/Singer-Aroma-1-8-Litre-Electric-Kettle/dp/B07F366Z51/ref=sr_1_373</t>
  </si>
  <si>
    <t>https://www.amazon.in/Orient-Electric-Aura-Neo-IWAN03WSM3/dp/B077BTLQ67/ref=sr_1_374</t>
  </si>
  <si>
    <t>https://www.amazon.in/Crompton-BRIO-1000-Years-Warranty/dp/B07YSJ7FF1/ref=sr_1_375</t>
  </si>
  <si>
    <t>https://www.amazon.in/Butterfly-Hero-500-Mixer-Grinder/dp/B07TXCY3YK/ref=sr_1_379</t>
  </si>
  <si>
    <t>https://www.amazon.in/Racold-Eterno-Pro-Vertical-Metallic/dp/B07TC9F7PN/ref=sr_1_380</t>
  </si>
  <si>
    <t>https://www.amazon.in/LG-Convertible-Anti-Virus-Protection-PS-Q19YNZE/dp/B09NS5TKPN/ref=sr_1_381</t>
  </si>
  <si>
    <t>https://www.amazon.in/Eureka-Forbes-Amrit-Twin-Cartridge/dp/B00LP9RFSU/ref=sr_1_382</t>
  </si>
  <si>
    <t>https://www.amazon.in/Green-Tales-Sealer-Impulse-Machine-Packaging/dp/B0B7L86YCB/ref=sr_1_383</t>
  </si>
  <si>
    <t>https://www.amazon.in/SaleOn-Charcoal-Electric-Appliances-Mix-colors/dp/B09VPH38JS/ref=sr_1_384</t>
  </si>
  <si>
    <t>https://www.amazon.in/SUJATA-Chutney-Jar-Small-8x8x8cm/dp/B01MUAUOCX/ref=sr_1_386</t>
  </si>
  <si>
    <t>https://www.amazon.in/KHAITAN-AVAANTE-KA-2013-Halogen-Heater/dp/B09MB3DKG1/ref=sr_1_387</t>
  </si>
  <si>
    <t>https://www.amazon.in/Kenstar-Watts-Filled-Radiator-Heater/dp/B08QHLXWV3/ref=sr_1_388</t>
  </si>
  <si>
    <t>https://www.amazon.in/NEXOMS-Instant-Heating-Mounted-Stainless/dp/B07G147SZD/ref=sr_1_389</t>
  </si>
  <si>
    <t>https://www.amazon.in/BONIRY-Waffle-Maker-Inch-Watts/dp/B09LH32678/ref=sr_1_390</t>
  </si>
  <si>
    <t>https://www.amazon.in/Candes-BlowHot-Silent-Blower-Heater/dp/B09R1YFL6S/ref=sr_1_388</t>
  </si>
  <si>
    <t>https://www.amazon.in/Ionix-Digital-Kitchen-Jewellery-Weighing/dp/B07Q4NJQC5/ref=sr_1_389</t>
  </si>
  <si>
    <t>https://www.amazon.in/Kitchen-Kit-Electric-Stainless-Protection/dp/B097RN7BBK/ref=sr_1_390</t>
  </si>
  <si>
    <t>https://www.amazon.in/Racold-Pronto-3Litres-Vertical-Instant/dp/B097MKZHNV/ref=sr_1_391</t>
  </si>
  <si>
    <t>https://www.amazon.in/ESN-999-Quality-Immersion-Heater/dp/B07LG96SDB/ref=sr_1_392</t>
  </si>
  <si>
    <t>https://www.amazon.in/n1-Retail-Stainless-Indian-Coffee/dp/B08KS2KQTK/ref=sr_1_393</t>
  </si>
  <si>
    <t>https://www.amazon.in/Saiyam-Stainless-Espresso-Maker-Percolator/dp/B095K14P86/ref=sr_1_394</t>
  </si>
  <si>
    <t>https://www.amazon.in/KONVIO-NEER-Cartridge-Compatible-Pre-Filter/dp/B08K36NZSV/ref=sr_1_395</t>
  </si>
  <si>
    <t>https://www.amazon.in/Havells-Glydo-1000-Watt-Iron-Charcoal/dp/B07LDPLSZC/ref=sr_1_396</t>
  </si>
  <si>
    <t>https://www.amazon.in/Raffles-Premium-Stainless-Indian-Coffee/dp/B07F1T31ZZ/ref=sr_1_397</t>
  </si>
  <si>
    <t>https://www.amazon.in/IONIX-Tap-filter-Multilayer-Filter-Pack/dp/B0BNDRK886/ref=sr_1_399</t>
  </si>
  <si>
    <t>https://www.amazon.in/KNYUC-MART-Electric-Compact-Adjustable/dp/B09ZVJXN5L/ref=sr_1_403</t>
  </si>
  <si>
    <t>https://www.amazon.in/INKULTURE-Stainless-Measuring-Kitchen-Gadgets/dp/B08JKPVDKL/ref=sr_1_404</t>
  </si>
  <si>
    <t>https://www.amazon.in/Macmillan-Aquafresh-Micron-Filter-Purifier/dp/B09JFR8H3Q/ref=sr_1_405</t>
  </si>
  <si>
    <t>https://www.amazon.in/Havells-Dzire-1000-Watt-Iron-Mint/dp/B07LDN9Q2P/ref=sr_1_406</t>
  </si>
  <si>
    <t>https://www.amazon.in/Tvara-Enterprise-Instant-Electric-Heating/dp/B08T8KWNQ9/ref=sr_1_407</t>
  </si>
  <si>
    <t>https://www.amazon.in/WinoteK-Instant-Portable-Geysers-automatic/dp/B07Y1RCCW5/ref=sr_1_409</t>
  </si>
  <si>
    <t>https://www.amazon.in/Kent-Alkaline-Filter-Pitcher-3-5-litres/dp/B0762HXMTF/ref=sr_1_410</t>
  </si>
  <si>
    <t>https://www.amazon.in/Sujata-DynaMix-DX-900-Watt-Grinder/dp/B00K57MR22/ref=sr_1_411</t>
  </si>
  <si>
    <t>https://www.amazon.in/Lifelong-LLMG74-Mixer-Grinder-White/dp/B07TTSS5MP/ref=sr_1_412</t>
  </si>
  <si>
    <t>https://www.amazon.in/TTK-Prestige-Limited-Grinder-1200ml/dp/B09ZDVL7L8/ref=sr_1_413</t>
  </si>
  <si>
    <t>https://www.amazon.in/AGARO-Regal-Electric-Ceramic-functions/dp/B09XHXXCFH/ref=sr_1_412</t>
  </si>
  <si>
    <t>https://www.amazon.in/Portable-Rechargeable-Smoothies-Vegetables-BOTTLE/dp/B0BL3R4RGS/ref=sr_1_415</t>
  </si>
  <si>
    <t>https://www.amazon.in/Philips-HD6975-00-25-Litre-Digital/dp/B07P1BR7L8/ref=sr_1_417</t>
  </si>
  <si>
    <t>https://www.amazon.in/Usha-Electric-EI3710-1000W-Golden/dp/B078WB1VWJ/ref=sr_1_418</t>
  </si>
  <si>
    <t>https://www.amazon.in/Spring-Chef-Stainless-Restaurant-Installation/dp/B0BP89YBC1/ref=sr_1_419</t>
  </si>
  <si>
    <t>https://www.amazon.in/Themisto-TH-WS20-Digital-Weighing-Stainless/dp/B09W9V2PXG/ref=sr_1_420</t>
  </si>
  <si>
    <t>https://www.amazon.in/FYA-Handheld-Cordless-Wireless-Rechargeable/dp/B09XTQFFCG/ref=sr_1_421</t>
  </si>
  <si>
    <t>https://www.amazon.in/Lifelong-Sandwich-Griller-Non-Stick-Plates/dp/B08LVVTGZK/ref=sr_1_422</t>
  </si>
  <si>
    <t>https://www.amazon.in/Kuber-Industries-Laundry-Basket-CTKTC1475/dp/B07J2BQZD6/ref=sr_1_427</t>
  </si>
  <si>
    <t>https://www.amazon.in/Bulfyss-Plastic-Remover-Cleaner-Remover/dp/B07HK53XM4/ref=sr_1_428</t>
  </si>
  <si>
    <t>https://www.amazon.in/TOPLINE-Egg-Beater-Stainless-Attachments/dp/B08RDWBYCQ/ref=sr_1_429</t>
  </si>
  <si>
    <t>https://www.amazon.in/Empty-Trigger-Plastic-Spray-Bottle/dp/B09FHHTL8L/ref=sr_1_430_mod_primary_new</t>
  </si>
  <si>
    <t>https://www.amazon.in/LONAXA-Travel-Rechargeable-Fruit-Juicer/dp/B0BHNHMR3H/ref=sr_1_431</t>
  </si>
  <si>
    <t>https://www.amazon.in/Powermatic-Plus-CH-900-Watt-Grinder/dp/B07D8VBYB4/ref=sr_1_432</t>
  </si>
  <si>
    <t>https://www.amazon.in/AGARO-Double-Layered-Boiling-Protection/dp/B0B3TBY2YX/ref=sr_1_433_mod_primary_new</t>
  </si>
  <si>
    <t>https://www.amazon.in/Cafe-JEI-Filtration-Resistant-Borosilicate/dp/B088WCFPQF/ref=sr_1_436</t>
  </si>
  <si>
    <t>https://www.amazon.in/Borosil-Prime-BGRILLPS11-Grill-Sandwich/dp/B07JZSG42Y/ref=sr_1_437</t>
  </si>
  <si>
    <t>https://www.amazon.in/Candes-Automatic-Instant-Multiple-Perfecto/dp/B08YRMBK9R/ref=sr_1_438</t>
  </si>
  <si>
    <t>https://www.amazon.in/Prestige-PSMFB-Sandwich-Toaster-Plates/dp/B00935MGHS/ref=sr_1_436</t>
  </si>
  <si>
    <t>https://www.amazon.in/iBELL-MPK120L-Stainless-Purpose-Kettle/dp/B07B5XJ572/ref=sr_1_437</t>
  </si>
  <si>
    <t>https://www.amazon.in/Maharaja-Whiteline-Odacio-550-Watt-Grinder/dp/B086199CWG/ref=sr_1_438</t>
  </si>
  <si>
    <t>https://www.amazon.in/Shakti-Technology-S3-Pressure-Cleaning/dp/B0BBWJFK5C/ref=sr_1_439</t>
  </si>
  <si>
    <t>https://www.amazon.in/cello-Stainless-Electric-Kettle-Silver/dp/B07GLS2563/ref=sr_1_440</t>
  </si>
  <si>
    <t>https://www.amazon.in/AGARO-Ultrasonic-Humidifier-4-5Litres-Adjustable/dp/B09P182Z2H/ref=sr_1_441</t>
  </si>
  <si>
    <t>https://www.amazon.in/Wolpin-Roller-Sheets-Remove-Clothes/dp/B0B59K1C8F/ref=sr_1_442</t>
  </si>
  <si>
    <t>https://www.amazon.in/Measuring-Cups-Spoons-Set-Essential/dp/B06Y36JKC3/ref=sr_1_443</t>
  </si>
  <si>
    <t>https://www.amazon.in/Sujata-Supermix-AM-007-Watt-Juicer-Grinder/dp/B075S9FVRY/ref=sr_1_444</t>
  </si>
  <si>
    <t>https://www.amazon.in/Weighing-Multipurpose-Electronic-Measuring-Vegetable/dp/B08SJVD8QD/ref=sr_1_445</t>
  </si>
  <si>
    <t>https://www.amazon.in/V-Guard-Zenora-Litre-Purifier-Purification/dp/B07FJNNZCJ/ref=sr_1_446</t>
  </si>
  <si>
    <t>https://www.amazon.in/Bajaj-Jars-Mixer-Grinder-White/dp/B09MFR93KS/ref=sr_1_447</t>
  </si>
  <si>
    <t>https://www.amazon.in/Kent-Hand-Blender-300-White/dp/B07Y5FDPKV/ref=sr_1_451</t>
  </si>
  <si>
    <t>https://www.amazon.in/Prestige-PIC-15-0-1900-Watt-Induction/dp/B0756KCV5K/ref=sr_1_452</t>
  </si>
  <si>
    <t>https://www.amazon.in/Aquadpure-Copper-RO-Automatic-Controller/dp/B0BJ6P3LSK/ref=sr_1_453</t>
  </si>
  <si>
    <t>https://www.amazon.in/PrettyKrafts-Laundry-Foldable-Multipurpose-Slanting/dp/B09HS1NDRQ/ref=sr_1_454</t>
  </si>
  <si>
    <t>https://www.amazon.in/Libra-Athena-Roti-Maker-Black/dp/B018SJJ0GE/ref=sr_1_455</t>
  </si>
  <si>
    <t>https://www.amazon.in/Glen-Electric-Multi-Cooker-Boiler/dp/B09FPP3R1D/ref=sr_1_456</t>
  </si>
  <si>
    <t>https://www.amazon.in/Dynore-Stainless-Measuring-8-Pieces-DS_45/dp/B01F7B2JCI/ref=sr_1_457</t>
  </si>
  <si>
    <t>https://www.amazon.in/SAIELLIN-Clothes-Sweater-Defuzzer-Trimmer/dp/B09NNZ1GF7/ref=sr_1_458</t>
  </si>
  <si>
    <t>https://www.amazon.in/Monitor-Split-AC-Stand-White/dp/B01CS4A5V4/ref=sr_1_459</t>
  </si>
  <si>
    <t>https://www.amazon.in/Induction-Cooktop-Overheat-Protection-Certified/dp/B0BL11S5QK/ref=sr_1_460</t>
  </si>
  <si>
    <t>https://www.amazon.in/KENT-POWP-Sediment-Filter-Thread-WCAP/dp/B09BL2KHQW/ref=sr_1_461_mod_primary_new</t>
  </si>
  <si>
    <t>https://www.amazon.in/LACOPINE-Mini-Pocket-Roller-White/dp/B081RLM75M/ref=sr_1_462</t>
  </si>
  <si>
    <t>https://www.amazon.in/SEK170L-Premium-Stainless-Electric-Cut-Off/dp/B07SYYVP69/ref=sr_1_460</t>
  </si>
  <si>
    <t>https://www.amazon.in/Activa-Nutri-Mixer-Grinder-Lasting/dp/B0BDZWMGZ1/ref=sr_1_461</t>
  </si>
  <si>
    <t>https://www.amazon.in/Sujata-Dynamix-900W-900-Watt-Mixer-Grinder/dp/B078JT7LTD/ref=sr_1_462</t>
  </si>
  <si>
    <t>https://www.amazon.in/Cordless-resistant-soleplate-Vertical-Horizontal/dp/B09WF4Q7B3/ref=sr_1_463</t>
  </si>
  <si>
    <t>https://www.amazon.in/Vacuum-Mop-Intelligent-Navigation-Connectivity-Assistant/dp/B092R48XXB/ref=sr_1_464</t>
  </si>
  <si>
    <t>https://www.amazon.in/Havells-FHVVEDXOWH08-Ventil-200mm-White/dp/B00KIDSU8S/ref=sr_1_465</t>
  </si>
  <si>
    <t>https://www.amazon.in/AGARO-Setting-Whisking-Warranty-33554/dp/B0977CGNJJ/ref=sr_1_466</t>
  </si>
  <si>
    <t>https://www.amazon.in/Crompton-Highspeed-Anti-Dust-Ceiling-Efficient/dp/B08WWKM5HQ/ref=sr_1_467</t>
  </si>
  <si>
    <t>https://www.amazon.in/Lifelong-Waffled105-750-Watt-Waffle-Maker/dp/B015GX9Y0W/ref=sr_1_468</t>
  </si>
  <si>
    <t>https://www.amazon.in/Kuber-Industries-Waterproof-Organizer-CTKTC044992/dp/B089BDBDGM/ref=sr_1_469</t>
  </si>
  <si>
    <t>https://www.amazon.in/Portable-Compact-Electric-Wall-Outlet-Adjustable/dp/B0BPBG712X/ref=sr_1_470</t>
  </si>
  <si>
    <t>https://www.amazon.in/Karcher-WD-Multi-Purpose-Vacuum-Cleaner/dp/B00JBNZPFM/ref=sr_1_471</t>
  </si>
  <si>
    <t>https://www.amazon.in/Inalsa-Digital-Fryer-Nutri-Fry/dp/B08N6P8G5K/ref=sr_1_475</t>
  </si>
  <si>
    <t>https://www.amazon.in/AmazonBasics-400mm-Pedestal-Remote-White/dp/B07NPBG1B4/ref=sr_1_477</t>
  </si>
  <si>
    <t>https://www.amazon.in/Crystal-Cartridge-size-Fresh-Clean/dp/B01MRARGBW/ref=sr_1_478</t>
  </si>
  <si>
    <t>https://www.amazon.in/Borosil-Rio-1-5L-Electric-Kettle/dp/B07VZYMQNZ/ref=sr_1_479</t>
  </si>
  <si>
    <t>https://www.amazon.in/Havells-Ambrose-1200mm-Ceiling-Pearl/dp/B01L7C4IU2/ref=sr_1_480</t>
  </si>
  <si>
    <t>https://www.amazon.in/PHILIPS-Coffee-HD7432-20-Medium/dp/B09H7JDJCW/ref=sr_1_483</t>
  </si>
  <si>
    <t>https://www.amazon.in/Eureka-Forbes-Euroclean-Vacuum-Cleaner/dp/B07F6GXNPB/ref=sr_1_485</t>
  </si>
  <si>
    <t>https://www.amazon.in/Larrito-Humidifiers-Humidifier-humidifiers-HUMIDIFIRE/dp/B0B97D658R/ref=sr_1_484</t>
  </si>
  <si>
    <t>https://www.amazon.in/Hilton-Quartz-Heater-Watt-Certified/dp/B09NFSHCWN/ref=sr_1_485</t>
  </si>
  <si>
    <t>https://www.amazon.in/Syska-SDI-07-Stellar-Dry-Iron/dp/B076VQS87V/ref=sr_1_486_mod_primary_new</t>
  </si>
  <si>
    <t>https://www.amazon.in/IKEA-Frother-Coffee-Drinks-Black/dp/B09LMMFW3S/ref=sr_1_487_mod_primary_new</t>
  </si>
  <si>
    <t>https://www.amazon.in/IONIX-Tap-Multilayer-Filter-Filter-Pack/dp/B0BBLHTRM9/ref=sr_1_488</t>
  </si>
  <si>
    <t>https://www.amazon.in/Kitchengenixs-Waffle-Maker-Inch-Watts/dp/B0BJYSCWFQ/ref=sr_1_489</t>
  </si>
  <si>
    <t>https://www.amazon.in/Bajaj-HM-01-250-Watt-Mixer/dp/B0187F2IOK/ref=sr_1_490</t>
  </si>
  <si>
    <t>https://www.amazon.in/Electric-Handheld-BLACK-COFFEE-BEATER/dp/B0B8CB7MHW/ref=sr_1_491</t>
  </si>
  <si>
    <t>https://www.amazon.in/Usha-812-Thermo-Room-Heater/dp/B07K19NYZ8/ref=sr_1_492</t>
  </si>
  <si>
    <t>https://www.amazon.in/akiara-Tailoring-Stitching-Scissors-Accessories/dp/B08ZXZ362Z/ref=sr_1_493</t>
  </si>
  <si>
    <t>https://www.amazon.in/Usha-1212-PTC-Adjustable-Thermostat/dp/B00GHL8VP2/ref=sr_1_494</t>
  </si>
  <si>
    <t>https://www.amazon.in/Handheld-Electric-Vegetable-Wireless-Processor/dp/B0B9JZW1SQ/ref=sr_1_495_mod_primary_new</t>
  </si>
  <si>
    <t>https://www.amazon.in/Philips-HD9306-06-1-5-Litre-Multicolor/dp/B00TI8E7BI/ref=sr_1_499</t>
  </si>
  <si>
    <t>https://www.amazon.in/LIBRA-Portable-Heater-Adjustable-Thermostat/dp/B07J9KXQCC/ref=sr_1_500</t>
  </si>
  <si>
    <t>https://www.amazon.in/Hair-Removers-Laundry-Remover-Reusable/dp/B0B3JSWG81/ref=sr_1_501</t>
  </si>
  <si>
    <t>https://www.amazon.in/Noir-Aqua-Spanner-Purifiers-cartridge/dp/B08L7J3T31/ref=sr_1_502</t>
  </si>
  <si>
    <t>https://www.amazon.in/Prestige-Delight-PRWO-1-Litre-Electric/dp/B01M6453MB/ref=sr_1_503</t>
  </si>
  <si>
    <t>https://www.amazon.in/Bajaj-RX-10-2000-Watt-Convector/dp/B009P2LIL4/ref=sr_1_504</t>
  </si>
  <si>
    <t>https://www.amazon.in/Havells-Ventilair-230mm-Exhaust-Grey/dp/B00J5DYCCA/ref=sr_1_505</t>
  </si>
  <si>
    <t>https://www.amazon.in/Borosil-Jumbo-1000-Watt-Grill-Sandwich/dp/B01486F4G6/ref=sr_1_506</t>
  </si>
  <si>
    <t>Computers&amp;Accessories</t>
  </si>
  <si>
    <t>Electronics</t>
  </si>
  <si>
    <t>MusicalInstruments</t>
  </si>
  <si>
    <t>OfficeProducts</t>
  </si>
  <si>
    <t>Home&amp;Kitchen</t>
  </si>
  <si>
    <t>HomeImprovement</t>
  </si>
  <si>
    <t>Toys&amp;Games</t>
  </si>
  <si>
    <t>Car&amp;Motorbike</t>
  </si>
  <si>
    <t>Health&amp;PersonalCare</t>
  </si>
  <si>
    <t>Potential revenue</t>
  </si>
  <si>
    <t>Wayona Nylon Braided US</t>
  </si>
  <si>
    <t>Ambrane Unbreakable 60W</t>
  </si>
  <si>
    <t>Sounce Fast Phone Charg</t>
  </si>
  <si>
    <t>boAt Deuce USB 300 2 in</t>
  </si>
  <si>
    <t>Portronics Konnect L 1.</t>
  </si>
  <si>
    <t>pTron Solero TB301 3A T</t>
  </si>
  <si>
    <t>boAt Micro USB 55 Tangl</t>
  </si>
  <si>
    <t>MI Usb Type-C Cable Sma</t>
  </si>
  <si>
    <t>TP-Link USB WiFi Adapte</t>
  </si>
  <si>
    <t>Portronics Konnect L PO</t>
  </si>
  <si>
    <t>boAt Rugged v3 Extra To</t>
  </si>
  <si>
    <t>AmazonBasics Flexible P</t>
  </si>
  <si>
    <t>Portronics Konnect CL 2</t>
  </si>
  <si>
    <t>MI Braided USB Type-C C</t>
  </si>
  <si>
    <t>MI 80 cm (32 inches) 5A</t>
  </si>
  <si>
    <t>boAt Type C A325 Tangle</t>
  </si>
  <si>
    <t>LG 80 cm (32 inches) HD</t>
  </si>
  <si>
    <t>Duracell USB Lightning</t>
  </si>
  <si>
    <t>tizum HDMI to VGA Adapt</t>
  </si>
  <si>
    <t>Samsung 80 cm (32 Inche</t>
  </si>
  <si>
    <t>Flix Micro Usb Cable Fo</t>
  </si>
  <si>
    <t>Acer 80 cm (32 inches)</t>
  </si>
  <si>
    <t>Tizum High Speed HDMI C</t>
  </si>
  <si>
    <t>OnePlus 80 cm (32 inche</t>
  </si>
  <si>
    <t>Ambrane Unbreakable 3 i</t>
  </si>
  <si>
    <t>Duracell USB C To Light</t>
  </si>
  <si>
    <t>boAt A400 USB Type-C to</t>
  </si>
  <si>
    <t>AmazonBasics USB 2.0 -</t>
  </si>
  <si>
    <t>Ambrane 60W / 3A Type C</t>
  </si>
  <si>
    <t>Zoul USB C 60W Fast Cha</t>
  </si>
  <si>
    <t>Samsung Original Type C</t>
  </si>
  <si>
    <t>pTron Solero T351 3.5Am</t>
  </si>
  <si>
    <t>pTron Solero MB301 3A M</t>
  </si>
  <si>
    <t>Amazonbasics Nylon Brai</t>
  </si>
  <si>
    <t>Sounce 65W OnePlus Dash</t>
  </si>
  <si>
    <t>OnePlus 126 cm (50 inch</t>
  </si>
  <si>
    <t>Duracell Type C To Type</t>
  </si>
  <si>
    <t>AmazonBasics USB 2.0 Ca</t>
  </si>
  <si>
    <t>Mi 108 cm (43 inches) F</t>
  </si>
  <si>
    <t>Wayona Nylon Braided 3A</t>
  </si>
  <si>
    <t>TP-Link Nano AC600 USB</t>
  </si>
  <si>
    <t>FLiX (Beetel USB to Mic</t>
  </si>
  <si>
    <t>Wecool Nylon Braided Mu</t>
  </si>
  <si>
    <t>D-Link DWA-131 300 Mbps</t>
  </si>
  <si>
    <t>Amazon Basics High-Spee</t>
  </si>
  <si>
    <t>7SEVEN¬Æ Compatible for</t>
  </si>
  <si>
    <t>Amazonbasics Micro Usb</t>
  </si>
  <si>
    <t>TP-Link AC600 600 Mbps</t>
  </si>
  <si>
    <t>AmazonBasics Micro USB</t>
  </si>
  <si>
    <t>AmazonBasics New Releas</t>
  </si>
  <si>
    <t>VW 80 cm (32 inches) Fr</t>
  </si>
  <si>
    <t>Ambrane Unbreakable 3A</t>
  </si>
  <si>
    <t>Tata Sky Universal Remo</t>
  </si>
  <si>
    <t>TP-LINK WiFi Dongle 300</t>
  </si>
  <si>
    <t>Wecool Unbreakable 3 in</t>
  </si>
  <si>
    <t>Airtel DigitalTV DTH Te</t>
  </si>
  <si>
    <t>Samsung 108 cm (43 inch</t>
  </si>
  <si>
    <t>Lapster 1.5 mtr USB 2.0</t>
  </si>
  <si>
    <t>AmazonBasics USB Type-C</t>
  </si>
  <si>
    <t>Redmi 80 cm (32 inches)</t>
  </si>
  <si>
    <t>Portronics Konnect L 20</t>
  </si>
  <si>
    <t>Model-P4 6 Way Swivel T</t>
  </si>
  <si>
    <t>Amazon Basics USB Type-</t>
  </si>
  <si>
    <t>oraimo 65W Type C to C</t>
  </si>
  <si>
    <t>CEDO 65W OnePlus Dash W</t>
  </si>
  <si>
    <t>Redmi 108 cm (43 inches</t>
  </si>
  <si>
    <t>Pinnaclz Original Combo</t>
  </si>
  <si>
    <t>boAt Type C A750 Stress</t>
  </si>
  <si>
    <t>Ambrane 2 in 1 Type-C &amp;</t>
  </si>
  <si>
    <t>Ambrane 60W / 3A Fast C</t>
  </si>
  <si>
    <t>TCL 80 cm (32 inches) H</t>
  </si>
  <si>
    <t>SWAPKART Fast Charging</t>
  </si>
  <si>
    <t>Wayona Usb Nylon Braide</t>
  </si>
  <si>
    <t>Flix (Beetel) Usb To Ty</t>
  </si>
  <si>
    <t>SKYWALL 81.28 cm (32 in</t>
  </si>
  <si>
    <t>boAt A 350 Type C Cable</t>
  </si>
  <si>
    <t>Wayona Usb Type C Fast</t>
  </si>
  <si>
    <t>OnePlus 108 cm (43 inch</t>
  </si>
  <si>
    <t>Acer 127 cm (50 inches)</t>
  </si>
  <si>
    <t>Lapster 65W compatible</t>
  </si>
  <si>
    <t>Wayona Nylon Braided (2</t>
  </si>
  <si>
    <t>Gizga Essentials USB Wi</t>
  </si>
  <si>
    <t>Lapster USB 3.0 A to Mi</t>
  </si>
  <si>
    <t>TCL 100 cm (40 inches)</t>
  </si>
  <si>
    <t>ZEBRONICS ZEB-USB150WF1</t>
  </si>
  <si>
    <t>LOHAYA Remote Compatibl</t>
  </si>
  <si>
    <t>Gilary Multi Charging C</t>
  </si>
  <si>
    <t>TP-Link UE300 USB 3.0 t</t>
  </si>
  <si>
    <t>Wayona Type C to Lightn</t>
  </si>
  <si>
    <t>Dealfreez Case Compatib</t>
  </si>
  <si>
    <t>Amazon Basics New Relea</t>
  </si>
  <si>
    <t>Isoelite Remote Compati</t>
  </si>
  <si>
    <t>MI 100 cm (40 inches) 5</t>
  </si>
  <si>
    <t>Wayona Type C To Type C</t>
  </si>
  <si>
    <t>Wayona Nylon Braided 2M</t>
  </si>
  <si>
    <t>CROSSVOLT Compatible Da</t>
  </si>
  <si>
    <t>VU 139 cm (55 inches) T</t>
  </si>
  <si>
    <t>PTron Solero T241 2.4A</t>
  </si>
  <si>
    <t>Croma 80 cm (32 Inches)</t>
  </si>
  <si>
    <t>boAt Laptop, Smartphone</t>
  </si>
  <si>
    <t>Cotbolt Silicone Protec</t>
  </si>
  <si>
    <t>Electvision Remote Cont</t>
  </si>
  <si>
    <t>King Shine Multi Retrac</t>
  </si>
  <si>
    <t>Lapster 5 pin mini usb</t>
  </si>
  <si>
    <t>Portronics Konnect Spyd</t>
  </si>
  <si>
    <t>Belkin Apple Certified</t>
  </si>
  <si>
    <t>Remote Control Compatib</t>
  </si>
  <si>
    <t>VW 80 cm (32 inches) Pl</t>
  </si>
  <si>
    <t>Hisense 108 cm (43 inch</t>
  </si>
  <si>
    <t>Redmi 126 cm (50 inches</t>
  </si>
  <si>
    <t>AmazonBasics 6-Feet Dis</t>
  </si>
  <si>
    <t>AmazonBasics 3 Feet Hig</t>
  </si>
  <si>
    <t>iFFALCON 80 cm (32 inch</t>
  </si>
  <si>
    <t>7SEVEN¬Æ Compatible Lg</t>
  </si>
  <si>
    <t>AmazonBasics 3.5mm to 2</t>
  </si>
  <si>
    <t>Acer 109 cm (43 inches)</t>
  </si>
  <si>
    <t>Wayona Usb Type C 65W 6</t>
  </si>
  <si>
    <t>Saifsmart Outlet Wall M</t>
  </si>
  <si>
    <t>MI 2-in-1 USB Type C Ca</t>
  </si>
  <si>
    <t>LG 108 cm (43 inches) 4</t>
  </si>
  <si>
    <t>pTron Solero 331 3.4Amp</t>
  </si>
  <si>
    <t>10k 8k 4k HDMI Cable, C</t>
  </si>
  <si>
    <t>LRIPL Compatible Sony B</t>
  </si>
  <si>
    <t>boAt Type-c A400 Type-c</t>
  </si>
  <si>
    <t>Zoul Type C to Type C F</t>
  </si>
  <si>
    <t>TP-LINK AC1300 Archer T</t>
  </si>
  <si>
    <t>LRIPL Mi Remote Control</t>
  </si>
  <si>
    <t>TP-Link Nano USB WiFi D</t>
  </si>
  <si>
    <t>Kodak 80 cm (32 inches)</t>
  </si>
  <si>
    <t>Airtel DigitalTV DTH Re</t>
  </si>
  <si>
    <t>Ambrane Fast 100W Outpu</t>
  </si>
  <si>
    <t>BlueRigger Digital Opti</t>
  </si>
  <si>
    <t>Duracell Type-C To Micr</t>
  </si>
  <si>
    <t>VU 138 cm (55 inches) P</t>
  </si>
  <si>
    <t>Zoul USB Type C Fast Ch</t>
  </si>
  <si>
    <t>Samsung 80 cm (32 inche</t>
  </si>
  <si>
    <t>MI Xiaomi USB Type C HY</t>
  </si>
  <si>
    <t>GENERIC Ultra-Mini Blue</t>
  </si>
  <si>
    <t>EGate i9 Pro-Max 1080p</t>
  </si>
  <si>
    <t>ZEBRONICS HAA2021 HDMI</t>
  </si>
  <si>
    <t>AmazonBasics Digital Op</t>
  </si>
  <si>
    <t>Wayona Type C Cable Nyl</t>
  </si>
  <si>
    <t>Ambrane BCL-15 Lightnin</t>
  </si>
  <si>
    <t>Belkin USB C to USB-C F</t>
  </si>
  <si>
    <t>LOHAYA Television Remot</t>
  </si>
  <si>
    <t>Wayona Nylon Braided Li</t>
  </si>
  <si>
    <t>realme 10W Fast Chargin</t>
  </si>
  <si>
    <t>TP-Link AC1300 USB WiFi</t>
  </si>
  <si>
    <t>Acer 139 cm (55 inches)</t>
  </si>
  <si>
    <t>Wayona USB Type C 65W F</t>
  </si>
  <si>
    <t>Syncwire LTG to USB Cab</t>
  </si>
  <si>
    <t>Skadioo WiFi Adapter fo</t>
  </si>
  <si>
    <t>FLiX (Beetel USB to Typ</t>
  </si>
  <si>
    <t>Zoul USB C to USB C Fas</t>
  </si>
  <si>
    <t>FLiX (Beetel Flow USB t</t>
  </si>
  <si>
    <t>7SEVEN¬Æ Bluetooth Voic</t>
  </si>
  <si>
    <t>Sony TV - Remote Compat</t>
  </si>
  <si>
    <t>Storite USB 3.0 Cable A</t>
  </si>
  <si>
    <t>boAt LTG 500 Apple MFI</t>
  </si>
  <si>
    <t>AmazonBasics USB C to L</t>
  </si>
  <si>
    <t>AmazonBasics Double Bra</t>
  </si>
  <si>
    <t>Amazon Basics USB 3.0 C</t>
  </si>
  <si>
    <t>Wayona Usb C 65W Fast C</t>
  </si>
  <si>
    <t>Karbonn 80 cm (32 inche</t>
  </si>
  <si>
    <t>VW 60 cm (24 inches) Pr</t>
  </si>
  <si>
    <t>Amazon Basics USB A to</t>
  </si>
  <si>
    <t>Samsung 138 cm (55 inch</t>
  </si>
  <si>
    <t>Duracell Micro USB 3A B</t>
  </si>
  <si>
    <t>Zebronics CU3100V Fast</t>
  </si>
  <si>
    <t>FLiX (Beetel) USB to iP</t>
  </si>
  <si>
    <t>MI 108 cm (43 inches) 5</t>
  </si>
  <si>
    <t>Time Office Scanner Rep</t>
  </si>
  <si>
    <t>Caldipree Silicone Case</t>
  </si>
  <si>
    <t>Storite USB 2.0 A to Mi</t>
  </si>
  <si>
    <t>Universal Remote Contro</t>
  </si>
  <si>
    <t>Cotbolt Silicone Case C</t>
  </si>
  <si>
    <t>BlueRigger High Speed H</t>
  </si>
  <si>
    <t>Amkette 30 Pin to USB C</t>
  </si>
  <si>
    <t>POPIO Type C Dash Charg</t>
  </si>
  <si>
    <t>MYVN LTG to USB for¬†Fa</t>
  </si>
  <si>
    <t>WZATCO Pixel | Portable</t>
  </si>
  <si>
    <t>7SEVEN¬Æ Compatible Tat</t>
  </si>
  <si>
    <t>AmazonBasics USB 2.0 Ex</t>
  </si>
  <si>
    <t>Amazon Basics USB C to</t>
  </si>
  <si>
    <t>Crypo‚Ñ¢ Universal Remo</t>
  </si>
  <si>
    <t>Karbonn 80 cm (32 Inche</t>
  </si>
  <si>
    <t>OnePlus 138.7 cm (55 in</t>
  </si>
  <si>
    <t>Posh 1.5 Meter High Spe</t>
  </si>
  <si>
    <t>Amazon Basics HDMI Coup</t>
  </si>
  <si>
    <t>boAt LTG 550v3 Lightnin</t>
  </si>
  <si>
    <t>Wayona Nylon Braided Us</t>
  </si>
  <si>
    <t>Astigo Compatible Remot</t>
  </si>
  <si>
    <t>Caprigo Heavy Duty TV W</t>
  </si>
  <si>
    <t>Portronics Konnect L 60</t>
  </si>
  <si>
    <t>TATA SKY HD Connection</t>
  </si>
  <si>
    <t>Remote Compatible for S</t>
  </si>
  <si>
    <t>SoniVision SA-D10 SA-D1</t>
  </si>
  <si>
    <t>Rts‚Ñ¢ High Speed 3D Fu</t>
  </si>
  <si>
    <t>Agaro Blaze USBA to mic</t>
  </si>
  <si>
    <t>AmazonBasics 6 Feet Dis</t>
  </si>
  <si>
    <t>Sansui 140cm (55 inches</t>
  </si>
  <si>
    <t>LOHAYA LCD/LED Remote C</t>
  </si>
  <si>
    <t>7SEVEN¬Æ TCL Remote Con</t>
  </si>
  <si>
    <t>Wayona 3in1 Nylon Braid</t>
  </si>
  <si>
    <t>Hi-Mobiler iPhone Charg</t>
  </si>
  <si>
    <t>Amazon Basics 16-Gauge</t>
  </si>
  <si>
    <t>Wayona Usb Type C To Us</t>
  </si>
  <si>
    <t>Smashtronics¬Æ - Case f</t>
  </si>
  <si>
    <t>Boat A 350 Type C Cable</t>
  </si>
  <si>
    <t>pTron Solero M241 2.4A</t>
  </si>
  <si>
    <t>Croma 3A Fast charge 1m</t>
  </si>
  <si>
    <t>Sony Bravia 164 cm (65</t>
  </si>
  <si>
    <t>7SEVEN¬Æ Compatible Vu</t>
  </si>
  <si>
    <t>Storite High Speed Micr</t>
  </si>
  <si>
    <t>FLiX (Beetel) 3in1 (Typ</t>
  </si>
  <si>
    <t>SVM Products Unbreakabl</t>
  </si>
  <si>
    <t>VU 164 cm (65 inches) T</t>
  </si>
  <si>
    <t>CableCreation RCA to 3.</t>
  </si>
  <si>
    <t>Wayona USB Type C Fast</t>
  </si>
  <si>
    <t>boAt Rugged V3 Braided</t>
  </si>
  <si>
    <t>AmazonBasics - High-Spe</t>
  </si>
  <si>
    <t>7SEVEN Compatible LG TV</t>
  </si>
  <si>
    <t>Realme Smart TV Stick 4</t>
  </si>
  <si>
    <t>Acer 100 cm (40 inches)</t>
  </si>
  <si>
    <t>Lapster usb 2.0 mantra</t>
  </si>
  <si>
    <t>AmazonBasics High-Speed</t>
  </si>
  <si>
    <t>Cubetek 3 in 1 LCD Disp</t>
  </si>
  <si>
    <t>KRISONS Thunder Speaker</t>
  </si>
  <si>
    <t>VW 80 cm (32 inches) HD</t>
  </si>
  <si>
    <t>Airtel Digital TV HD Se</t>
  </si>
  <si>
    <t>LOHAYA Voice Assistant</t>
  </si>
  <si>
    <t>Amazon Brand - Solimo 3</t>
  </si>
  <si>
    <t>Mi 100 cm (40 inches) H</t>
  </si>
  <si>
    <t>Toshiba 108 cm (43 inch</t>
  </si>
  <si>
    <t>Lenovo USB A to Type-C</t>
  </si>
  <si>
    <t>Amazon Brand - Solimo 6</t>
  </si>
  <si>
    <t>LG 139 cm (55 inches) 4</t>
  </si>
  <si>
    <t>Tata Sky Digital TV HD</t>
  </si>
  <si>
    <t>pTron Solero T241 2.4A</t>
  </si>
  <si>
    <t>VU 108 cm (43 inches) P</t>
  </si>
  <si>
    <t>Storite Super Speed USB</t>
  </si>
  <si>
    <t>Kodak 80 cm (32 Inches)</t>
  </si>
  <si>
    <t>AmazonBasics 10.2 Gbps</t>
  </si>
  <si>
    <t>Hisense 126 cm (50 inch</t>
  </si>
  <si>
    <t>Tuarso 8K HDMI 2.1 Cabl</t>
  </si>
  <si>
    <t>Kodak 139 cm (55 inches</t>
  </si>
  <si>
    <t>7SEVEN¬Æ Suitable Sony</t>
  </si>
  <si>
    <t>PROLEGEND¬Æ PL-T002 Uni</t>
  </si>
  <si>
    <t>WANBO X1 Pro (Upgraded)</t>
  </si>
  <si>
    <t>Lava Charging Adapter E</t>
  </si>
  <si>
    <t>TIZUM High Speed HDMI C</t>
  </si>
  <si>
    <t>Technotech High Speed H</t>
  </si>
  <si>
    <t>NK STAR 950 Mbps USB Wi</t>
  </si>
  <si>
    <t>LS LAPSTER Quality Assu</t>
  </si>
  <si>
    <t>Amazon Basics 10.2 Gbps</t>
  </si>
  <si>
    <t>Kodak 126 cm (50 inches</t>
  </si>
  <si>
    <t>ZORBES¬Æ Wall Adapter H</t>
  </si>
  <si>
    <t>Sansui 80cm (32 inches)</t>
  </si>
  <si>
    <t>Synqe USB Type C Fast C</t>
  </si>
  <si>
    <t>MI 80 cm (32 inches) HD</t>
  </si>
  <si>
    <t>Bestor ¬Æ 8K Hdmi 2.1 C</t>
  </si>
  <si>
    <t>Irusu Play VR Plus Virt</t>
  </si>
  <si>
    <t>Amazon Brand - Solimo F</t>
  </si>
  <si>
    <t>Synqe USB C to USB C 60</t>
  </si>
  <si>
    <t>Shopoflux Silicone Remo</t>
  </si>
  <si>
    <t>EYNK Extra Long Micro U</t>
  </si>
  <si>
    <t>LUNAGARIYA¬Æ, Protectiv</t>
  </si>
  <si>
    <t>7SEVEN¬Æ Compatible wit</t>
  </si>
  <si>
    <t>PRUSHTI COVER AND BAGS,</t>
  </si>
  <si>
    <t>Aine HDMI Male to VGA F</t>
  </si>
  <si>
    <t>Mi 80 cm (32 inches) HD</t>
  </si>
  <si>
    <t>TCL 108 cm (43 inches)</t>
  </si>
  <si>
    <t>REDTECH USB-C to Lightn</t>
  </si>
  <si>
    <t>OnePlus 163.8 cm (65 in</t>
  </si>
  <si>
    <t>AmazonBasics 108 cm (43</t>
  </si>
  <si>
    <t>Synqe Type C to Type C</t>
  </si>
  <si>
    <t>Airtel DigitalTV HD Set</t>
  </si>
  <si>
    <t>ESR USB C to Lightning</t>
  </si>
  <si>
    <t>MI 138.8 cm (55 inches)</t>
  </si>
  <si>
    <t>Storite USB Extension C</t>
  </si>
  <si>
    <t>Fire-Boltt Ninja Call P</t>
  </si>
  <si>
    <t>Fire-Boltt Phoenix Smar</t>
  </si>
  <si>
    <t>boAt Wave Call Smart Wa</t>
  </si>
  <si>
    <t>MI Power Bank 3i 20000m</t>
  </si>
  <si>
    <t>Redmi A1 (Light Blue, 2</t>
  </si>
  <si>
    <t>OnePlus Nord 2T 5G (Jad</t>
  </si>
  <si>
    <t>OnePlus Nord 2T 5G (Gra</t>
  </si>
  <si>
    <t>Redmi A1 (Black, 2GB RA</t>
  </si>
  <si>
    <t>Redmi A1 (Light Green,</t>
  </si>
  <si>
    <t>SanDisk Ultra¬Æ microSD</t>
  </si>
  <si>
    <t>Noise Pulse Go Buzz Sma</t>
  </si>
  <si>
    <t>Nokia 105 Single SIM, K</t>
  </si>
  <si>
    <t>boAt Wave Lite Smartwat</t>
  </si>
  <si>
    <t>JBL C100SI Wired In Ear</t>
  </si>
  <si>
    <t>Samsung Galaxy M04 Dark</t>
  </si>
  <si>
    <t>PTron Tangentbeat in-Ea</t>
  </si>
  <si>
    <t>Redmi 10A (Charcoal Bla</t>
  </si>
  <si>
    <t>pTron Bullet Pro 36W PD</t>
  </si>
  <si>
    <t>boAt Bassheads 100 in E</t>
  </si>
  <si>
    <t>Samsung Galaxy M04 Ligh</t>
  </si>
  <si>
    <t>MI 10000mAh Lithium Ion</t>
  </si>
  <si>
    <t>Mi 10000mAH Li-Polymer,</t>
  </si>
  <si>
    <t>ELV Car Mount Adjustabl</t>
  </si>
  <si>
    <t>Samsung 25W USB Travel</t>
  </si>
  <si>
    <t>Noise ColorFit Pulse Gr</t>
  </si>
  <si>
    <t>Fire-Boltt Ninja 3 Smar</t>
  </si>
  <si>
    <t>Samsung Galaxy M33 5G (</t>
  </si>
  <si>
    <t>SanDisk Ultra microSD U</t>
  </si>
  <si>
    <t>Samsung Galaxy M13 (Aqu</t>
  </si>
  <si>
    <t>Fire-Boltt India's No 1</t>
  </si>
  <si>
    <t>iQOO vivo Z6 5G (Chroma</t>
  </si>
  <si>
    <t>Redmi 9 Activ (Carbon B</t>
  </si>
  <si>
    <t>Redmi 9A Sport (Coral G</t>
  </si>
  <si>
    <t>Redmi 10A (Sea Blue, 4G</t>
  </si>
  <si>
    <t>AGARO Blaze USB 3.0 to</t>
  </si>
  <si>
    <t>Fire-Boltt Visionary 1.</t>
  </si>
  <si>
    <t>Noise ColorFit Pro 4 Ad</t>
  </si>
  <si>
    <t>iQOO Z6 Lite 5G by vivo</t>
  </si>
  <si>
    <t>Redmi 10A (Slate Grey,</t>
  </si>
  <si>
    <t>Duracell 38W Fast Car C</t>
  </si>
  <si>
    <t>realme narzo 50 (Speed</t>
  </si>
  <si>
    <t>WeCool Bluetooth Extend</t>
  </si>
  <si>
    <t>OPPO A74 5G (Fantastic</t>
  </si>
  <si>
    <t>Redmi Note 11 Pro + 5G</t>
  </si>
  <si>
    <t>Samsung Original 25W US</t>
  </si>
  <si>
    <t>realme Buds Classic Wir</t>
  </si>
  <si>
    <t>iQOO Neo 6 5G (Dark Nov</t>
  </si>
  <si>
    <t>boAt Xtend Smartwatch w</t>
  </si>
  <si>
    <t>Tygot Bluetooth Extenda</t>
  </si>
  <si>
    <t>Samsung EVO Plus 128GB</t>
  </si>
  <si>
    <t>Portronics Adapto 20 Ty</t>
  </si>
  <si>
    <t>Samsung Galaxy M13 5G (</t>
  </si>
  <si>
    <t>iQOO Z6 44W by vivo (Lu</t>
  </si>
  <si>
    <t>Fire-Boltt Gladiator 1.</t>
  </si>
  <si>
    <t>STRIFF PS2_01 Multi Ang</t>
  </si>
  <si>
    <t>Samsung Galaxy Buds Liv</t>
  </si>
  <si>
    <t>Sounce Spiral Charger C</t>
  </si>
  <si>
    <t>PTron Boom Ultima 4D Du</t>
  </si>
  <si>
    <t>OnePlus 10R 5G (Forest</t>
  </si>
  <si>
    <t>Ambrane Mobile Holding</t>
  </si>
  <si>
    <t>Ambrane 10000mAh Slim P</t>
  </si>
  <si>
    <t>PTron Tangent Lite Blue</t>
  </si>
  <si>
    <t>Samsung EVO Plus 64GB m</t>
  </si>
  <si>
    <t>Ambrane 20000mAh Power</t>
  </si>
  <si>
    <t>Samsung Galaxy M13 (Mid</t>
  </si>
  <si>
    <t>MI Xiaomi 22.5W Fast US</t>
  </si>
  <si>
    <t>Gizga Essentials Spiral</t>
  </si>
  <si>
    <t>Redmi Note 11 (Space Bl</t>
  </si>
  <si>
    <t>USB Charger, Oraimo Eli</t>
  </si>
  <si>
    <t>Goldmedal Curve Plus 20</t>
  </si>
  <si>
    <t>WeCool C1 Car Mobile Ho</t>
  </si>
  <si>
    <t>HP 32GB Class 10 MicroS</t>
  </si>
  <si>
    <t>boAt Bassheads 242 in E</t>
  </si>
  <si>
    <t>Portronics MODESK POR-1</t>
  </si>
  <si>
    <t>realme narzo 50i (Mint</t>
  </si>
  <si>
    <t>MI 10000mAh 3i Lithium</t>
  </si>
  <si>
    <t>Nokia 105 Plus Single S</t>
  </si>
  <si>
    <t>iQOO Z6 44W by vivo (Ra</t>
  </si>
  <si>
    <t>Samsung Galaxy M13 (Sta</t>
  </si>
  <si>
    <t>OPPO A74 5G (Fluid Blac</t>
  </si>
  <si>
    <t>Spigen EZ Fit Tempered</t>
  </si>
  <si>
    <t>Noise ColorFit Pulse Sm</t>
  </si>
  <si>
    <t>iQOO Z6 Pro 5G by vivo</t>
  </si>
  <si>
    <t>MI 33W SonicCharge 2.0</t>
  </si>
  <si>
    <t>OPPO A31 (Mystery Black</t>
  </si>
  <si>
    <t>Motorola a10 Dual Sim k</t>
  </si>
  <si>
    <t>KINGONE Upgraded Stylus</t>
  </si>
  <si>
    <t>Portronics CarPower Min</t>
  </si>
  <si>
    <t>boAt Newly Launched Wav</t>
  </si>
  <si>
    <t>PTron Newly Launched Fo</t>
  </si>
  <si>
    <t>iQOO vivo Z6 5G (Dynamo</t>
  </si>
  <si>
    <t>Samsung Ehs64 Ehs64Avfw</t>
  </si>
  <si>
    <t>SWAPKART Flexible Mobil</t>
  </si>
  <si>
    <t>Redmi 9A Sport (Carbon</t>
  </si>
  <si>
    <t>Fire-Boltt Ring 3 Smart</t>
  </si>
  <si>
    <t>Amozo Ultra Hybrid Came</t>
  </si>
  <si>
    <t>ELV Aluminum Adjustable</t>
  </si>
  <si>
    <t>Tecno Spark 9 (Sky Mirr</t>
  </si>
  <si>
    <t>Tukzer Capacitive Stylu</t>
  </si>
  <si>
    <t>Mi 10W Wall Charger for</t>
  </si>
  <si>
    <t>STRIFF 12 Pieces Highly</t>
  </si>
  <si>
    <t>FLiX (Beetel) USB to Ty</t>
  </si>
  <si>
    <t>Noise ColorFit Pro 4 Al</t>
  </si>
  <si>
    <t>Elv Mobile Phone Mount</t>
  </si>
  <si>
    <t>Redmi 11 Prime 5G (Mead</t>
  </si>
  <si>
    <t>Noise Pulse Buzz 1.69"</t>
  </si>
  <si>
    <t>Portronics CLAMP X Car-</t>
  </si>
  <si>
    <t>pTron Volta Dual Port 1</t>
  </si>
  <si>
    <t>boAt Flash Edition Smar</t>
  </si>
  <si>
    <t>Samsung Galaxy M32 Prim</t>
  </si>
  <si>
    <t>Redmi Note 11T 5G (Matt</t>
  </si>
  <si>
    <t>Redmi Note 11 (Horizon</t>
  </si>
  <si>
    <t>Noise Pulse 2 Max Advan</t>
  </si>
  <si>
    <t>Myvn 30W Warp/20W Dash</t>
  </si>
  <si>
    <t>Noise ColorFit Pro 2 Fu</t>
  </si>
  <si>
    <t>Redmi Note 11T 5G (Aqua</t>
  </si>
  <si>
    <t>Newly Launched Boult Di</t>
  </si>
  <si>
    <t>OnePlus Nord Watch with</t>
  </si>
  <si>
    <t>Noise Agile 2 Buzz Blue</t>
  </si>
  <si>
    <t>Flix (Beetel) Bolt 2.4</t>
  </si>
  <si>
    <t>Kyosei Advanced Tempere</t>
  </si>
  <si>
    <t>Redmi 11 Prime 5G (Thun</t>
  </si>
  <si>
    <t>Samsung Original EHS64</t>
  </si>
  <si>
    <t>STRIFF Multi Angle Tabl</t>
  </si>
  <si>
    <t>WeCool B1 Mobile Holder</t>
  </si>
  <si>
    <t>Sounce 360 Adjustable M</t>
  </si>
  <si>
    <t>OpenTech¬Æ Military-Gra</t>
  </si>
  <si>
    <t>EN LIGNE Adjustable Cel</t>
  </si>
  <si>
    <t>Tecno Spark 8T (Turquoi</t>
  </si>
  <si>
    <t>URBN 20000 mAh Lithium_</t>
  </si>
  <si>
    <t>Redmi Note 11T 5G (Star</t>
  </si>
  <si>
    <t>OnePlus 10T 5G (Moonsto</t>
  </si>
  <si>
    <t>Noise ColorFit Ultra SE</t>
  </si>
  <si>
    <t>boAt Rockerz 400 Blueto</t>
  </si>
  <si>
    <t>iPhone Original 20W C T</t>
  </si>
  <si>
    <t>LIRAMARK Webcam Cover S</t>
  </si>
  <si>
    <t>Nokia 8210 4G Volte key</t>
  </si>
  <si>
    <t>Sounce Protective Case</t>
  </si>
  <si>
    <t>Samsung Galaxy M53 5G (</t>
  </si>
  <si>
    <t>iQOO 9 SE 5G (Sunset Si</t>
  </si>
  <si>
    <t>SHREENOVA ID116 Plus Bl</t>
  </si>
  <si>
    <t>POCO C31 (Shadow Gray,</t>
  </si>
  <si>
    <t>Noise_Colorfit Smart Wa</t>
  </si>
  <si>
    <t>POPIO Tempered Glass Sc</t>
  </si>
  <si>
    <t>10WeRun Id-116 Bluetoot</t>
  </si>
  <si>
    <t>Tokdis MX-1 Pro Bluetoo</t>
  </si>
  <si>
    <t>URBN 20000 mAh lithium_</t>
  </si>
  <si>
    <t>Sounce Gold Plated 3.5</t>
  </si>
  <si>
    <t>Noise ColorFit Ultra 2</t>
  </si>
  <si>
    <t>Spigen Ultra Hybrid Bac</t>
  </si>
  <si>
    <t>Oraimo 18W USB &amp; Type-C</t>
  </si>
  <si>
    <t>LAPSTER 12pcs Spiral Ca</t>
  </si>
  <si>
    <t>MI REDMI 9i Sport (Carb</t>
  </si>
  <si>
    <t>Lava A1 Josh 21(Blue Si</t>
  </si>
  <si>
    <t>POPIO Tempered Glass Co</t>
  </si>
  <si>
    <t>FLiX Usb Charger,Flix (</t>
  </si>
  <si>
    <t>Prolet Classic Bumper C</t>
  </si>
  <si>
    <t>Samsung Galaxy S20 FE 5</t>
  </si>
  <si>
    <t>WeCool S5 Long Selfie S</t>
  </si>
  <si>
    <t>POCO C31 (Royal Blue, 6</t>
  </si>
  <si>
    <t>Amazon Basics 2 Amp USB</t>
  </si>
  <si>
    <t>Mobilife Bluetooth Exte</t>
  </si>
  <si>
    <t>Ambrane 27000mAh Power</t>
  </si>
  <si>
    <t>STRIFF Wall Mount Phone</t>
  </si>
  <si>
    <t>Fire-Boltt Tank 1.85" B</t>
  </si>
  <si>
    <t>Elv Aluminium Adjustabl</t>
  </si>
  <si>
    <t>DYAZO USB 3.0 Type C Fe</t>
  </si>
  <si>
    <t>KINGONE Wireless Chargi</t>
  </si>
  <si>
    <t>boAt BassHeads 100 in-E</t>
  </si>
  <si>
    <t>boAt Airdopes 141 Bluet</t>
  </si>
  <si>
    <t>SanDisk Cruzer Blade 32</t>
  </si>
  <si>
    <t>Logitech B170 Wireless</t>
  </si>
  <si>
    <t>Storio Kids Toys LCD Wr</t>
  </si>
  <si>
    <t>boAt Airdopes 121v2 in-</t>
  </si>
  <si>
    <t>SKE Bed Study Table Por</t>
  </si>
  <si>
    <t>boAt Rockerz 255 Pro+ i</t>
  </si>
  <si>
    <t>STRIFF Adjustable Lapto</t>
  </si>
  <si>
    <t>ZEBRONICS Zeb-Bro in Ea</t>
  </si>
  <si>
    <t>boAt Rockerz 450 Blueto</t>
  </si>
  <si>
    <t>JBL C50HI, Wired in Ear</t>
  </si>
  <si>
    <t>LAPSTER Spiral Charger</t>
  </si>
  <si>
    <t>HP v236w USB 2.0 64GB P</t>
  </si>
  <si>
    <t>HP X1000 Wired USB Mous</t>
  </si>
  <si>
    <t>Portronics Toad 23 Wire</t>
  </si>
  <si>
    <t>Boult Audio BassBuds X1</t>
  </si>
  <si>
    <t>Dell KB216 Wired Multim</t>
  </si>
  <si>
    <t>Dell MS116 1000Dpi USB</t>
  </si>
  <si>
    <t>Boya ByM1 Auxiliary Omn</t>
  </si>
  <si>
    <t>Duracell Ultra Alkaline</t>
  </si>
  <si>
    <t>Classmate Octane Neon-</t>
  </si>
  <si>
    <t>3M Scotch Double Sided</t>
  </si>
  <si>
    <t>boAt Bassheads 152 in E</t>
  </si>
  <si>
    <t>boAt BassHeads 122 Wire</t>
  </si>
  <si>
    <t>Dell USB Wireless Keybo</t>
  </si>
  <si>
    <t>Seagate Expansion 1TB E</t>
  </si>
  <si>
    <t>HP w100 480P 30 FPS Dig</t>
  </si>
  <si>
    <t>ZEBRONICS Zeb-Dash Plus</t>
  </si>
  <si>
    <t>Zebronics Zeb-Companion</t>
  </si>
  <si>
    <t>SYVO WT 3130 Aluminum T</t>
  </si>
  <si>
    <t>Boult Audio Airbass Z20</t>
  </si>
  <si>
    <t>SanDisk Ultra Flair 64G</t>
  </si>
  <si>
    <t>boAt Rockerz 330 in-Ear</t>
  </si>
  <si>
    <t>Casio FX-991ES Plus-2nd</t>
  </si>
  <si>
    <t>TP-Link AC750 Wifi Rang</t>
  </si>
  <si>
    <t>DIGITEK¬Æ (DTR 260 GT)</t>
  </si>
  <si>
    <t>HP 805 Black Original I</t>
  </si>
  <si>
    <t>GIZGA essentials Univer</t>
  </si>
  <si>
    <t>SanDisk Ultra 128 GB US</t>
  </si>
  <si>
    <t>Boult Audio ZCharge Blu</t>
  </si>
  <si>
    <t>Dell WM118 Wireless Mou</t>
  </si>
  <si>
    <t>Boult Audio AirBass Pow</t>
  </si>
  <si>
    <t>Eveready 1015 Carbon Zi</t>
  </si>
  <si>
    <t>Zebronics Zeb-Transform</t>
  </si>
  <si>
    <t>PIDILITE Fevicryl Acryl</t>
  </si>
  <si>
    <t>STRIFF Mpad Mouse Mat 2</t>
  </si>
  <si>
    <t>Gizga Essentials Hard D</t>
  </si>
  <si>
    <t>Boult Audio FXCharge wi</t>
  </si>
  <si>
    <t>Boult Audio Probass Cur</t>
  </si>
  <si>
    <t>Casio FX-82MS 2nd Gen N</t>
  </si>
  <si>
    <t>Tygot 10 Inches Big LED</t>
  </si>
  <si>
    <t>HP X200 Wireless Mouse</t>
  </si>
  <si>
    <t>Oakter Mini UPS for 12V</t>
  </si>
  <si>
    <t>TP-Link Archer AC1200 A</t>
  </si>
  <si>
    <t>boAt Rockerz 550 Over E</t>
  </si>
  <si>
    <t>Xiaomi Mi Wired in Ear</t>
  </si>
  <si>
    <t>Zodo 8. 5 inch LCD E-Wr</t>
  </si>
  <si>
    <t>Zebronics ZEB-KM2100 Mu</t>
  </si>
  <si>
    <t>ZEBRONICS Zeb-Comfort W</t>
  </si>
  <si>
    <t>boAt Rockerz 370 On Ear</t>
  </si>
  <si>
    <t>ZEBRONICS Zeb-Astra 20</t>
  </si>
  <si>
    <t>Panasonic CR-2032/5BE L</t>
  </si>
  <si>
    <t>MemeHo¬Æ Smart Standard</t>
  </si>
  <si>
    <t>SanDisk Ultra Dual Driv</t>
  </si>
  <si>
    <t>Tizum Mouse Pad/ Comput</t>
  </si>
  <si>
    <t>Epson 003 65 ml for Eco</t>
  </si>
  <si>
    <t>ZEBRONICS Zeb-Thunder B</t>
  </si>
  <si>
    <t>Quantum QHM-7406 Full-S</t>
  </si>
  <si>
    <t>STRIFF Laptop Tabletop</t>
  </si>
  <si>
    <t>Logitech M221 Wireless</t>
  </si>
  <si>
    <t>Classmate Soft Cover 6</t>
  </si>
  <si>
    <t>HP 150 Wireless USB Mou</t>
  </si>
  <si>
    <t>Duracell Rechargeable A</t>
  </si>
  <si>
    <t>boAt Airdopes 181 in-Ea</t>
  </si>
  <si>
    <t>TP-Link USB Bluetooth A</t>
  </si>
  <si>
    <t>rts [2 Pack] Mini USB C</t>
  </si>
  <si>
    <t>HP 682 Black Original I</t>
  </si>
  <si>
    <t>Logitech H111 Wired On</t>
  </si>
  <si>
    <t>Digitek DTR 550 LW (67</t>
  </si>
  <si>
    <t>TP-Link TL-WA850RE Sing</t>
  </si>
  <si>
    <t>COI Note Pad/Memo Book</t>
  </si>
  <si>
    <t>Fujifilm Instax Mini Si</t>
  </si>
  <si>
    <t>Samsung Galaxy Watch4 B</t>
  </si>
  <si>
    <t>Noise Buds Vs104 Blueto</t>
  </si>
  <si>
    <t>JBL C200SI, Premium in</t>
  </si>
  <si>
    <t>Acer EK220Q 21.5 Inch (</t>
  </si>
  <si>
    <t>E-COSMOS 5V 1.2W Portab</t>
  </si>
  <si>
    <t>boAt Dual Port Rapid Ca</t>
  </si>
  <si>
    <t>Zebronics ZEB-COUNTY 3W</t>
  </si>
  <si>
    <t>Zebronics Wired Keyboar</t>
  </si>
  <si>
    <t>JBL Tune 215BT, 16 Hrs</t>
  </si>
  <si>
    <t>Gizga Essentials Profes</t>
  </si>
  <si>
    <t>SanDisk Ultra Dual 64 G</t>
  </si>
  <si>
    <t>TP-Link Tapo 360¬∞ 2MP</t>
  </si>
  <si>
    <t>boAt Airdopes 171 in Ea</t>
  </si>
  <si>
    <t>Duracell Plus AAA Recha</t>
  </si>
  <si>
    <t>Logitech B100 Wired USB</t>
  </si>
  <si>
    <t>Classmate 2100117 Soft</t>
  </si>
  <si>
    <t>AirCase Rugged Hard Dri</t>
  </si>
  <si>
    <t>Noise Buds VS402 Truly</t>
  </si>
  <si>
    <t>JBL Go 2, Wireless Port</t>
  </si>
  <si>
    <t>Robustrion Tempered Gla</t>
  </si>
  <si>
    <t>Redgear Pro Wireless Ga</t>
  </si>
  <si>
    <t>Logitech M235 Wireless</t>
  </si>
  <si>
    <t>TP-link N300 WiFi Wirel</t>
  </si>
  <si>
    <t>Logitech MK240 Nano Wir</t>
  </si>
  <si>
    <t>Callas Multipurpose Fol</t>
  </si>
  <si>
    <t>Casio MJ-12D 150 Steps</t>
  </si>
  <si>
    <t>Amazon Basics Multipurp</t>
  </si>
  <si>
    <t>Kanget [2 Pack] Type C</t>
  </si>
  <si>
    <t>Amazon Basics Magic Sla</t>
  </si>
  <si>
    <t>Zebronics ZEB-90HB USB</t>
  </si>
  <si>
    <t>Zebronics Zeb Buds C2 i</t>
  </si>
  <si>
    <t>Redgear A-15 Wired Gami</t>
  </si>
  <si>
    <t>JBL Commercial CSLM20B</t>
  </si>
  <si>
    <t>Eveready Red 1012 AAA B</t>
  </si>
  <si>
    <t>SanDisk Extreme microSD</t>
  </si>
  <si>
    <t>Portronics MPORT 31C 4-</t>
  </si>
  <si>
    <t>Infinity (JBL Fuze Pint</t>
  </si>
  <si>
    <t>AirCase Protective Lapt</t>
  </si>
  <si>
    <t>Brand Conquer 6 in 1 wi</t>
  </si>
  <si>
    <t>TP-Link AC750 Dual Band</t>
  </si>
  <si>
    <t>Parker Quink Ink Bottle</t>
  </si>
  <si>
    <t>STRIFF Laptop Stand Adj</t>
  </si>
  <si>
    <t>Logitech MK215 Wireless</t>
  </si>
  <si>
    <t>boAt Bassheads 225 in E</t>
  </si>
  <si>
    <t>Luxor 5 Subject Single</t>
  </si>
  <si>
    <t>Duracell Chhota Power A</t>
  </si>
  <si>
    <t>SanDisk Ultra 64 GB USB</t>
  </si>
  <si>
    <t>Parker Classic Gold Gol</t>
  </si>
  <si>
    <t>Tarkan Portable Folding</t>
  </si>
  <si>
    <t>Quantum RJ45 Ethernet P</t>
  </si>
  <si>
    <t>HP USB Wireless Spill R</t>
  </si>
  <si>
    <t>HUMBLE Dynamic Lapel Co</t>
  </si>
  <si>
    <t>Boult Audio Omega with</t>
  </si>
  <si>
    <t>STRIFF UPH2W Multi Angl</t>
  </si>
  <si>
    <t>Amazon Basics Wireless</t>
  </si>
  <si>
    <t>Crucial RAM 8GB DDR4 32</t>
  </si>
  <si>
    <t>APC Back-UPS BX600C-IN</t>
  </si>
  <si>
    <t>Zebronics Zeb-Jaguar Wi</t>
  </si>
  <si>
    <t>Boult Audio Truebuds wi</t>
  </si>
  <si>
    <t>Wembley LCD Writing Pad</t>
  </si>
  <si>
    <t>Gizga Essentials Multi-</t>
  </si>
  <si>
    <t>E-COSMOS Plug in LED Ni</t>
  </si>
  <si>
    <t>Noise Buds VS201 V2 in-</t>
  </si>
  <si>
    <t>Lapster Gel Mouse pad w</t>
  </si>
  <si>
    <t>Gizga Essentials Earpho</t>
  </si>
  <si>
    <t>SanDisk Ultra SDHC UHS-</t>
  </si>
  <si>
    <t>DIGITEK¬Æ (DRL-14C) Pro</t>
  </si>
  <si>
    <t>Classmate Long Notebook</t>
  </si>
  <si>
    <t>Lenovo 300 Wired Plug &amp;</t>
  </si>
  <si>
    <t>Dyazo 6 Angles Adjustab</t>
  </si>
  <si>
    <t>Western Digital WD 2TB</t>
  </si>
  <si>
    <t>Logitech C270 Digital H</t>
  </si>
  <si>
    <t>Portronics MPORT 31 4 P</t>
  </si>
  <si>
    <t>Zinq Five Fan Cooling P</t>
  </si>
  <si>
    <t>Gizga Essentials Webcam</t>
  </si>
  <si>
    <t>HP Z3700 Wireless Optic</t>
  </si>
  <si>
    <t>MAONO AU-400 Lavalier A</t>
  </si>
  <si>
    <t>TABLE MAGIC Multipurpos</t>
  </si>
  <si>
    <t>GIZGA Essentials Portab</t>
  </si>
  <si>
    <t>boAt Stone 650 10W Blue</t>
  </si>
  <si>
    <t>ESnipe Mart Worldwide T</t>
  </si>
  <si>
    <t>boAt Stone 180 5W Bluet</t>
  </si>
  <si>
    <t>Portronics Ruffpad 8.5M</t>
  </si>
  <si>
    <t>BRUSTRO Copytinta Colou</t>
  </si>
  <si>
    <t>Cuzor 12V Mini ups for</t>
  </si>
  <si>
    <t>Crucial BX500 240GB 3D</t>
  </si>
  <si>
    <t>Classmate Pulse Spiral</t>
  </si>
  <si>
    <t>Portronics My buddy plu</t>
  </si>
  <si>
    <t>ZEBRONICS Zeb-Evolve Wi</t>
  </si>
  <si>
    <t>INOVERA World Map Exten</t>
  </si>
  <si>
    <t>Seagate One Touch 2TB E</t>
  </si>
  <si>
    <t>ZEBRONICS Zeb-Fame 5wat</t>
  </si>
  <si>
    <t>TVARA LCD Writing Table</t>
  </si>
  <si>
    <t>Western Digital WD 1.5T</t>
  </si>
  <si>
    <t>Redgear MP35 Speed-Type</t>
  </si>
  <si>
    <t>Lenovo 400 Wireless Mou</t>
  </si>
  <si>
    <t>Logitech K480 Wireless</t>
  </si>
  <si>
    <t>RESONATE RouterUPS CRU1</t>
  </si>
  <si>
    <t>3M Post-it Sticky Note</t>
  </si>
  <si>
    <t>OFIXO Multi-Purpose Lap</t>
  </si>
  <si>
    <t>Fire-Boltt Ninja Callin</t>
  </si>
  <si>
    <t>Airtel AMF-311WW Data C</t>
  </si>
  <si>
    <t>Gizga Essentials Laptop</t>
  </si>
  <si>
    <t>Logitech MK270r USB Wir</t>
  </si>
  <si>
    <t>DIGITEK¬Æ (DTR-200MT) (</t>
  </si>
  <si>
    <t>FEDUS Cat6 Ethernet Cab</t>
  </si>
  <si>
    <t>Kingston DataTraveler E</t>
  </si>
  <si>
    <t>ENVIE¬Æ (AA10004PLNi-CD</t>
  </si>
  <si>
    <t>ZEBRONICS Zeb-Buds 30 3</t>
  </si>
  <si>
    <t>LAPSTER Accessories Pow</t>
  </si>
  <si>
    <t>Portronics Ruffpad 12E</t>
  </si>
  <si>
    <t>Verilux¬Æ USB C Hub Mul</t>
  </si>
  <si>
    <t>Zebronics Zeb Wonderbar</t>
  </si>
  <si>
    <t>HP Wired Mouse 100 with</t>
  </si>
  <si>
    <t>Anjaney Enterprise Smar</t>
  </si>
  <si>
    <t>ENVIE ECR-20 Charger fo</t>
  </si>
  <si>
    <t>ProElite Faux Leather S</t>
  </si>
  <si>
    <t>Classmate Pulse 6 Subje</t>
  </si>
  <si>
    <t>Pentonic Multicolor Bal</t>
  </si>
  <si>
    <t>Logitech Pebble M350 Wi</t>
  </si>
  <si>
    <t>Apsara Platinum Pencils</t>
  </si>
  <si>
    <t>Zebronics Zeb-Power Wir</t>
  </si>
  <si>
    <t>Ant Esports GM320 RGB O</t>
  </si>
  <si>
    <t>Pilot V7 Liquid Ink Rol</t>
  </si>
  <si>
    <t>boAt Airdopes 191G True</t>
  </si>
  <si>
    <t>Boult Audio BassBuds Oa</t>
  </si>
  <si>
    <t>IT2M Designer Mouse Pad</t>
  </si>
  <si>
    <t>Noise ColorFit Ultra Bu</t>
  </si>
  <si>
    <t>Lapster Caddy for ssd a</t>
  </si>
  <si>
    <t>SanDisk Extreme SD UHS</t>
  </si>
  <si>
    <t>Fire-Boltt Ring Pro Blu</t>
  </si>
  <si>
    <t>Lenovo 600 Bluetooth 5.</t>
  </si>
  <si>
    <t>Boult Audio Airbass Pro</t>
  </si>
  <si>
    <t>KLAM LCD Writing Tablet</t>
  </si>
  <si>
    <t>CP PLUS 2MP Full HD Sma</t>
  </si>
  <si>
    <t>HP Deskjet 2331 Colour</t>
  </si>
  <si>
    <t>D-Link DIR-615 Wi-fi Et</t>
  </si>
  <si>
    <t>RPM Euro Games Gaming M</t>
  </si>
  <si>
    <t>Wacom One by CTL-472/K0</t>
  </si>
  <si>
    <t>Lenovo 300 FHD Webcam w</t>
  </si>
  <si>
    <t>Sony WI-C100 Wireless H</t>
  </si>
  <si>
    <t>Zebronics, ZEB-NC3300 U</t>
  </si>
  <si>
    <t>Tukzer Gel Mouse Pad Wr</t>
  </si>
  <si>
    <t>Infinity (JBL Glide 510</t>
  </si>
  <si>
    <t>Robustrion Smart Trifol</t>
  </si>
  <si>
    <t>Logitech M331 Silent Pl</t>
  </si>
  <si>
    <t>Camel Artist Acrylic Co</t>
  </si>
  <si>
    <t>Portronics Key2 Combo M</t>
  </si>
  <si>
    <t>SupCares Laptop Stand 7</t>
  </si>
  <si>
    <t>ZEBRONICS Zeb-Sound Bom</t>
  </si>
  <si>
    <t>Western Digital WD Gree</t>
  </si>
  <si>
    <t>Classmate Octane Colour</t>
  </si>
  <si>
    <t>Tukzer Stylus Pen, iPad</t>
  </si>
  <si>
    <t>Logitech G102 USB Light</t>
  </si>
  <si>
    <t>Zebronics ZEB-VITA Wire</t>
  </si>
  <si>
    <t>Lapster USB 3.0 sata Ca</t>
  </si>
  <si>
    <t>URBN 10000 mAh Lithium</t>
  </si>
  <si>
    <t>Qubo Smart Cam 360 from</t>
  </si>
  <si>
    <t>Duracell CR2025 3V Lith</t>
  </si>
  <si>
    <t>Camel Fabrica Acrylic U</t>
  </si>
  <si>
    <t>Lenovo GX20L29764 65W L</t>
  </si>
  <si>
    <t>Hp Wired On Ear Headpho</t>
  </si>
  <si>
    <t>Redragon K617 Fizz 60%</t>
  </si>
  <si>
    <t>HP GT 53 XL Cartridge I</t>
  </si>
  <si>
    <t>Noise ColorFit Ultra Sm</t>
  </si>
  <si>
    <t>Zebronics Zeb-JUKEBAR 3</t>
  </si>
  <si>
    <t>boAt Bassheads 102 Wire</t>
  </si>
  <si>
    <t>Duracell CR2016 3V Lith</t>
  </si>
  <si>
    <t>MI 360¬∞ Home Security</t>
  </si>
  <si>
    <t>ZEBRONICS Zeb-100HB 4 P</t>
  </si>
  <si>
    <t>Boult Audio Bass Buds Q</t>
  </si>
  <si>
    <t>ESR Screen Protector Co</t>
  </si>
  <si>
    <t>Parker Vector Standard</t>
  </si>
  <si>
    <t>Silicone Rubber Earbuds</t>
  </si>
  <si>
    <t>Canon PIXMA MG2577s All</t>
  </si>
  <si>
    <t>Samsung 24-inch(60.46cm</t>
  </si>
  <si>
    <t>Faber-Castell Connector</t>
  </si>
  <si>
    <t>Zinq UPS for Router, Mi</t>
  </si>
  <si>
    <t>SaleOn‚Ñ¢ Portable Stor</t>
  </si>
  <si>
    <t>RPM Euro Games Laptop/P</t>
  </si>
  <si>
    <t>realme Buds Wireless in</t>
  </si>
  <si>
    <t>Wings Phantom Pro Earph</t>
  </si>
  <si>
    <t>Robustrion [Anti-Scratc</t>
  </si>
  <si>
    <t>Cablet 2.5 Inch SATA US</t>
  </si>
  <si>
    <t>SanDisk 1TB Extreme Por</t>
  </si>
  <si>
    <t>ZEBRONICS Zeb-Warrior I</t>
  </si>
  <si>
    <t>TP-Link UE300C USB Type</t>
  </si>
  <si>
    <t>Wecool Moonwalk M1 ENC</t>
  </si>
  <si>
    <t>HP 330 Wireless Black K</t>
  </si>
  <si>
    <t>RC PRINT GI 790 Ink Ref</t>
  </si>
  <si>
    <t>Redgear Cloak Wired RGB</t>
  </si>
  <si>
    <t>Amazfit GTS2 Mini (New</t>
  </si>
  <si>
    <t>Tabelito¬Æ Polyester Fo</t>
  </si>
  <si>
    <t>Robustrion Anti-Scratch</t>
  </si>
  <si>
    <t>Portronics Ruffpad 15 R</t>
  </si>
  <si>
    <t>DIGITEK¬Æ (DLS-9FT) Lig</t>
  </si>
  <si>
    <t>Classmate Pulse 1 Subje</t>
  </si>
  <si>
    <t>Scarters Mouse Pad, Des</t>
  </si>
  <si>
    <t>Casio MJ-120D 150 Steps</t>
  </si>
  <si>
    <t>Parker Vector Camouflag</t>
  </si>
  <si>
    <t>TP-Link AC1200 Archer A</t>
  </si>
  <si>
    <t>HP Deskjet 2723 AIO Pri</t>
  </si>
  <si>
    <t>Xiaomi Mi 4A Dual_Band</t>
  </si>
  <si>
    <t>SLOVIC¬Æ Tripod Mount A</t>
  </si>
  <si>
    <t>Orico 2.5"(6.3cm) USB 3</t>
  </si>
  <si>
    <t>Logitech G402 Hyperion</t>
  </si>
  <si>
    <t>Panasonic Eneloop BQ-CC</t>
  </si>
  <si>
    <t>Logitech K380 Wireless</t>
  </si>
  <si>
    <t>Canon PIXMA E477 All-in</t>
  </si>
  <si>
    <t>Redgear Cosmo 7,1 Usb G</t>
  </si>
  <si>
    <t>Belkin Essential Series</t>
  </si>
  <si>
    <t>Classmate Long Book - U</t>
  </si>
  <si>
    <t>Artis AR-45W-MG2 45 Wat</t>
  </si>
  <si>
    <t>Imou 360¬∞ 1080P Full H</t>
  </si>
  <si>
    <t>Xiaomi Pad 5| Qualcomm</t>
  </si>
  <si>
    <t>Sennheiser CX 80S in-Ea</t>
  </si>
  <si>
    <t>HB Plus Folding Height</t>
  </si>
  <si>
    <t>HP 65W AC Laptops Charg</t>
  </si>
  <si>
    <t>Tukzer Fully Foldable T</t>
  </si>
  <si>
    <t>Gizga Essentials Cable</t>
  </si>
  <si>
    <t>Camel Oil Pastel with R</t>
  </si>
  <si>
    <t>HP M270 Backlit USB Wir</t>
  </si>
  <si>
    <t>Foxin FTC 12A / Q2612A</t>
  </si>
  <si>
    <t>PC SQUARE Laptop Tablet</t>
  </si>
  <si>
    <t>Lenovo 130 Wireless Com</t>
  </si>
  <si>
    <t>Pilot Frixion Clicker R</t>
  </si>
  <si>
    <t>ZEBRONICS Aluminium All</t>
  </si>
  <si>
    <t>HP K500F Backlit Membra</t>
  </si>
  <si>
    <t>GIZGA Club-laptop Neopr</t>
  </si>
  <si>
    <t>Inventis 5V 1.2W Portab</t>
  </si>
  <si>
    <t>TP-Link TL-WA855RE 300</t>
  </si>
  <si>
    <t>boAt Stone 250 Portable</t>
  </si>
  <si>
    <t>Offbeat¬Æ - DASH 2.4GHz</t>
  </si>
  <si>
    <t>Classmate Drawing Book</t>
  </si>
  <si>
    <t>HP GK320 Wired Full Siz</t>
  </si>
  <si>
    <t>Parker Moments Vector T</t>
  </si>
  <si>
    <t>Camlin Elegante Fountai</t>
  </si>
  <si>
    <t>CARECASE¬Æ Optical Bay</t>
  </si>
  <si>
    <t>Canon E4570 All-in-One</t>
  </si>
  <si>
    <t>Crucial P3 500GB PCIe 3</t>
  </si>
  <si>
    <t>HP v222w 64GB USB 2.0 P</t>
  </si>
  <si>
    <t>BESTOR¬Æ LCD Writing Ta</t>
  </si>
  <si>
    <t>Lenovo IdeaPad 3 11th G</t>
  </si>
  <si>
    <t>boAt BassHeads 900 On-E</t>
  </si>
  <si>
    <t>Zebronics Astra 10 Port</t>
  </si>
  <si>
    <t>SWAPKART Portable Flexi</t>
  </si>
  <si>
    <t>Infinity (JBL Fuze 100,</t>
  </si>
  <si>
    <t>Pigeon by Stovekraft Am</t>
  </si>
  <si>
    <t>USHA Quartz Room Heater</t>
  </si>
  <si>
    <t>Amazon Brand - Solimo 2</t>
  </si>
  <si>
    <t>StyleHouse Lint Remover</t>
  </si>
  <si>
    <t>beatXP Kitchen Scale Mu</t>
  </si>
  <si>
    <t>Glun Multipurpose Porta</t>
  </si>
  <si>
    <t>Pigeon Polypropylene Mi</t>
  </si>
  <si>
    <t>Prestige 1.5 Litre Kett</t>
  </si>
  <si>
    <t>Bajaj RHX-2 800-Watt Ro</t>
  </si>
  <si>
    <t>Prestige Electric Kettl</t>
  </si>
  <si>
    <t>Pigeon by Stovekraft Cr</t>
  </si>
  <si>
    <t>Prestige PKGSS 1.7L 150</t>
  </si>
  <si>
    <t>SHOPTOSHOP Electric Lin</t>
  </si>
  <si>
    <t>Orpat OEH-1260 2000-Wat</t>
  </si>
  <si>
    <t>PRO365 Indo Mocktails/C</t>
  </si>
  <si>
    <t>Bajaj DX-6 1000W Dry Ir</t>
  </si>
  <si>
    <t>Croma 500W Mixer Grinde</t>
  </si>
  <si>
    <t>Havells Instanio 3-Litr</t>
  </si>
  <si>
    <t>Morphy Richards OFR Roo</t>
  </si>
  <si>
    <t>Havells Aqua Plus 1.2 l</t>
  </si>
  <si>
    <t>Bajaj Splendora 3 Litre</t>
  </si>
  <si>
    <t>KENT 16052 Elegant Elec</t>
  </si>
  <si>
    <t>Bajaj New Shakti Neo 15</t>
  </si>
  <si>
    <t>Lifelong LLMG23 Power P</t>
  </si>
  <si>
    <t>Bajaj Majesty DX-11 100</t>
  </si>
  <si>
    <t>Bajaj Rex 500W Mixer Gr</t>
  </si>
  <si>
    <t>Lifelong LLEK15 Electri</t>
  </si>
  <si>
    <t>Lifelong LLQH922 Regali</t>
  </si>
  <si>
    <t>R B Nova Lint/Fabric Sh</t>
  </si>
  <si>
    <t>Bajaj Immersion Rod Wat</t>
  </si>
  <si>
    <t>INALSA Electric Kettle</t>
  </si>
  <si>
    <t>Prestige PIC 20 1600 Wa</t>
  </si>
  <si>
    <t>Pigeon Healthifry Digit</t>
  </si>
  <si>
    <t>PrettyKrafts Laundry Ba</t>
  </si>
  <si>
    <t>Philips GC1905 1440-Wat</t>
  </si>
  <si>
    <t>Havells Immersion HB15</t>
  </si>
  <si>
    <t>AGARO LR2007 Lint Remov</t>
  </si>
  <si>
    <t>Pigeon 1.5 litre Hot Ke</t>
  </si>
  <si>
    <t>NutriPro Juicer Mixer G</t>
  </si>
  <si>
    <t>Philips GC026/30 Fabric</t>
  </si>
  <si>
    <t>Havells Cista Room Heat</t>
  </si>
  <si>
    <t>AGARO Regal 800 Watts H</t>
  </si>
  <si>
    <t>Philips Viva Collection</t>
  </si>
  <si>
    <t>Pigeon By Stovekraft AB</t>
  </si>
  <si>
    <t>AGARO Esteem Multi Kett</t>
  </si>
  <si>
    <t>Bajaj Minor 1000 Watts</t>
  </si>
  <si>
    <t>Butterfly Jet Elite Mix</t>
  </si>
  <si>
    <t>SOFLIN Egg Boiler Elect</t>
  </si>
  <si>
    <t>Lifelong LLQH925 Dyno Q</t>
  </si>
  <si>
    <t>Amazon Basics 1500 W El</t>
  </si>
  <si>
    <t>Prestige Sandwich Maker</t>
  </si>
  <si>
    <t>Orient Electric Fabrijo</t>
  </si>
  <si>
    <t>Lifelong LLFH921 Regali</t>
  </si>
  <si>
    <t>Philips GC181 Heavy Wei</t>
  </si>
  <si>
    <t>Bulfyss USB Rechargeabl</t>
  </si>
  <si>
    <t>Bajaj DX-7 1000W Dry Ir</t>
  </si>
  <si>
    <t>Bajaj New Shakti Neo 25</t>
  </si>
  <si>
    <t>PHILIPS Handheld Garmen</t>
  </si>
  <si>
    <t>Room Heater Warmer Wall</t>
  </si>
  <si>
    <t>Wonderchef Nutri-blend</t>
  </si>
  <si>
    <t>USHA Armor AR1100WB 110</t>
  </si>
  <si>
    <t>Butterfly EKN 1.5-Litre</t>
  </si>
  <si>
    <t>Crompton Arno Neo 15-L</t>
  </si>
  <si>
    <t>Borosil Chef Delite BCH</t>
  </si>
  <si>
    <t>KENT 16055 Amaze Cool T</t>
  </si>
  <si>
    <t>Prestige IRIS Plus 750</t>
  </si>
  <si>
    <t>Simxen Egg Boiler Elect</t>
  </si>
  <si>
    <t>Amazon Basics 2000/1000</t>
  </si>
  <si>
    <t>HealthSense Weight Mach</t>
  </si>
  <si>
    <t>Bajaj New Shakti Neo 10</t>
  </si>
  <si>
    <t>Bosch Pro 1000W Mixer G</t>
  </si>
  <si>
    <t>Bulfyss Stainless Steel</t>
  </si>
  <si>
    <t>VR 18 Pcs - 3 Different</t>
  </si>
  <si>
    <t>Orient Electric Apex-FX</t>
  </si>
  <si>
    <t>PrettyKrafts Folding La</t>
  </si>
  <si>
    <t>Bajaj Majesty RX11 2000</t>
  </si>
  <si>
    <t>Eureka Forbes Trendy Zi</t>
  </si>
  <si>
    <t>Pigeon by Stovekraft Qu</t>
  </si>
  <si>
    <t>Maharaja Whiteline Lava</t>
  </si>
  <si>
    <t>Crompton Gracee 5-L Ins</t>
  </si>
  <si>
    <t>Bajaj DX-2 600W Dry Iro</t>
  </si>
  <si>
    <t>Bajaj Waterproof 1500 W</t>
  </si>
  <si>
    <t>AGARO Supreme High Pres</t>
  </si>
  <si>
    <t>Bajaj Deluxe 2000 Watts</t>
  </si>
  <si>
    <t>Orpat HHB-100E WOB 250-</t>
  </si>
  <si>
    <t>GILTON Egg Boiler Elect</t>
  </si>
  <si>
    <t>HealthSense Chef-Mate K</t>
  </si>
  <si>
    <t>PHILIPS Digital Air Fry</t>
  </si>
  <si>
    <t>Milton Go Electro 2.0 S</t>
  </si>
  <si>
    <t>Philips Daily Collectio</t>
  </si>
  <si>
    <t>Crompton Insta Comfy 80</t>
  </si>
  <si>
    <t>USHA Heat Convector 812</t>
  </si>
  <si>
    <t>Philips HL7756/00 Mixer</t>
  </si>
  <si>
    <t>Kuber Industries Waterp</t>
  </si>
  <si>
    <t>Lifelong LLMG93 500 Wat</t>
  </si>
  <si>
    <t>Crompton Insta Comfort</t>
  </si>
  <si>
    <t>Lint Remover Woolen Clo</t>
  </si>
  <si>
    <t>Pigeon Kessel Multipurp</t>
  </si>
  <si>
    <t>C (DEVICE) Lint Remover</t>
  </si>
  <si>
    <t>Pigeon by Stovekraft 2</t>
  </si>
  <si>
    <t>Bajaj OFR Room Heater,</t>
  </si>
  <si>
    <t>Luminous Vento Deluxe 1</t>
  </si>
  <si>
    <t>Wipro Vesta 1.8 litre C</t>
  </si>
  <si>
    <t>Kitchen Mart Stainless</t>
  </si>
  <si>
    <t>Ikea 903.391.72 Polypro</t>
  </si>
  <si>
    <t>HUL Pureit Germkill kit</t>
  </si>
  <si>
    <t>Prestige Iris 750 Watt</t>
  </si>
  <si>
    <t>Preethi Blue Leaf Diamo</t>
  </si>
  <si>
    <t>Themisto 350 Watts Egg</t>
  </si>
  <si>
    <t>Butterfly Smart Mixer G</t>
  </si>
  <si>
    <t>KENT Smart Multi Cooker</t>
  </si>
  <si>
    <t>InstaCuppa Portable Ble</t>
  </si>
  <si>
    <t>USHA EI 1602 1000 W Lig</t>
  </si>
  <si>
    <t>KENT 16044 Hand Blender</t>
  </si>
  <si>
    <t>White Feather Portable</t>
  </si>
  <si>
    <t>Crompton IHL 152 1500-W</t>
  </si>
  <si>
    <t>InstaCuppa Rechargeable</t>
  </si>
  <si>
    <t>Philips PowerPro FC9352</t>
  </si>
  <si>
    <t>SAIELLIN Electric Lint</t>
  </si>
  <si>
    <t>Cookwell Bullet Mixer G</t>
  </si>
  <si>
    <t>Prestige PRWO 1.8-2 700</t>
  </si>
  <si>
    <t>Swiffer Instant Electri</t>
  </si>
  <si>
    <t>Lifelong LLWH106 Flash</t>
  </si>
  <si>
    <t>Hindware Atlantic Compa</t>
  </si>
  <si>
    <t>ATOM Selves-MH 200 GM D</t>
  </si>
  <si>
    <t>Crompton InstaBliss 3-L</t>
  </si>
  <si>
    <t>Croma 1100 W Dry Iron w</t>
  </si>
  <si>
    <t>Lint Roller with 40 Pap</t>
  </si>
  <si>
    <t>Portable Lint Remover P</t>
  </si>
  <si>
    <t>atomberg Renesa 1200mm</t>
  </si>
  <si>
    <t>Usha CookJoy (CJ1600WPC</t>
  </si>
  <si>
    <t>Reffair AX30 [MAX] Port</t>
  </si>
  <si>
    <t>!!1000 Watt/2000-Watt R</t>
  </si>
  <si>
    <t>Eureka Forbes Wet &amp; Dry</t>
  </si>
  <si>
    <t>Activa Heat-Max 2000 Wa</t>
  </si>
  <si>
    <t>PHILIPS HL1655/00 Hand</t>
  </si>
  <si>
    <t>V-Guard Zio Instant Wat</t>
  </si>
  <si>
    <t>Homeistic Applience‚Ñ¢</t>
  </si>
  <si>
    <t>Kitchenwell 18Pc Plasti</t>
  </si>
  <si>
    <t>Havells Instanio 10 Lit</t>
  </si>
  <si>
    <t>Prestige PIC 16.0+ 1900</t>
  </si>
  <si>
    <t>AGARO 33398 Rapid 1000-</t>
  </si>
  <si>
    <t>KENT 16026 Electric Ket</t>
  </si>
  <si>
    <t>SKYTONE Stainless Steel</t>
  </si>
  <si>
    <t>KENT 16088 Vogue Electr</t>
  </si>
  <si>
    <t>Eureka Forbes Supervac</t>
  </si>
  <si>
    <t>Mi Air Purifier 3 with</t>
  </si>
  <si>
    <t>Tata Swach Bulb 6000-Li</t>
  </si>
  <si>
    <t>Havells Ambrose 1200mm</t>
  </si>
  <si>
    <t>FABWARE Lint Remover fo</t>
  </si>
  <si>
    <t>Brayden Fito Atom Recha</t>
  </si>
  <si>
    <t>Bajaj Frore 1200 mm Cei</t>
  </si>
  <si>
    <t>Venus Digital Kitchen W</t>
  </si>
  <si>
    <t>Bajaj ATX 4 750-Watt Po</t>
  </si>
  <si>
    <t>Coway Professional Air</t>
  </si>
  <si>
    <t>KENT Gold Optima Gravit</t>
  </si>
  <si>
    <t>HOMEPACK 750W Radiant R</t>
  </si>
  <si>
    <t>Bajaj Rex 750W Mixer Gr</t>
  </si>
  <si>
    <t>Heart Home Waterproof R</t>
  </si>
  <si>
    <t>MILTON Smart Egg Boiler</t>
  </si>
  <si>
    <t>iBELL SEK15L Premium 1.</t>
  </si>
  <si>
    <t>Tosaa T2STSR Sandwich G</t>
  </si>
  <si>
    <t>V-Guard Divino 5 Star R</t>
  </si>
  <si>
    <t>Akiara¬Æ - Makes life e</t>
  </si>
  <si>
    <t>Usha Steam Pro SI 3713,</t>
  </si>
  <si>
    <t>WIDEWINGS Electric Hand</t>
  </si>
  <si>
    <t>Morphy Richards Icon Su</t>
  </si>
  <si>
    <t>Philips Handheld Garmen</t>
  </si>
  <si>
    <t>Vedini Transparent Empt</t>
  </si>
  <si>
    <t>Crompton Sea Sapphira 1</t>
  </si>
  <si>
    <t>JM SELLER 180 W 2021 Ed</t>
  </si>
  <si>
    <t>Oratech Coffee Frother</t>
  </si>
  <si>
    <t>Havells Glaze 74W Pearl</t>
  </si>
  <si>
    <t>Pick Ur Needs¬Æ Lint Re</t>
  </si>
  <si>
    <t>Rico Japanese Technolog</t>
  </si>
  <si>
    <t>Butterfly Smart Wet Gri</t>
  </si>
  <si>
    <t>AGARO Marvel 9 Liters O</t>
  </si>
  <si>
    <t>Philips GC1920/28 1440-</t>
  </si>
  <si>
    <t>Havells OFR 13 Wave Fin</t>
  </si>
  <si>
    <t>Bajaj DHX-9 1000W Heavy</t>
  </si>
  <si>
    <t>Aquasure From Aquaguard</t>
  </si>
  <si>
    <t>ROYAL STEP Portable Ele</t>
  </si>
  <si>
    <t>KENT 16068 Zoom Vacuum</t>
  </si>
  <si>
    <t>ENEM Sealing Machine |</t>
  </si>
  <si>
    <t>Wipro Vesta 1200 Watt G</t>
  </si>
  <si>
    <t>Inalsa Electric Kettle</t>
  </si>
  <si>
    <t>VRPRIME Lint Roller Lin</t>
  </si>
  <si>
    <t>Philips AC1215/20 Air p</t>
  </si>
  <si>
    <t>Eopora PTC Ceramic Fast</t>
  </si>
  <si>
    <t>Usha Goliath GO1200WG H</t>
  </si>
  <si>
    <t>Wipro Vesta Electric Eg</t>
  </si>
  <si>
    <t>Kitchenwell Multipurpos</t>
  </si>
  <si>
    <t>FIGMENT Handheld Milk F</t>
  </si>
  <si>
    <t>Balzano High Speed Nutr</t>
  </si>
  <si>
    <t>Swiss Military VC03 Wir</t>
  </si>
  <si>
    <t>Zuvexa USB Rechargeable</t>
  </si>
  <si>
    <t>Usha IH2415 1500-Watt I</t>
  </si>
  <si>
    <t>ACTIVA Instant 3 LTR 3</t>
  </si>
  <si>
    <t>Havells Instanio 1-Litr</t>
  </si>
  <si>
    <t>Lifelong 2-in1 Egg Boil</t>
  </si>
  <si>
    <t>INDIAS¬Æ‚Ñ¢ Electro-Ins</t>
  </si>
  <si>
    <t>AmazonBasics Induction</t>
  </si>
  <si>
    <t>Sui Generis Electric Ha</t>
  </si>
  <si>
    <t>Philips Air Purifier Ac</t>
  </si>
  <si>
    <t>Esquire Laundry Basket</t>
  </si>
  <si>
    <t>PHILIPS Air Fryer HD920</t>
  </si>
  <si>
    <t>Havells Bero Quartz Hea</t>
  </si>
  <si>
    <t>Philips EasyTouch Plus</t>
  </si>
  <si>
    <t>Brayden Chopro, Electri</t>
  </si>
  <si>
    <t>Usha Janome Dream Stitc</t>
  </si>
  <si>
    <t>Black+Decker Handheld P</t>
  </si>
  <si>
    <t>Personal Size Blender,</t>
  </si>
  <si>
    <t>Sujata Powermatic Plus</t>
  </si>
  <si>
    <t>Sure From Aquaguard Del</t>
  </si>
  <si>
    <t>Dr Trust Electronic Kit</t>
  </si>
  <si>
    <t>Tesora - Inspired by yo</t>
  </si>
  <si>
    <t>AGARO Ace 1600 Watts, 2</t>
  </si>
  <si>
    <t>INALSA Hand Blender 100</t>
  </si>
  <si>
    <t>akiara - Makes life eas</t>
  </si>
  <si>
    <t>Philips EasySpeed Plus</t>
  </si>
  <si>
    <t>INALSA Electric Chopper</t>
  </si>
  <si>
    <t>Borosil Electric Egg Bo</t>
  </si>
  <si>
    <t>Wipro Vesta Grill 1000</t>
  </si>
  <si>
    <t>Rico IRPRO 1500 Watt Ja</t>
  </si>
  <si>
    <t>Eureka Forbes Active Cl</t>
  </si>
  <si>
    <t>CSI INTERNATIONAL¬Æ Ins</t>
  </si>
  <si>
    <t>Hindware Atlantic Xceed</t>
  </si>
  <si>
    <t>Morphy Richards New Eur</t>
  </si>
  <si>
    <t>Lifelong Power - Pro 50</t>
  </si>
  <si>
    <t>iBELL Castor CTEK15L Pr</t>
  </si>
  <si>
    <t>BAJAJ PYGMY MINI 110 MM</t>
  </si>
  <si>
    <t>Crompton InstaGlide 100</t>
  </si>
  <si>
    <t>Prestige Clean Home Wat</t>
  </si>
  <si>
    <t>Morphy Richards Aristo</t>
  </si>
  <si>
    <t>Gadgetronics Digital Ki</t>
  </si>
  <si>
    <t>Tom &amp; Jerry Folding Lau</t>
  </si>
  <si>
    <t>Ikea Little Loved Corne</t>
  </si>
  <si>
    <t>Bajaj New Shakti Neo Pl</t>
  </si>
  <si>
    <t>House of Quirk Reusable</t>
  </si>
  <si>
    <t>Allin Exporters J66 Ult</t>
  </si>
  <si>
    <t>Multifunctional 2 in 1</t>
  </si>
  <si>
    <t>Maharaja Whiteline Nano</t>
  </si>
  <si>
    <t>KENT Electric Chopper-B</t>
  </si>
  <si>
    <t>Crompton Amica 15-L 5 S</t>
  </si>
  <si>
    <t>Eureka Forbes car Vac 1</t>
  </si>
  <si>
    <t>KENT 16025 Sandwich Gri</t>
  </si>
  <si>
    <t>Candes Gloster All in O</t>
  </si>
  <si>
    <t>Inalsa Electric Fan Hea</t>
  </si>
  <si>
    <t>Havells Zella Flap Auto</t>
  </si>
  <si>
    <t>iBELL SM1301 3-in-1 San</t>
  </si>
  <si>
    <t>Inalsa Vacuum Cleaner W</t>
  </si>
  <si>
    <t>MR. BRAND Portable USB</t>
  </si>
  <si>
    <t>Crompton Hill Briz Deco</t>
  </si>
  <si>
    <t>Sujata Powermatic Plus,</t>
  </si>
  <si>
    <t>Aquadpure Copper + Mine</t>
  </si>
  <si>
    <t>Amazon Basics 650 Watt</t>
  </si>
  <si>
    <t>Crompton Insta Delight</t>
  </si>
  <si>
    <t>!!HANEUL!!1000 Watt/200</t>
  </si>
  <si>
    <t>Melbon VM-905 2000-Watt</t>
  </si>
  <si>
    <t>Cello Eliza Plastic Lau</t>
  </si>
  <si>
    <t>ACTIVA 1200 MM HIGH SPE</t>
  </si>
  <si>
    <t>Shakti Technology S5 Hi</t>
  </si>
  <si>
    <t>AMERICAN MICRONIC- Impo</t>
  </si>
  <si>
    <t>Demokrazy New Nova Lint</t>
  </si>
  <si>
    <t>Instant Pot Air Fryer,</t>
  </si>
  <si>
    <t>HUL Pureit Eco Water Sa</t>
  </si>
  <si>
    <t>Livpure Glo Star RO+UV+</t>
  </si>
  <si>
    <t>Philips Hi113 1000-Watt</t>
  </si>
  <si>
    <t>Kuber Industries Round</t>
  </si>
  <si>
    <t>Preethi MGA-502 0.4-Lit</t>
  </si>
  <si>
    <t>Usha Aurora 1000 W Dry</t>
  </si>
  <si>
    <t>ECOVACS DEEBOT N8 2-in-</t>
  </si>
  <si>
    <t>Kent Gold, Optima, Gold</t>
  </si>
  <si>
    <t>AVNISH Tap Water Purifi</t>
  </si>
  <si>
    <t>Khaitan ORFin Fan heate</t>
  </si>
  <si>
    <t>USHA RapidMix 500-Watt</t>
  </si>
  <si>
    <t>Havells Gatik Neo 400mm</t>
  </si>
  <si>
    <t>INALSA Upright Vacuum C</t>
  </si>
  <si>
    <t>ROYAL STEP - AMAZON'S B</t>
  </si>
  <si>
    <t>Nirdambhay Mini Bag Sea</t>
  </si>
  <si>
    <t>Cello Non-Stick Alumini</t>
  </si>
  <si>
    <t>Proven¬Æ Copper + Miner</t>
  </si>
  <si>
    <t>Morphy Richards Daisy 1</t>
  </si>
  <si>
    <t>Zuvexa Egg Boiler Poach</t>
  </si>
  <si>
    <t>AO Smith HSE-VAS-X-015</t>
  </si>
  <si>
    <t>Havells Festiva 1200mm</t>
  </si>
  <si>
    <t>INALSA Vaccum Cleaner H</t>
  </si>
  <si>
    <t>iBELL SM1515NEW Sandwic</t>
  </si>
  <si>
    <t>Aquaguard Aura RO+UV+UF</t>
  </si>
  <si>
    <t>Milk Frother, Immersion</t>
  </si>
  <si>
    <t>Panasonic SR-WA22H (E)</t>
  </si>
  <si>
    <t>InstaCuppa Milk Frother</t>
  </si>
  <si>
    <t>Goodscity Garment Steam</t>
  </si>
  <si>
    <t>Solidaire 550-Watt Mixe</t>
  </si>
  <si>
    <t>Amazon Basics 300 W Han</t>
  </si>
  <si>
    <t>Orpat HHB-100E 250-Watt</t>
  </si>
  <si>
    <t>HealthSense Rechargeabl</t>
  </si>
  <si>
    <t>AGARO Classic Portable</t>
  </si>
  <si>
    <t>AGARO Imperial 240-Watt</t>
  </si>
  <si>
    <t>Wipro Smartlife Super D</t>
  </si>
  <si>
    <t>AmazonBasics Cylinder B</t>
  </si>
  <si>
    <t>Crompton IHL 251 1500-W</t>
  </si>
  <si>
    <t>SaiEllin Room Heater Fo</t>
  </si>
  <si>
    <t>Bajaj Majesty Duetto Ga</t>
  </si>
  <si>
    <t>Black + Decker BD BXIR2</t>
  </si>
  <si>
    <t>Inalsa Hand Blender| Ha</t>
  </si>
  <si>
    <t>Longway Blaze 2 Rod Qua</t>
  </si>
  <si>
    <t>Prestige PWG 07 Wet Gri</t>
  </si>
  <si>
    <t>Pigeon Zest Mixer Grind</t>
  </si>
  <si>
    <t>Borosil Volcano 13 Fin</t>
  </si>
  <si>
    <t>Crompton Solarium Qube</t>
  </si>
  <si>
    <t>Singer Aroma 1.8 Liter</t>
  </si>
  <si>
    <t>Orient Electric Aura Ne</t>
  </si>
  <si>
    <t>Crompton Brio 1000-Watt</t>
  </si>
  <si>
    <t>Butterfly Hero Mixer Gr</t>
  </si>
  <si>
    <t>Racold Eterno Pro 25L V</t>
  </si>
  <si>
    <t>LG 1.5 Ton 5 Star AI DU</t>
  </si>
  <si>
    <t>Eureka Forbes Aquasure</t>
  </si>
  <si>
    <t>Green Tales Heat Seal M</t>
  </si>
  <si>
    <t>SaleOn Instant Coal Hea</t>
  </si>
  <si>
    <t>Sujata Chutney Steel Ja</t>
  </si>
  <si>
    <t>KHAITAN AVAANTE KA-2013</t>
  </si>
  <si>
    <t>Kenstar 2400 Watts 9 Fi</t>
  </si>
  <si>
    <t>NEXOMS Instant Heating</t>
  </si>
  <si>
    <t>JIALTO Mini Waffle Make</t>
  </si>
  <si>
    <t>Candes BlowHot All in O</t>
  </si>
  <si>
    <t>Ionix Jewellery Scale |</t>
  </si>
  <si>
    <t>Kitchen Kit Electric Ke</t>
  </si>
  <si>
    <t>Racold Pronto Pro 3Litr</t>
  </si>
  <si>
    <t>ESN 999 Supreme Quality</t>
  </si>
  <si>
    <t>Pajaka¬Æ South Indian F</t>
  </si>
  <si>
    <t>Saiyam Stainless Steel</t>
  </si>
  <si>
    <t>KONVIO NEER 10 Inch Spu</t>
  </si>
  <si>
    <t>Havells Glydo 1000 watt</t>
  </si>
  <si>
    <t>Raffles Premium Stainle</t>
  </si>
  <si>
    <t>IONIX Activated Carbon</t>
  </si>
  <si>
    <t>KNYUC MART Mini Electri</t>
  </si>
  <si>
    <t>INKULTURE Stainless_Ste</t>
  </si>
  <si>
    <t>Macmillan Aquafresh 5 M</t>
  </si>
  <si>
    <t>Havells D'zire 1000 wat</t>
  </si>
  <si>
    <t>TE‚Ñ¢ Instant Electric</t>
  </si>
  <si>
    <t>ZIGMA WinoteK WinoteK S</t>
  </si>
  <si>
    <t>KENT 11054 Alkaline Wat</t>
  </si>
  <si>
    <t>Sujata Dynamix DX Mixer</t>
  </si>
  <si>
    <t>Lifelong LLMG74 750 Wat</t>
  </si>
  <si>
    <t>TTK Prestige Limited Or</t>
  </si>
  <si>
    <t>AGARO Regal Electric Ri</t>
  </si>
  <si>
    <t>VAPJA¬Æ Portable Mini J</t>
  </si>
  <si>
    <t>Philips HD6975/00 25 Li</t>
  </si>
  <si>
    <t>Usha EI 3710 Heavy Weig</t>
  </si>
  <si>
    <t>Campfire Spring Chef Pr</t>
  </si>
  <si>
    <t>Themisto TH-WS20 Digita</t>
  </si>
  <si>
    <t>FYA Handheld Vacuum Cle</t>
  </si>
  <si>
    <t>Lifelong LLSM120G Sandw</t>
  </si>
  <si>
    <t>Kuber Industries Nylon</t>
  </si>
  <si>
    <t>Bulfyss Plastic Sticky</t>
  </si>
  <si>
    <t>T TOPLINE 180 W Electri</t>
  </si>
  <si>
    <t>Empty Mist Trigger Plas</t>
  </si>
  <si>
    <t>LONAXA Mini Travel Rech</t>
  </si>
  <si>
    <t>SUJATA Powermatic Plus,</t>
  </si>
  <si>
    <t>AGARO Royal Double Laye</t>
  </si>
  <si>
    <t>Cafe JEI French Press C</t>
  </si>
  <si>
    <t>Borosil Prime Grill San</t>
  </si>
  <si>
    <t>Candes 10 Litre Perfect</t>
  </si>
  <si>
    <t>Prestige PSMFB 800 Watt</t>
  </si>
  <si>
    <t>iBELL MPK120L Premium S</t>
  </si>
  <si>
    <t>Maharaja Whiteline Odac</t>
  </si>
  <si>
    <t>Shakti Technology S3 Hi</t>
  </si>
  <si>
    <t>Cello Quick Boil Popula</t>
  </si>
  <si>
    <t>AGARO Glory Cool Mist U</t>
  </si>
  <si>
    <t>Wolpin 1 Lint Roller wi</t>
  </si>
  <si>
    <t>Abode Kitchen Essential</t>
  </si>
  <si>
    <t>Sujata Supermix, Mixer</t>
  </si>
  <si>
    <t>CARDEX Digital Kitchen</t>
  </si>
  <si>
    <t>V-Guard Zenora RO+UF+MB</t>
  </si>
  <si>
    <t>Bajaj Rex DLX 750 W 4 J</t>
  </si>
  <si>
    <t>KENT 16051 Hand Blender</t>
  </si>
  <si>
    <t>Prestige PIC 15.0+ 1900</t>
  </si>
  <si>
    <t>Aqua d pure Active Copp</t>
  </si>
  <si>
    <t>PrettyKrafts Laundry Sq</t>
  </si>
  <si>
    <t>Libra Roti Maker Electr</t>
  </si>
  <si>
    <t>Glen 3 in 1 Electric Mu</t>
  </si>
  <si>
    <t>Dynore Stainless Steel</t>
  </si>
  <si>
    <t>Lint Remover For Clothe</t>
  </si>
  <si>
    <t>Monitor AC Stand/Heavy</t>
  </si>
  <si>
    <t>iBELL Induction Cooktop</t>
  </si>
  <si>
    <t>KENT POWP-Sediment Filt</t>
  </si>
  <si>
    <t>LACOPINE Mini Pocket Si</t>
  </si>
  <si>
    <t>iBELL SEK170BM Premium</t>
  </si>
  <si>
    <t>Activa Easy Mix Nutri M</t>
  </si>
  <si>
    <t>Sujata Dynamix, Mixer G</t>
  </si>
  <si>
    <t>Wipro Vesta 1380W Cordl</t>
  </si>
  <si>
    <t>Mi Robot Vacuum-Mop P,</t>
  </si>
  <si>
    <t>Havells Ventil Air DX 2</t>
  </si>
  <si>
    <t>AGARO Royal Stand 1000W</t>
  </si>
  <si>
    <t>Crompton Highspeed Mark</t>
  </si>
  <si>
    <t>Lifelong LLWM105 750-Wa</t>
  </si>
  <si>
    <t>Portable, Handy Compact</t>
  </si>
  <si>
    <t>Karcher WD3 EU Wet and</t>
  </si>
  <si>
    <t>INALSA Air Fryer Digita</t>
  </si>
  <si>
    <t>AmazonBasics High Speed</t>
  </si>
  <si>
    <t>Eco Crystal J 5 inch Ca</t>
  </si>
  <si>
    <t>Borosil Rio 1.5 L Elect</t>
  </si>
  <si>
    <t>PHILIPS Drip Coffee Mak</t>
  </si>
  <si>
    <t>Eureka Forbes Euroclean</t>
  </si>
  <si>
    <t>Larrito wooden Cool Mis</t>
  </si>
  <si>
    <t>Hilton Quartz Heater 40</t>
  </si>
  <si>
    <t>Syska SDI-07 1000 W Ste</t>
  </si>
  <si>
    <t>IKEA Milk Frother for Y</t>
  </si>
  <si>
    <t>IONIX Tap filter Multil</t>
  </si>
  <si>
    <t>Kitchengenix's Mini Waf</t>
  </si>
  <si>
    <t>Bajaj HM-01 Powerful 25</t>
  </si>
  <si>
    <t>KNOWZA Electric Handhel</t>
  </si>
  <si>
    <t>Usha Hc 812 T Thermo Fa</t>
  </si>
  <si>
    <t>USHA 1212 PTC with Adju</t>
  </si>
  <si>
    <t>4 in 1 Handheld Electri</t>
  </si>
  <si>
    <t>Philips HD9306/06 1.5-L</t>
  </si>
  <si>
    <t>Libra Room Heater for H</t>
  </si>
  <si>
    <t>NGI Store 2 Pieces Pet</t>
  </si>
  <si>
    <t>Noir Aqua - 5pcs PP Spu</t>
  </si>
  <si>
    <t>Prestige Delight PRWO E</t>
  </si>
  <si>
    <t>Bajaj Majesty RX10 2000</t>
  </si>
  <si>
    <t>Havells Ventil Air DSP</t>
  </si>
  <si>
    <t>Borosil Jumbo 1000-Watt</t>
  </si>
  <si>
    <t>Actual Price 2</t>
  </si>
  <si>
    <t>Price range bucket</t>
  </si>
  <si>
    <t>Rating</t>
  </si>
  <si>
    <t>Row Labels</t>
  </si>
  <si>
    <t>Grand Total</t>
  </si>
  <si>
    <t>Average of discount_percentage</t>
  </si>
  <si>
    <t>Count of product_id</t>
  </si>
  <si>
    <t>Review count</t>
  </si>
  <si>
    <t>Sum of Review count</t>
  </si>
  <si>
    <t>(blank)</t>
  </si>
  <si>
    <t>Average of Rating</t>
  </si>
  <si>
    <t>Average of discounted_price</t>
  </si>
  <si>
    <t>Sum of discount_percentage</t>
  </si>
  <si>
    <t>(Multiple Items)</t>
  </si>
  <si>
    <t>Count of Rating</t>
  </si>
  <si>
    <t>Sum of Potential revenue</t>
  </si>
  <si>
    <t>Count of Price range bucket</t>
  </si>
  <si>
    <t>Sum of rating_count</t>
  </si>
  <si>
    <t>Score</t>
  </si>
  <si>
    <t>Sum of Score</t>
  </si>
  <si>
    <t>Average of Actual Price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</si>
</sst>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0;[Red]0"/>
    <numFmt numFmtId="166" formatCode="&quot;$&quot;#,##0.00"/>
    <numFmt numFmtId="167" formatCode="[$₹-4009]\ #,##0.00"/>
    <numFmt numFmtId="168" formatCode="0.0;[Red]0.0"/>
    <numFmt numFmtId="169" formatCode="_ [$₹-4009]\ * #,##0.00_ ;_ [$₹-4009]\ * \-#,##0.00_ ;_ [$₹-4009]\ * &quot;-&quot;??_ ;_ @_ "/>
    <numFmt numFmtId="170" formatCode="0.00;[Red]0.00"/>
  </numFmts>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8"/>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0">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165" fontId="0" fillId="0" borderId="0" xfId="0" applyNumberFormat="1"/>
    <xf numFmtId="166" fontId="0" fillId="0" borderId="0" xfId="0" applyNumberFormat="1"/>
    <xf numFmtId="167" fontId="0" fillId="0" borderId="0" xfId="0" applyNumberFormat="1"/>
    <xf numFmtId="10" fontId="0" fillId="0" borderId="0" xfId="0" applyNumberFormat="1"/>
    <xf numFmtId="165" fontId="0" fillId="0" borderId="0" xfId="42" applyNumberFormat="1" applyFont="1"/>
    <xf numFmtId="168" fontId="0" fillId="0" borderId="0" xfId="0" applyNumberFormat="1"/>
    <xf numFmtId="168" fontId="0" fillId="0" borderId="0" xfId="42" applyNumberFormat="1" applyFont="1"/>
    <xf numFmtId="169" fontId="0" fillId="0" borderId="0" xfId="42" applyNumberFormat="1" applyFont="1"/>
    <xf numFmtId="169" fontId="0" fillId="0" borderId="0" xfId="0" applyNumberFormat="1"/>
    <xf numFmtId="0" fontId="0" fillId="0" borderId="0" xfId="0" pivotButton="1"/>
    <xf numFmtId="0" fontId="0" fillId="0" borderId="0" xfId="0" applyAlignment="1">
      <alignment horizontal="left"/>
    </xf>
    <xf numFmtId="165" fontId="0" fillId="0" borderId="0" xfId="0" applyNumberFormat="1" applyAlignment="1">
      <alignment horizontal="center"/>
    </xf>
    <xf numFmtId="170" fontId="0" fillId="0" borderId="0" xfId="0" applyNumberFormat="1" applyAlignment="1">
      <alignment horizontal="center" vertical="center"/>
    </xf>
    <xf numFmtId="0" fontId="0" fillId="0" borderId="0" xfId="0" applyAlignment="1">
      <alignment horizontal="center"/>
    </xf>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167" formatCode="[$₹-4009]\ #,##0.00"/>
    </dxf>
    <dxf>
      <numFmt numFmtId="165" formatCode="0;[Red]0"/>
      <alignment horizontal="center" vertical="bottom" textRotation="0" wrapText="0" indent="0" justifyLastLine="0" shrinkToFit="0" readingOrder="0"/>
    </dxf>
    <dxf>
      <numFmt numFmtId="0" formatCode="General"/>
    </dxf>
    <dxf>
      <font>
        <b val="0"/>
        <i val="0"/>
        <strike val="0"/>
        <condense val="0"/>
        <extend val="0"/>
        <outline val="0"/>
        <shadow val="0"/>
        <u val="none"/>
        <vertAlign val="baseline"/>
        <sz val="12"/>
        <color theme="1"/>
        <name val="Aptos Narrow"/>
        <family val="2"/>
        <scheme val="minor"/>
      </font>
      <numFmt numFmtId="169" formatCode="_ [$₹-4009]\ * #,##0.00_ ;_ [$₹-4009]\ * \-#,##0.00_ ;_ [$₹-4009]\ * &quot;-&quot;??_ ;_ @_ "/>
    </dxf>
    <dxf>
      <font>
        <b val="0"/>
        <i val="0"/>
        <strike val="0"/>
        <condense val="0"/>
        <extend val="0"/>
        <outline val="0"/>
        <shadow val="0"/>
        <u val="none"/>
        <vertAlign val="baseline"/>
        <sz val="12"/>
        <color theme="1"/>
        <name val="Aptos Narrow"/>
        <family val="2"/>
        <scheme val="minor"/>
      </font>
      <numFmt numFmtId="165" formatCode="0;[Red]0"/>
    </dxf>
    <dxf>
      <numFmt numFmtId="168" formatCode="0.0;[Red]0.0"/>
    </dxf>
    <dxf>
      <numFmt numFmtId="13" formatCode="0%"/>
    </dxf>
    <dxf>
      <numFmt numFmtId="169" formatCode="_ [$₹-4009]\ * #,##0.00_ ;_ [$₹-4009]\ * \-#,##0.00_ ;_ [$₹-4009]\ * &quot;-&quot;??_ ;_ @_ "/>
    </dxf>
    <dxf>
      <numFmt numFmtId="169" formatCode="_ [$₹-4009]\ * #,##0.00_ ;_ [$₹-4009]\ * \-#,##0.00_ ;_ [$₹-4009]\ * &quot;-&quot;??_ ;_ @_ "/>
    </dxf>
    <dxf>
      <numFmt numFmtId="169" formatCode="_ [$₹-4009]\ * #,##0.00_ ;_ [$₹-4009]\ * \-#,##0.00_ ;_ [$₹-4009]\ * &quot;-&quot;??_ ;_ @_ "/>
    </dxf>
  </dxfs>
  <tableStyles count="0" defaultTableStyle="TableStyleMedium2" defaultPivotStyle="PivotStyleLight16"/>
  <colors>
    <mruColors>
      <color rgb="FF1C1C1C"/>
      <color rgb="FF111111"/>
      <color rgb="FFFF6600"/>
      <color rgb="FFF38029"/>
      <color rgb="FF0808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TABLE!PivotTable1</c:name>
    <c:fmtId val="21"/>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Average</a:t>
            </a:r>
            <a:r>
              <a:rPr lang="en-US" b="1" baseline="0">
                <a:solidFill>
                  <a:schemeClr val="bg1"/>
                </a:solidFill>
              </a:rPr>
              <a:t> discount % by product category</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rgbClr val="FF66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TABLE'!$A$4:$A$13</c:f>
              <c:strCache>
                <c:ptCount val="9"/>
                <c:pt idx="0">
                  <c:v>HomeImprovement</c:v>
                </c:pt>
                <c:pt idx="1">
                  <c:v>Computers&amp;Accessories</c:v>
                </c:pt>
                <c:pt idx="2">
                  <c:v>Health&amp;PersonalCare</c:v>
                </c:pt>
                <c:pt idx="3">
                  <c:v>Electronics</c:v>
                </c:pt>
                <c:pt idx="4">
                  <c:v>MusicalInstruments</c:v>
                </c:pt>
                <c:pt idx="5">
                  <c:v>Car&amp;Motorbike</c:v>
                </c:pt>
                <c:pt idx="6">
                  <c:v>Home&amp;Kitchen</c:v>
                </c:pt>
                <c:pt idx="7">
                  <c:v>OfficeProducts</c:v>
                </c:pt>
                <c:pt idx="8">
                  <c:v>Toys&amp;Games</c:v>
                </c:pt>
              </c:strCache>
            </c:strRef>
          </c:cat>
          <c:val>
            <c:numRef>
              <c:f>'PIVOT TABLE'!$B$4:$B$13</c:f>
              <c:numCache>
                <c:formatCode>0%</c:formatCode>
                <c:ptCount val="9"/>
                <c:pt idx="0">
                  <c:v>0.57499999999999996</c:v>
                </c:pt>
                <c:pt idx="1">
                  <c:v>0.54024282560706416</c:v>
                </c:pt>
                <c:pt idx="2">
                  <c:v>0.53</c:v>
                </c:pt>
                <c:pt idx="3">
                  <c:v>0.50828897338403023</c:v>
                </c:pt>
                <c:pt idx="4">
                  <c:v>0.45999999999999996</c:v>
                </c:pt>
                <c:pt idx="5">
                  <c:v>0.42</c:v>
                </c:pt>
                <c:pt idx="6">
                  <c:v>0.40120535714285727</c:v>
                </c:pt>
                <c:pt idx="7">
                  <c:v>0.12354838709677421</c:v>
                </c:pt>
                <c:pt idx="8">
                  <c:v>0</c:v>
                </c:pt>
              </c:numCache>
            </c:numRef>
          </c:val>
          <c:extLst>
            <c:ext xmlns:c16="http://schemas.microsoft.com/office/drawing/2014/chart" uri="{C3380CC4-5D6E-409C-BE32-E72D297353CC}">
              <c16:uniqueId val="{00000000-ECFC-490A-ADB4-AC4CA10FEC8A}"/>
            </c:ext>
          </c:extLst>
        </c:ser>
        <c:dLbls>
          <c:dLblPos val="outEnd"/>
          <c:showLegendKey val="0"/>
          <c:showVal val="1"/>
          <c:showCatName val="0"/>
          <c:showSerName val="0"/>
          <c:showPercent val="0"/>
          <c:showBubbleSize val="0"/>
        </c:dLbls>
        <c:gapWidth val="219"/>
        <c:overlap val="-27"/>
        <c:axId val="1970597488"/>
        <c:axId val="1970596048"/>
      </c:barChart>
      <c:catAx>
        <c:axId val="1970597488"/>
        <c:scaling>
          <c:orientation val="minMax"/>
        </c:scaling>
        <c:delete val="0"/>
        <c:axPos val="b"/>
        <c:numFmt formatCode="General" sourceLinked="1"/>
        <c:majorTickMark val="out"/>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0596048"/>
        <c:crosses val="autoZero"/>
        <c:auto val="1"/>
        <c:lblAlgn val="ctr"/>
        <c:lblOffset val="100"/>
        <c:noMultiLvlLbl val="0"/>
      </c:catAx>
      <c:valAx>
        <c:axId val="19705960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0597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C1C1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TABLE!PivotTable1</c:name>
    <c:fmtId val="23"/>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Number of products under each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6600"/>
          </a:solidFill>
          <a:ln>
            <a:solidFill>
              <a:schemeClr val="bg1">
                <a:alpha val="97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rgbClr val="FF6600"/>
            </a:solidFill>
            <a:ln>
              <a:solidFill>
                <a:schemeClr val="bg1">
                  <a:alpha val="97000"/>
                </a:schemeClr>
              </a:solidFill>
            </a:ln>
            <a:effectLst/>
          </c:spPr>
          <c:invertIfNegative val="0"/>
          <c:cat>
            <c:strRef>
              <c:f>'PIVOT TABLE'!$A$4:$A$13</c:f>
              <c:strCache>
                <c:ptCount val="9"/>
                <c:pt idx="0">
                  <c:v>HomeImprovement</c:v>
                </c:pt>
                <c:pt idx="1">
                  <c:v>Computers&amp;Accessories</c:v>
                </c:pt>
                <c:pt idx="2">
                  <c:v>Health&amp;PersonalCare</c:v>
                </c:pt>
                <c:pt idx="3">
                  <c:v>Electronics</c:v>
                </c:pt>
                <c:pt idx="4">
                  <c:v>MusicalInstruments</c:v>
                </c:pt>
                <c:pt idx="5">
                  <c:v>Car&amp;Motorbike</c:v>
                </c:pt>
                <c:pt idx="6">
                  <c:v>Home&amp;Kitchen</c:v>
                </c:pt>
                <c:pt idx="7">
                  <c:v>OfficeProducts</c:v>
                </c:pt>
                <c:pt idx="8">
                  <c:v>Toys&amp;Games</c:v>
                </c:pt>
              </c:strCache>
            </c:strRef>
          </c:cat>
          <c:val>
            <c:numRef>
              <c:f>'PIVOT TABLE'!$B$4:$B$13</c:f>
              <c:numCache>
                <c:formatCode>0%</c:formatCode>
                <c:ptCount val="9"/>
                <c:pt idx="0">
                  <c:v>0.57499999999999996</c:v>
                </c:pt>
                <c:pt idx="1">
                  <c:v>0.54024282560706416</c:v>
                </c:pt>
                <c:pt idx="2">
                  <c:v>0.53</c:v>
                </c:pt>
                <c:pt idx="3">
                  <c:v>0.50828897338403023</c:v>
                </c:pt>
                <c:pt idx="4">
                  <c:v>0.45999999999999996</c:v>
                </c:pt>
                <c:pt idx="5">
                  <c:v>0.42</c:v>
                </c:pt>
                <c:pt idx="6">
                  <c:v>0.40120535714285727</c:v>
                </c:pt>
                <c:pt idx="7">
                  <c:v>0.12354838709677421</c:v>
                </c:pt>
                <c:pt idx="8">
                  <c:v>0</c:v>
                </c:pt>
              </c:numCache>
            </c:numRef>
          </c:val>
          <c:extLst>
            <c:ext xmlns:c16="http://schemas.microsoft.com/office/drawing/2014/chart" uri="{C3380CC4-5D6E-409C-BE32-E72D297353CC}">
              <c16:uniqueId val="{00000000-BC76-47D9-8918-A42D7E3E7768}"/>
            </c:ext>
          </c:extLst>
        </c:ser>
        <c:dLbls>
          <c:showLegendKey val="0"/>
          <c:showVal val="0"/>
          <c:showCatName val="0"/>
          <c:showSerName val="0"/>
          <c:showPercent val="0"/>
          <c:showBubbleSize val="0"/>
        </c:dLbls>
        <c:gapWidth val="219"/>
        <c:overlap val="-27"/>
        <c:axId val="1970597488"/>
        <c:axId val="1970596048"/>
      </c:barChart>
      <c:catAx>
        <c:axId val="19705974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0596048"/>
        <c:crosses val="autoZero"/>
        <c:auto val="1"/>
        <c:lblAlgn val="ctr"/>
        <c:lblOffset val="100"/>
        <c:noMultiLvlLbl val="0"/>
      </c:catAx>
      <c:valAx>
        <c:axId val="19705960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0597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C1C1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TABLE!PivotTable5</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Review</a:t>
            </a:r>
            <a:r>
              <a:rPr lang="en-US" b="1" baseline="0">
                <a:solidFill>
                  <a:schemeClr val="bg1"/>
                </a:solidFill>
              </a:rPr>
              <a:t> per category</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TABLE'!$B$39</c:f>
              <c:strCache>
                <c:ptCount val="1"/>
                <c:pt idx="0">
                  <c:v>Total</c:v>
                </c:pt>
              </c:strCache>
            </c:strRef>
          </c:tx>
          <c:spPr>
            <a:solidFill>
              <a:srgbClr val="FF6600"/>
            </a:solidFill>
            <a:ln>
              <a:noFill/>
            </a:ln>
            <a:effectLst/>
          </c:spPr>
          <c:invertIfNegative val="0"/>
          <c:cat>
            <c:strRef>
              <c:f>'PIVOT TABLE'!$A$40:$A$50</c:f>
              <c:strCache>
                <c:ptCount val="10"/>
                <c:pt idx="0">
                  <c:v>(blank)</c:v>
                </c:pt>
                <c:pt idx="1">
                  <c:v>Health&amp;PersonalCare</c:v>
                </c:pt>
                <c:pt idx="2">
                  <c:v>Car&amp;Motorbike</c:v>
                </c:pt>
                <c:pt idx="3">
                  <c:v>Toys&amp;Games</c:v>
                </c:pt>
                <c:pt idx="4">
                  <c:v>HomeImprovement</c:v>
                </c:pt>
                <c:pt idx="5">
                  <c:v>MusicalInstruments</c:v>
                </c:pt>
                <c:pt idx="6">
                  <c:v>OfficeProducts</c:v>
                </c:pt>
                <c:pt idx="7">
                  <c:v>Home&amp;Kitchen</c:v>
                </c:pt>
                <c:pt idx="8">
                  <c:v>Computers&amp;Accessories</c:v>
                </c:pt>
                <c:pt idx="9">
                  <c:v>Electronics</c:v>
                </c:pt>
              </c:strCache>
            </c:strRef>
          </c:cat>
          <c:val>
            <c:numRef>
              <c:f>'PIVOT TABLE'!$B$40:$B$50</c:f>
              <c:numCache>
                <c:formatCode>General</c:formatCode>
                <c:ptCount val="10"/>
                <c:pt idx="1">
                  <c:v>4</c:v>
                </c:pt>
                <c:pt idx="2">
                  <c:v>8</c:v>
                </c:pt>
                <c:pt idx="3">
                  <c:v>8</c:v>
                </c:pt>
                <c:pt idx="4">
                  <c:v>16</c:v>
                </c:pt>
                <c:pt idx="5">
                  <c:v>16</c:v>
                </c:pt>
                <c:pt idx="6">
                  <c:v>248</c:v>
                </c:pt>
                <c:pt idx="7">
                  <c:v>3513</c:v>
                </c:pt>
                <c:pt idx="8">
                  <c:v>3595</c:v>
                </c:pt>
                <c:pt idx="9">
                  <c:v>4095</c:v>
                </c:pt>
              </c:numCache>
            </c:numRef>
          </c:val>
          <c:extLst>
            <c:ext xmlns:c16="http://schemas.microsoft.com/office/drawing/2014/chart" uri="{C3380CC4-5D6E-409C-BE32-E72D297353CC}">
              <c16:uniqueId val="{00000000-980A-429E-B8B5-1ADF88707F0B}"/>
            </c:ext>
          </c:extLst>
        </c:ser>
        <c:dLbls>
          <c:showLegendKey val="0"/>
          <c:showVal val="0"/>
          <c:showCatName val="0"/>
          <c:showSerName val="0"/>
          <c:showPercent val="0"/>
          <c:showBubbleSize val="0"/>
        </c:dLbls>
        <c:gapWidth val="219"/>
        <c:overlap val="-27"/>
        <c:axId val="845256272"/>
        <c:axId val="672271488"/>
      </c:barChart>
      <c:catAx>
        <c:axId val="845256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72271488"/>
        <c:crosses val="autoZero"/>
        <c:auto val="1"/>
        <c:lblAlgn val="ctr"/>
        <c:lblOffset val="100"/>
        <c:noMultiLvlLbl val="0"/>
      </c:catAx>
      <c:valAx>
        <c:axId val="672271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45256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C1C1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TABLE!PivotTable6</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Products</a:t>
            </a:r>
            <a:r>
              <a:rPr lang="en-US" b="1" baseline="0">
                <a:solidFill>
                  <a:schemeClr val="bg1"/>
                </a:solidFill>
              </a:rPr>
              <a:t> rated 4 stars and above</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TABLE'!$B$55</c:f>
              <c:strCache>
                <c:ptCount val="1"/>
                <c:pt idx="0">
                  <c:v>Total</c:v>
                </c:pt>
              </c:strCache>
            </c:strRef>
          </c:tx>
          <c:spPr>
            <a:solidFill>
              <a:srgbClr val="FF6600"/>
            </a:solidFill>
            <a:ln>
              <a:noFill/>
            </a:ln>
            <a:effectLst/>
          </c:spPr>
          <c:invertIfNegative val="0"/>
          <c:cat>
            <c:strRef>
              <c:f>'PIVOT TABLE'!$A$56:$A$933</c:f>
              <c:strCache>
                <c:ptCount val="877"/>
                <c:pt idx="0">
                  <c:v>Syncwire LTG to USB Cab</c:v>
                </c:pt>
                <c:pt idx="1">
                  <c:v>REDTECH USB-C to Lightn</c:v>
                </c:pt>
                <c:pt idx="2">
                  <c:v>Amazon Basics Wireless</c:v>
                </c:pt>
                <c:pt idx="3">
                  <c:v>Swiffer Instant Electri</c:v>
                </c:pt>
                <c:pt idx="4">
                  <c:v>Oratech Coffee Frother</c:v>
                </c:pt>
                <c:pt idx="5">
                  <c:v>Instant Pot Air Fryer,</c:v>
                </c:pt>
                <c:pt idx="6">
                  <c:v>Zuvexa USB Rechargeable</c:v>
                </c:pt>
                <c:pt idx="7">
                  <c:v>Sony Bravia 164 cm (65</c:v>
                </c:pt>
                <c:pt idx="8">
                  <c:v>Multifunctional 2 in 1</c:v>
                </c:pt>
                <c:pt idx="9">
                  <c:v>Campfire Spring Chef Pr</c:v>
                </c:pt>
                <c:pt idx="10">
                  <c:v>FIGMENT Handheld Milk F</c:v>
                </c:pt>
                <c:pt idx="11">
                  <c:v>Spigen EZ Fit Tempered</c:v>
                </c:pt>
                <c:pt idx="12">
                  <c:v>Xiaomi Pad 5| Qualcomm</c:v>
                </c:pt>
                <c:pt idx="13">
                  <c:v>VRPRIME Lint Roller Lin</c:v>
                </c:pt>
                <c:pt idx="14">
                  <c:v>Sujata Dynamix DX Mixer</c:v>
                </c:pt>
                <c:pt idx="15">
                  <c:v>Redgear MP35 Speed-Type</c:v>
                </c:pt>
                <c:pt idx="16">
                  <c:v>WeCool S5 Long Selfie S</c:v>
                </c:pt>
                <c:pt idx="17">
                  <c:v>Sujata Dynamix, Mixer G</c:v>
                </c:pt>
                <c:pt idx="18">
                  <c:v>Lint Remover Woolen Clo</c:v>
                </c:pt>
                <c:pt idx="19">
                  <c:v>Logitech M331 Silent Pl</c:v>
                </c:pt>
                <c:pt idx="20">
                  <c:v>Logitech G402 Hyperion</c:v>
                </c:pt>
                <c:pt idx="21">
                  <c:v>Ikea 903.391.72 Polypro</c:v>
                </c:pt>
                <c:pt idx="22">
                  <c:v>Logitech Pebble M350 Wi</c:v>
                </c:pt>
                <c:pt idx="23">
                  <c:v>Melbon VM-905 2000-Watt</c:v>
                </c:pt>
                <c:pt idx="24">
                  <c:v>Aquadpure Copper + Mine</c:v>
                </c:pt>
                <c:pt idx="25">
                  <c:v>10k 8k 4k HDMI Cable, C</c:v>
                </c:pt>
                <c:pt idx="26">
                  <c:v>Realme Smart TV Stick 4</c:v>
                </c:pt>
                <c:pt idx="27">
                  <c:v>Tukzer Gel Mouse Pad Wr</c:v>
                </c:pt>
                <c:pt idx="28">
                  <c:v>TP-Link UE300 USB 3.0 t</c:v>
                </c:pt>
                <c:pt idx="29">
                  <c:v>Seagate Expansion 1TB E</c:v>
                </c:pt>
                <c:pt idx="30">
                  <c:v>WANBO X1 Pro (Upgraded)</c:v>
                </c:pt>
                <c:pt idx="31">
                  <c:v>Seagate One Touch 2TB E</c:v>
                </c:pt>
                <c:pt idx="32">
                  <c:v>RPM Euro Games Gaming M</c:v>
                </c:pt>
                <c:pt idx="33">
                  <c:v>SanDisk Extreme microSD</c:v>
                </c:pt>
                <c:pt idx="34">
                  <c:v>TP-Link UE300C USB Type</c:v>
                </c:pt>
                <c:pt idx="35">
                  <c:v>Redragon K617 Fizz 60%</c:v>
                </c:pt>
                <c:pt idx="36">
                  <c:v>SanDisk Extreme SD UHS</c:v>
                </c:pt>
                <c:pt idx="37">
                  <c:v>Sujata Supermix, Mixer</c:v>
                </c:pt>
                <c:pt idx="38">
                  <c:v>Scarters Mouse Pad, Des</c:v>
                </c:pt>
                <c:pt idx="39">
                  <c:v>SupCares Laptop Stand 7</c:v>
                </c:pt>
                <c:pt idx="40">
                  <c:v>Sujata Chutney Steel Ja</c:v>
                </c:pt>
                <c:pt idx="41">
                  <c:v>Sujata Powermatic Plus</c:v>
                </c:pt>
                <c:pt idx="42">
                  <c:v>Homeistic Applience‚Ñ¢</c:v>
                </c:pt>
                <c:pt idx="43">
                  <c:v>INALSA Air Fryer Digita</c:v>
                </c:pt>
                <c:pt idx="44">
                  <c:v>Logitech M235 Wireless</c:v>
                </c:pt>
                <c:pt idx="45">
                  <c:v>Goldmedal Curve Plus 20</c:v>
                </c:pt>
                <c:pt idx="46">
                  <c:v>Logitech G102 USB Light</c:v>
                </c:pt>
                <c:pt idx="47">
                  <c:v>Gizga Essentials Cable</c:v>
                </c:pt>
                <c:pt idx="48">
                  <c:v>Logitech K380 Wireless</c:v>
                </c:pt>
                <c:pt idx="49">
                  <c:v>Fujifilm Instax Mini Si</c:v>
                </c:pt>
                <c:pt idx="50">
                  <c:v>Gizga Essentials Hard D</c:v>
                </c:pt>
                <c:pt idx="51">
                  <c:v>Lapster 65W compatible</c:v>
                </c:pt>
                <c:pt idx="52">
                  <c:v>Havells Aqua Plus 1.2 l</c:v>
                </c:pt>
                <c:pt idx="53">
                  <c:v>Gadgetronics Digital Ki</c:v>
                </c:pt>
                <c:pt idx="54">
                  <c:v>Noise_Colorfit Smart Wa</c:v>
                </c:pt>
                <c:pt idx="55">
                  <c:v>oraimo 65W Type C to C</c:v>
                </c:pt>
                <c:pt idx="56">
                  <c:v>KINGONE Wireless Chargi</c:v>
                </c:pt>
                <c:pt idx="57">
                  <c:v>Philips Daily Collectio</c:v>
                </c:pt>
                <c:pt idx="58">
                  <c:v>Kyosei Advanced Tempere</c:v>
                </c:pt>
                <c:pt idx="59">
                  <c:v>Lenovo 600 Bluetooth 5.</c:v>
                </c:pt>
                <c:pt idx="60">
                  <c:v>Classmate Soft Cover 6</c:v>
                </c:pt>
                <c:pt idx="61">
                  <c:v>AmazonBasics USB 2.0 -</c:v>
                </c:pt>
                <c:pt idx="62">
                  <c:v>Cuzor 12V Mini ups for</c:v>
                </c:pt>
                <c:pt idx="63">
                  <c:v>AmazonBasics USB 2.0 Ca</c:v>
                </c:pt>
                <c:pt idx="64">
                  <c:v>Classmate Drawing Book</c:v>
                </c:pt>
                <c:pt idx="65">
                  <c:v>AmazonBasics USB 2.0 Ex</c:v>
                </c:pt>
                <c:pt idx="66">
                  <c:v>Crucial BX500 240GB 3D</c:v>
                </c:pt>
                <c:pt idx="67">
                  <c:v>Aqua d pure Active Copp</c:v>
                </c:pt>
                <c:pt idx="68">
                  <c:v>Duracell USB Lightning</c:v>
                </c:pt>
                <c:pt idx="69">
                  <c:v>AmazonBasics 10.2 Gbps</c:v>
                </c:pt>
                <c:pt idx="70">
                  <c:v>Casio MJ-12D 150 Steps</c:v>
                </c:pt>
                <c:pt idx="71">
                  <c:v>Belkin Essential Series</c:v>
                </c:pt>
                <c:pt idx="72">
                  <c:v>Classmate Long Book - U</c:v>
                </c:pt>
                <c:pt idx="73">
                  <c:v>Belkin USB C to USB-C F</c:v>
                </c:pt>
                <c:pt idx="74">
                  <c:v>Cotbolt Silicone Protec</c:v>
                </c:pt>
                <c:pt idx="75">
                  <c:v>!!1000 Watt/2000-Watt R</c:v>
                </c:pt>
                <c:pt idx="76">
                  <c:v>Crucial RAM 8GB DDR4 32</c:v>
                </c:pt>
                <c:pt idx="77">
                  <c:v>Cafe JEI French Press C</c:v>
                </c:pt>
                <c:pt idx="78">
                  <c:v>Dell MS116 1000Dpi USB</c:v>
                </c:pt>
                <c:pt idx="79">
                  <c:v>ESR Screen Protector Co</c:v>
                </c:pt>
                <c:pt idx="80">
                  <c:v>Elv Aluminium Adjustabl</c:v>
                </c:pt>
                <c:pt idx="81">
                  <c:v>ELV Aluminum Adjustable</c:v>
                </c:pt>
                <c:pt idx="82">
                  <c:v>Casio FX-991ES Plus-2nd</c:v>
                </c:pt>
                <c:pt idx="83">
                  <c:v>AirCase Rugged Hard Dri</c:v>
                </c:pt>
                <c:pt idx="84">
                  <c:v>Camel Oil Pastel with R</c:v>
                </c:pt>
                <c:pt idx="85">
                  <c:v>Camel Artist Acrylic Co</c:v>
                </c:pt>
                <c:pt idx="86">
                  <c:v>Duracell Ultra Alkaline</c:v>
                </c:pt>
                <c:pt idx="87">
                  <c:v>Sujata Powermatic Plus,</c:v>
                </c:pt>
                <c:pt idx="88">
                  <c:v>Luxor 5 Subject Single</c:v>
                </c:pt>
                <c:pt idx="89">
                  <c:v>TP-Link Archer AC1200 A</c:v>
                </c:pt>
                <c:pt idx="90">
                  <c:v>TP-Link AC1200 Archer A</c:v>
                </c:pt>
                <c:pt idx="91">
                  <c:v>Samsung Original 25W US</c:v>
                </c:pt>
                <c:pt idx="92">
                  <c:v>SanDisk 1TB Extreme Por</c:v>
                </c:pt>
                <c:pt idx="93">
                  <c:v>TP-Link AC1300 USB WiFi</c:v>
                </c:pt>
                <c:pt idx="94">
                  <c:v>Proven¬Æ Copper + Miner</c:v>
                </c:pt>
                <c:pt idx="95">
                  <c:v>V-Guard Divino 5 Star R</c:v>
                </c:pt>
                <c:pt idx="96">
                  <c:v>SanDisk Ultra microSD U</c:v>
                </c:pt>
                <c:pt idx="97">
                  <c:v>Western Digital WD Gree</c:v>
                </c:pt>
                <c:pt idx="98">
                  <c:v>SanDisk Ultra SDHC UHS-</c:v>
                </c:pt>
                <c:pt idx="99">
                  <c:v>TP-LINK AC1300 Archer T</c:v>
                </c:pt>
                <c:pt idx="100">
                  <c:v>SanDisk Ultra¬Æ microSD</c:v>
                </c:pt>
                <c:pt idx="101">
                  <c:v>TP-Link AC600 600 Mbps</c:v>
                </c:pt>
                <c:pt idx="102">
                  <c:v>Quantum RJ45 Ethernet P</c:v>
                </c:pt>
                <c:pt idx="103">
                  <c:v>Universal Remote Contro</c:v>
                </c:pt>
                <c:pt idx="104">
                  <c:v>SLOVIC¬Æ Tripod Mount A</c:v>
                </c:pt>
                <c:pt idx="105">
                  <c:v>Wacom One by CTL-472/K0</c:v>
                </c:pt>
                <c:pt idx="106">
                  <c:v>Samsung 25W USB Travel</c:v>
                </c:pt>
                <c:pt idx="107">
                  <c:v>Western Digital WD 1.5T</c:v>
                </c:pt>
                <c:pt idx="108">
                  <c:v>Western Digital WD 2TB</c:v>
                </c:pt>
                <c:pt idx="109">
                  <c:v>Tesora - Inspired by yo</c:v>
                </c:pt>
                <c:pt idx="110">
                  <c:v>ZEBRONICS Aluminium All</c:v>
                </c:pt>
                <c:pt idx="111">
                  <c:v>Tizum Mouse Pad/ Comput</c:v>
                </c:pt>
                <c:pt idx="112">
                  <c:v>Zuvexa Egg Boiler Poach</c:v>
                </c:pt>
                <c:pt idx="113">
                  <c:v>LAPSTER 12pcs Spiral Ca</c:v>
                </c:pt>
                <c:pt idx="114">
                  <c:v>PHILIPS Digital Air Fry</c:v>
                </c:pt>
                <c:pt idx="115">
                  <c:v>Panasonic CR-2032/5BE L</c:v>
                </c:pt>
                <c:pt idx="116">
                  <c:v>Libra Roti Maker Electr</c:v>
                </c:pt>
                <c:pt idx="117">
                  <c:v>Lenovo GX20L29764 65W L</c:v>
                </c:pt>
                <c:pt idx="118">
                  <c:v>INALSA Electric Chopper</c:v>
                </c:pt>
                <c:pt idx="119">
                  <c:v>Lenovo 130 Wireless Com</c:v>
                </c:pt>
                <c:pt idx="120">
                  <c:v>Logitech B170 Wireless</c:v>
                </c:pt>
                <c:pt idx="121">
                  <c:v>PHILIPS Air Fryer HD920</c:v>
                </c:pt>
                <c:pt idx="122">
                  <c:v>INALSA Hand Blender 100</c:v>
                </c:pt>
                <c:pt idx="123">
                  <c:v>Philips HD6975/00 25 Li</c:v>
                </c:pt>
                <c:pt idx="124">
                  <c:v>INOVERA World Map Exten</c:v>
                </c:pt>
                <c:pt idx="125">
                  <c:v>MI Braided USB Type-C C</c:v>
                </c:pt>
                <c:pt idx="126">
                  <c:v>HP GT 53 XL Cartridge I</c:v>
                </c:pt>
                <c:pt idx="127">
                  <c:v>Havells Instanio 10 Lit</c:v>
                </c:pt>
                <c:pt idx="128">
                  <c:v>Logitech K480 Wireless</c:v>
                </c:pt>
                <c:pt idx="129">
                  <c:v>Lenovo 300 Wired Plug &amp;</c:v>
                </c:pt>
                <c:pt idx="130">
                  <c:v>Logitech M221 Wireless</c:v>
                </c:pt>
                <c:pt idx="131">
                  <c:v>Panasonic Eneloop BQ-CC</c:v>
                </c:pt>
                <c:pt idx="132">
                  <c:v>iQOO Neo 6 5G (Dark Nov</c:v>
                </c:pt>
                <c:pt idx="133">
                  <c:v>Lenovo 400 Wireless Mou</c:v>
                </c:pt>
                <c:pt idx="134">
                  <c:v>HUL Pureit Eco Water Sa</c:v>
                </c:pt>
                <c:pt idx="135">
                  <c:v>Philips GC026/30 Fabric</c:v>
                </c:pt>
                <c:pt idx="136">
                  <c:v>Kodak 139 cm (55 inches</c:v>
                </c:pt>
                <c:pt idx="137">
                  <c:v>Philips HD9306/06 1.5-L</c:v>
                </c:pt>
                <c:pt idx="138">
                  <c:v>Philips PowerPro FC9352</c:v>
                </c:pt>
                <c:pt idx="139">
                  <c:v>PIDILITE Fevicryl Acryl</c:v>
                </c:pt>
                <c:pt idx="140">
                  <c:v>Havells Instanio 1-Litr</c:v>
                </c:pt>
                <c:pt idx="141">
                  <c:v>Portable, Handy Compact</c:v>
                </c:pt>
                <c:pt idx="142">
                  <c:v>Duracell USB C To Light</c:v>
                </c:pt>
                <c:pt idx="143">
                  <c:v>Amazon Basics High-Spee</c:v>
                </c:pt>
                <c:pt idx="144">
                  <c:v>ESR USB C to Lightning</c:v>
                </c:pt>
                <c:pt idx="145">
                  <c:v>Borosil Chef Delite BCH</c:v>
                </c:pt>
                <c:pt idx="146">
                  <c:v>Digitek DTR 550 LW (67</c:v>
                </c:pt>
                <c:pt idx="147">
                  <c:v>Fire-Boltt Tank 1.85" B</c:v>
                </c:pt>
                <c:pt idx="148">
                  <c:v>AGARO Imperial 240-Watt</c:v>
                </c:pt>
                <c:pt idx="149">
                  <c:v>Bosch Pro 1000W Mixer G</c:v>
                </c:pt>
                <c:pt idx="150">
                  <c:v>BlueRigger High Speed H</c:v>
                </c:pt>
                <c:pt idx="151">
                  <c:v>Brayden Chopro, Electri</c:v>
                </c:pt>
                <c:pt idx="152">
                  <c:v>Balzano High Speed Nutr</c:v>
                </c:pt>
                <c:pt idx="153">
                  <c:v>AmazonBasics 3.5mm to 2</c:v>
                </c:pt>
                <c:pt idx="154">
                  <c:v>Duracell Chhota Power A</c:v>
                </c:pt>
                <c:pt idx="155">
                  <c:v>Fire-Boltt Gladiator 1.</c:v>
                </c:pt>
                <c:pt idx="156">
                  <c:v>Dyazo 6 Angles Adjustab</c:v>
                </c:pt>
                <c:pt idx="157">
                  <c:v>Camel Fabrica Acrylic U</c:v>
                </c:pt>
                <c:pt idx="158">
                  <c:v>Epson 003 65 ml for Eco</c:v>
                </c:pt>
                <c:pt idx="159">
                  <c:v>AmazonBasics 6 Feet Dis</c:v>
                </c:pt>
                <c:pt idx="160">
                  <c:v>FABWARE Lint Remover fo</c:v>
                </c:pt>
                <c:pt idx="161">
                  <c:v>AmazonBasics Flexible P</c:v>
                </c:pt>
                <c:pt idx="162">
                  <c:v>Amazon Basics HDMI Coup</c:v>
                </c:pt>
                <c:pt idx="163">
                  <c:v>Casio FX-82MS 2nd Gen N</c:v>
                </c:pt>
                <c:pt idx="164">
                  <c:v>Bajaj HM-01 Powerful 25</c:v>
                </c:pt>
                <c:pt idx="165">
                  <c:v>AmazonBasics High-Speed</c:v>
                </c:pt>
                <c:pt idx="166">
                  <c:v>Dell WM118 Wireless Mou</c:v>
                </c:pt>
                <c:pt idx="167">
                  <c:v>Casio MJ-120D 150 Steps</c:v>
                </c:pt>
                <c:pt idx="168">
                  <c:v>Duracell 38W Fast Car C</c:v>
                </c:pt>
                <c:pt idx="169">
                  <c:v>Amazonbasics Nylon Brai</c:v>
                </c:pt>
                <c:pt idx="170">
                  <c:v>3M Post-it Sticky Note</c:v>
                </c:pt>
                <c:pt idx="171">
                  <c:v>Duracell CR2025 3V Lith</c:v>
                </c:pt>
                <c:pt idx="172">
                  <c:v>Classmate 2100117 Soft</c:v>
                </c:pt>
                <c:pt idx="173">
                  <c:v>Belkin Apple Certified</c:v>
                </c:pt>
                <c:pt idx="174">
                  <c:v>Amazon Basics 10.2 Gbps</c:v>
                </c:pt>
                <c:pt idx="175">
                  <c:v>ECOVACS DEEBOT N8 2-in-</c:v>
                </c:pt>
                <c:pt idx="176">
                  <c:v>Amazon Basics 16-Gauge</c:v>
                </c:pt>
                <c:pt idx="177">
                  <c:v>AmazonBasics - High-Spe</c:v>
                </c:pt>
                <c:pt idx="178">
                  <c:v>Classmate Long Notebook</c:v>
                </c:pt>
                <c:pt idx="179">
                  <c:v>Bestor ¬Æ 8K Hdmi 2.1 C</c:v>
                </c:pt>
                <c:pt idx="180">
                  <c:v>Classmate Octane Colour</c:v>
                </c:pt>
                <c:pt idx="181">
                  <c:v>Eveready 1015 Carbon Zi</c:v>
                </c:pt>
                <c:pt idx="182">
                  <c:v>Amazon Basics 2 Amp USB</c:v>
                </c:pt>
                <c:pt idx="183">
                  <c:v>FEDUS Cat6 Ethernet Cab</c:v>
                </c:pt>
                <c:pt idx="184">
                  <c:v>AmazonBasics USB C to L</c:v>
                </c:pt>
                <c:pt idx="185">
                  <c:v>boAt A 350 Type C Cable</c:v>
                </c:pt>
                <c:pt idx="186">
                  <c:v>Coway Professional Air</c:v>
                </c:pt>
                <c:pt idx="187">
                  <c:v>Borosil Electric Egg Bo</c:v>
                </c:pt>
                <c:pt idx="188">
                  <c:v>Zebronics Zeb-Transform</c:v>
                </c:pt>
                <c:pt idx="189">
                  <c:v>Duracell Rechargeable A</c:v>
                </c:pt>
                <c:pt idx="190">
                  <c:v>AirCase Protective Lapt</c:v>
                </c:pt>
                <c:pt idx="191">
                  <c:v>AmazonBasics New Releas</c:v>
                </c:pt>
                <c:pt idx="192">
                  <c:v>Samsung 108 cm (43 inch</c:v>
                </c:pt>
                <c:pt idx="193">
                  <c:v>Wayona Usb C 65W Fast C</c:v>
                </c:pt>
                <c:pt idx="194">
                  <c:v>Samsung 24-inch(60.46cm</c:v>
                </c:pt>
                <c:pt idx="195">
                  <c:v>STRIFF PS2_01 Multi Ang</c:v>
                </c:pt>
                <c:pt idx="196">
                  <c:v>Redgear Cosmo 7,1 Usb G</c:v>
                </c:pt>
                <c:pt idx="197">
                  <c:v>Portronics My buddy plu</c:v>
                </c:pt>
                <c:pt idx="198">
                  <c:v>Usha EI 3710 Heavy Weig</c:v>
                </c:pt>
                <c:pt idx="199">
                  <c:v>Portronics Ruffpad 15 R</c:v>
                </c:pt>
                <c:pt idx="200">
                  <c:v>Portronics MPORT 31 4 P</c:v>
                </c:pt>
                <c:pt idx="201">
                  <c:v>Posh 1.5 Meter High Spe</c:v>
                </c:pt>
                <c:pt idx="202">
                  <c:v>WeCool B1 Mobile Holder</c:v>
                </c:pt>
                <c:pt idx="203">
                  <c:v>RESONATE RouterUPS CRU1</c:v>
                </c:pt>
                <c:pt idx="204">
                  <c:v>Zoul USB C 60W Fast Cha</c:v>
                </c:pt>
                <c:pt idx="205">
                  <c:v>SanDisk Ultra 64 GB USB</c:v>
                </c:pt>
                <c:pt idx="206">
                  <c:v>Samsung 138 cm (55 inch</c:v>
                </c:pt>
                <c:pt idx="207">
                  <c:v>Robustrion Smart Trifol</c:v>
                </c:pt>
                <c:pt idx="208">
                  <c:v>RC PRINT GI 790 Ink Ref</c:v>
                </c:pt>
                <c:pt idx="209">
                  <c:v>Room Heater Warmer Wall</c:v>
                </c:pt>
                <c:pt idx="210">
                  <c:v>VU 164 cm (65 inches) T</c:v>
                </c:pt>
                <c:pt idx="211">
                  <c:v>SWAPKART Portable Flexi</c:v>
                </c:pt>
                <c:pt idx="212">
                  <c:v>Wayona Type C Cable Nyl</c:v>
                </c:pt>
                <c:pt idx="213">
                  <c:v>Preethi MGA-502 0.4-Lit</c:v>
                </c:pt>
                <c:pt idx="214">
                  <c:v>Wayona USB Type C 65W F</c:v>
                </c:pt>
                <c:pt idx="215">
                  <c:v>rts [2 Pack] Mini USB C</c:v>
                </c:pt>
                <c:pt idx="216">
                  <c:v>SOFLIN Egg Boiler Elect</c:v>
                </c:pt>
                <c:pt idx="217">
                  <c:v>Synqe Type C to Type C</c:v>
                </c:pt>
                <c:pt idx="218">
                  <c:v>Storite USB Extension C</c:v>
                </c:pt>
                <c:pt idx="219">
                  <c:v>Samsung EVO Plus 128GB</c:v>
                </c:pt>
                <c:pt idx="220">
                  <c:v>Synqe USB C to USB C 60</c:v>
                </c:pt>
                <c:pt idx="221">
                  <c:v>SAIELLIN Electric Lint</c:v>
                </c:pt>
                <c:pt idx="222">
                  <c:v>Synqe USB Type C Fast C</c:v>
                </c:pt>
                <c:pt idx="223">
                  <c:v>TP-Link USB Bluetooth A</c:v>
                </c:pt>
                <c:pt idx="224">
                  <c:v>Syska SDI-07 1000 W Ste</c:v>
                </c:pt>
                <c:pt idx="225">
                  <c:v>Samsung Original Type C</c:v>
                </c:pt>
                <c:pt idx="226">
                  <c:v>SYVO WT 3130 Aluminum T</c:v>
                </c:pt>
                <c:pt idx="227">
                  <c:v>Usha Janome Dream Stitc</c:v>
                </c:pt>
                <c:pt idx="228">
                  <c:v>TABLE MAGIC Multipurpos</c:v>
                </c:pt>
                <c:pt idx="229">
                  <c:v>V-Guard Zenora RO+UF+MB</c:v>
                </c:pt>
                <c:pt idx="230">
                  <c:v>Zoul USB Type C Fast Ch</c:v>
                </c:pt>
                <c:pt idx="231">
                  <c:v>VU 139 cm (55 inches) T</c:v>
                </c:pt>
                <c:pt idx="232">
                  <c:v>Samsung EVO Plus 64GB m</c:v>
                </c:pt>
                <c:pt idx="233">
                  <c:v>VW 80 cm (32 inches) Pl</c:v>
                </c:pt>
                <c:pt idx="234">
                  <c:v>SanDisk Ultra Dual 64 G</c:v>
                </c:pt>
                <c:pt idx="235">
                  <c:v>SanDisk Ultra 128 GB US</c:v>
                </c:pt>
                <c:pt idx="236">
                  <c:v>Themisto TH-WS20 Digita</c:v>
                </c:pt>
                <c:pt idx="237">
                  <c:v>Wayona Type C To Type C</c:v>
                </c:pt>
                <c:pt idx="238">
                  <c:v>SanDisk Ultra Dual Driv</c:v>
                </c:pt>
                <c:pt idx="239">
                  <c:v>Wayona Usb Type C 65W 6</c:v>
                </c:pt>
                <c:pt idx="240">
                  <c:v>Toshiba 108 cm (43 inch</c:v>
                </c:pt>
                <c:pt idx="241">
                  <c:v>Wayona Usb Type C To Us</c:v>
                </c:pt>
                <c:pt idx="242">
                  <c:v>SanDisk Ultra Flair 64G</c:v>
                </c:pt>
                <c:pt idx="243">
                  <c:v>Samsung 80 cm (32 Inche</c:v>
                </c:pt>
                <c:pt idx="244">
                  <c:v>Samsung Galaxy Watch4 B</c:v>
                </c:pt>
                <c:pt idx="245">
                  <c:v>Redgear A-15 Wired Gami</c:v>
                </c:pt>
                <c:pt idx="246">
                  <c:v>SanDisk Cruzer Blade 32</c:v>
                </c:pt>
                <c:pt idx="247">
                  <c:v>Wipro Vesta Electric Eg</c:v>
                </c:pt>
                <c:pt idx="248">
                  <c:v>ProElite Faux Leather S</c:v>
                </c:pt>
                <c:pt idx="249">
                  <c:v>Spigen Ultra Hybrid Bac</c:v>
                </c:pt>
                <c:pt idx="250">
                  <c:v>TP-Link AC750 Dual Band</c:v>
                </c:pt>
                <c:pt idx="251">
                  <c:v>ZORBES¬Æ Wall Adapter H</c:v>
                </c:pt>
                <c:pt idx="252">
                  <c:v>Sansui 140cm (55 inches</c:v>
                </c:pt>
                <c:pt idx="253">
                  <c:v>Storite Super Speed USB</c:v>
                </c:pt>
                <c:pt idx="254">
                  <c:v>TP-Link Nano AC600 USB</c:v>
                </c:pt>
                <c:pt idx="255">
                  <c:v>Tarkan Portable Folding</c:v>
                </c:pt>
                <c:pt idx="256">
                  <c:v>TATA SKY HD Connection</c:v>
                </c:pt>
                <c:pt idx="257">
                  <c:v>STRIFF Adjustable Lapto</c:v>
                </c:pt>
                <c:pt idx="258">
                  <c:v>POPIO Tempered Glass Co</c:v>
                </c:pt>
                <c:pt idx="259">
                  <c:v>Parker Vector Camouflag</c:v>
                </c:pt>
                <c:pt idx="260">
                  <c:v>OpenTech¬Æ Military-Gra</c:v>
                </c:pt>
                <c:pt idx="261">
                  <c:v>LIRAMARK Webcam Cover S</c:v>
                </c:pt>
                <c:pt idx="262">
                  <c:v>Philips GC1905 1440-Wat</c:v>
                </c:pt>
                <c:pt idx="263">
                  <c:v>Livpure Glo Star RO+UV+</c:v>
                </c:pt>
                <c:pt idx="264">
                  <c:v>HP X1000 Wired USB Mous</c:v>
                </c:pt>
                <c:pt idx="265">
                  <c:v>POPIO Tempered Glass Sc</c:v>
                </c:pt>
                <c:pt idx="266">
                  <c:v>Gizga Essentials Webcam</c:v>
                </c:pt>
                <c:pt idx="267">
                  <c:v>InstaCuppa Portable Ble</c:v>
                </c:pt>
                <c:pt idx="268">
                  <c:v>LG 1.5 Ton 5 Star AI DU</c:v>
                </c:pt>
                <c:pt idx="269">
                  <c:v>Logitech C270 Digital H</c:v>
                </c:pt>
                <c:pt idx="270">
                  <c:v>Philips Hi113 1000-Watt</c:v>
                </c:pt>
                <c:pt idx="271">
                  <c:v>HP 65W AC Laptops Charg</c:v>
                </c:pt>
                <c:pt idx="272">
                  <c:v>HP M270 Backlit USB Wir</c:v>
                </c:pt>
                <c:pt idx="273">
                  <c:v>iQOO 9 SE 5G (Sunset Si</c:v>
                </c:pt>
                <c:pt idx="274">
                  <c:v>OnePlus Nord 2T 5G (Gra</c:v>
                </c:pt>
                <c:pt idx="275">
                  <c:v>HP GK320 Wired Full Siz</c:v>
                </c:pt>
                <c:pt idx="276">
                  <c:v>iBELL SM1301 3-in-1 San</c:v>
                </c:pt>
                <c:pt idx="277">
                  <c:v>iQOO Z6 Pro 5G by vivo</c:v>
                </c:pt>
                <c:pt idx="278">
                  <c:v>Parker Classic Gold Gol</c:v>
                </c:pt>
                <c:pt idx="279">
                  <c:v>IT2M Designer Mouse Pad</c:v>
                </c:pt>
                <c:pt idx="280">
                  <c:v>Philips Air Purifier Ac</c:v>
                </c:pt>
                <c:pt idx="281">
                  <c:v>JBL Go 2, Wireless Port</c:v>
                </c:pt>
                <c:pt idx="282">
                  <c:v>LG 108 cm (43 inches) 4</c:v>
                </c:pt>
                <c:pt idx="283">
                  <c:v>KINGONE Upgraded Stylus</c:v>
                </c:pt>
                <c:pt idx="284">
                  <c:v>LG 139 cm (55 inches) 4</c:v>
                </c:pt>
                <c:pt idx="285">
                  <c:v>Logitech MK240 Nano Wir</c:v>
                </c:pt>
                <c:pt idx="286">
                  <c:v>Lint Remover For Clothe</c:v>
                </c:pt>
                <c:pt idx="287">
                  <c:v>Havells D'zire 1000 wat</c:v>
                </c:pt>
                <c:pt idx="288">
                  <c:v>Morphy Richards Aristo</c:v>
                </c:pt>
                <c:pt idx="289">
                  <c:v>Kitchenwell Multipurpos</c:v>
                </c:pt>
                <c:pt idx="290">
                  <c:v>Newly Launched Boult Di</c:v>
                </c:pt>
                <c:pt idx="291">
                  <c:v>HP K500F Backlit Membra</c:v>
                </c:pt>
                <c:pt idx="292">
                  <c:v>OnePlus 10T 5G (Moonsto</c:v>
                </c:pt>
                <c:pt idx="293">
                  <c:v>MemeHo¬Æ Smart Standard</c:v>
                </c:pt>
                <c:pt idx="294">
                  <c:v>OnePlus Nord 2T 5G (Jad</c:v>
                </c:pt>
                <c:pt idx="295">
                  <c:v>MI 10000mAh 3i Lithium</c:v>
                </c:pt>
                <c:pt idx="296">
                  <c:v>Havells Festiva 1200mm</c:v>
                </c:pt>
                <c:pt idx="297">
                  <c:v>Mi 10000mAH Li-Polymer,</c:v>
                </c:pt>
                <c:pt idx="298">
                  <c:v>Orico 2.5"(6.3cm) USB 3</c:v>
                </c:pt>
                <c:pt idx="299">
                  <c:v>MI 10000mAh Lithium Ion</c:v>
                </c:pt>
                <c:pt idx="300">
                  <c:v>Gizga Essentials Earpho</c:v>
                </c:pt>
                <c:pt idx="301">
                  <c:v>Mi 108 cm (43 inches) F</c:v>
                </c:pt>
                <c:pt idx="302">
                  <c:v>Parker Quink Ink Bottle</c:v>
                </c:pt>
                <c:pt idx="303">
                  <c:v>MI 138.8 cm (55 inches)</c:v>
                </c:pt>
                <c:pt idx="304">
                  <c:v>HealthSense Chef-Mate K</c:v>
                </c:pt>
                <c:pt idx="305">
                  <c:v>MI 33W SonicCharge 2.0</c:v>
                </c:pt>
                <c:pt idx="306">
                  <c:v>HealthSense Weight Mach</c:v>
                </c:pt>
                <c:pt idx="307">
                  <c:v>MI 360¬∞ Home Security</c:v>
                </c:pt>
                <c:pt idx="308">
                  <c:v>Philips EasySpeed Plus</c:v>
                </c:pt>
                <c:pt idx="309">
                  <c:v>Mi Air Purifier 3 with</c:v>
                </c:pt>
                <c:pt idx="310">
                  <c:v>Philips GC181 Heavy Wei</c:v>
                </c:pt>
                <c:pt idx="311">
                  <c:v>KONVIO NEER 10 Inch Spu</c:v>
                </c:pt>
                <c:pt idx="312">
                  <c:v>Philips GC1920/28 1440-</c:v>
                </c:pt>
                <c:pt idx="313">
                  <c:v>MI Power Bank 3i 20000m</c:v>
                </c:pt>
                <c:pt idx="314">
                  <c:v>INKULTURE Stainless_Ste</c:v>
                </c:pt>
                <c:pt idx="315">
                  <c:v>MI REDMI 9i Sport (Carb</c:v>
                </c:pt>
                <c:pt idx="316">
                  <c:v>Lifelong 2-in1 Egg Boil</c:v>
                </c:pt>
                <c:pt idx="317">
                  <c:v>MI Usb Type-C Cable Sma</c:v>
                </c:pt>
                <c:pt idx="318">
                  <c:v>Pilot V7 Liquid Ink Rol</c:v>
                </c:pt>
                <c:pt idx="319">
                  <c:v>MI Xiaomi USB Type C HY</c:v>
                </c:pt>
                <c:pt idx="320">
                  <c:v>GILTON Egg Boiler Elect</c:v>
                </c:pt>
                <c:pt idx="321">
                  <c:v>MILTON Smart Egg Boiler</c:v>
                </c:pt>
                <c:pt idx="322">
                  <c:v>Logitech B100 Wired USB</c:v>
                </c:pt>
                <c:pt idx="323">
                  <c:v>LG 80 cm (32 inches) HD</c:v>
                </c:pt>
                <c:pt idx="324">
                  <c:v>AGARO Supreme High Pres</c:v>
                </c:pt>
                <c:pt idx="325">
                  <c:v>Caldipree Silicone Case</c:v>
                </c:pt>
                <c:pt idx="326">
                  <c:v>Acer 139 cm (55 inches)</c:v>
                </c:pt>
                <c:pt idx="327">
                  <c:v>AmazonBasics Double Bra</c:v>
                </c:pt>
                <c:pt idx="328">
                  <c:v>Apsara Platinum Pencils</c:v>
                </c:pt>
                <c:pt idx="329">
                  <c:v>boAt A400 USB Type-C to</c:v>
                </c:pt>
                <c:pt idx="330">
                  <c:v>Acer 100 cm (40 inches)</c:v>
                </c:pt>
                <c:pt idx="331">
                  <c:v>CROSSVOLT Compatible Da</c:v>
                </c:pt>
                <c:pt idx="332">
                  <c:v>Cablet 2.5 Inch SATA US</c:v>
                </c:pt>
                <c:pt idx="333">
                  <c:v>boAt Dual Port Rapid Ca</c:v>
                </c:pt>
                <c:pt idx="334">
                  <c:v>Agaro Blaze USBA to mic</c:v>
                </c:pt>
                <c:pt idx="335">
                  <c:v>Crucial P3 500GB PCIe 3</c:v>
                </c:pt>
                <c:pt idx="336">
                  <c:v>Amazon Basics New Relea</c:v>
                </c:pt>
                <c:pt idx="337">
                  <c:v>boAt Laptop, Smartphone</c:v>
                </c:pt>
                <c:pt idx="338">
                  <c:v>Amazon Basics USB Type-</c:v>
                </c:pt>
                <c:pt idx="339">
                  <c:v>AmazonBasics 3 Feet Hig</c:v>
                </c:pt>
                <c:pt idx="340">
                  <c:v>AGARO Royal Stand 1000W</c:v>
                </c:pt>
                <c:pt idx="341">
                  <c:v>Dell KB216 Wired Multim</c:v>
                </c:pt>
                <c:pt idx="342">
                  <c:v>BRUSTRO Copytinta Colou</c:v>
                </c:pt>
                <c:pt idx="343">
                  <c:v>Fire-Boltt Visionary 1.</c:v>
                </c:pt>
                <c:pt idx="344">
                  <c:v>Acer 80 cm (32 inches)</c:v>
                </c:pt>
                <c:pt idx="345">
                  <c:v>Acer 109 cm (43 inches)</c:v>
                </c:pt>
                <c:pt idx="346">
                  <c:v>AGARO Blaze USB 3.0 to</c:v>
                </c:pt>
                <c:pt idx="347">
                  <c:v>Fire-Boltt Phoenix Smar</c:v>
                </c:pt>
                <c:pt idx="348">
                  <c:v>Elv Mobile Phone Mount</c:v>
                </c:pt>
                <c:pt idx="349">
                  <c:v>DIGITEK¬Æ (DLS-9FT) Lig</c:v>
                </c:pt>
                <c:pt idx="350">
                  <c:v>Esquire Laundry Basket</c:v>
                </c:pt>
                <c:pt idx="351">
                  <c:v>Eureka Forbes Euroclean</c:v>
                </c:pt>
                <c:pt idx="352">
                  <c:v>Amazon Basics USB 3.0 C</c:v>
                </c:pt>
                <c:pt idx="353">
                  <c:v>atomberg Renesa 1200mm</c:v>
                </c:pt>
                <c:pt idx="354">
                  <c:v>Faber-Castell Connector</c:v>
                </c:pt>
                <c:pt idx="355">
                  <c:v>Eveready Red 1012 AAA B</c:v>
                </c:pt>
                <c:pt idx="356">
                  <c:v>Acer 127 cm (50 inches)</c:v>
                </c:pt>
                <c:pt idx="357">
                  <c:v>Bajaj ATX 4 750-Watt Po</c:v>
                </c:pt>
                <c:pt idx="358">
                  <c:v>Duracell CR2016 3V Lith</c:v>
                </c:pt>
                <c:pt idx="359">
                  <c:v>AGARO Glory Cool Mist U</c:v>
                </c:pt>
                <c:pt idx="360">
                  <c:v>Brand Conquer 6 in 1 wi</c:v>
                </c:pt>
                <c:pt idx="361">
                  <c:v>AGARO Royal Double Laye</c:v>
                </c:pt>
                <c:pt idx="362">
                  <c:v>Duracell Plus AAA Recha</c:v>
                </c:pt>
                <c:pt idx="363">
                  <c:v>Borosil Jumbo 1000-Watt</c:v>
                </c:pt>
                <c:pt idx="364">
                  <c:v>boAt Type-c A400 Type-c</c:v>
                </c:pt>
                <c:pt idx="365">
                  <c:v>Portronics Konnect L PO</c:v>
                </c:pt>
                <c:pt idx="366">
                  <c:v>Havells Instanio 3-Litr</c:v>
                </c:pt>
                <c:pt idx="367">
                  <c:v>MI 108 cm (43 inches) 5</c:v>
                </c:pt>
                <c:pt idx="368">
                  <c:v>Philips Viva Collection</c:v>
                </c:pt>
                <c:pt idx="369">
                  <c:v>Havells Ambrose 1200mm</c:v>
                </c:pt>
                <c:pt idx="370">
                  <c:v>MI 80 cm (32 inches) HD</c:v>
                </c:pt>
                <c:pt idx="371">
                  <c:v>Amozo Ultra Hybrid Came</c:v>
                </c:pt>
                <c:pt idx="372">
                  <c:v>Airtel Digital TV HD Se</c:v>
                </c:pt>
                <c:pt idx="373">
                  <c:v>Dealfreez Case Compatib</c:v>
                </c:pt>
                <c:pt idx="374">
                  <c:v>Classmate Octane Neon-</c:v>
                </c:pt>
                <c:pt idx="375">
                  <c:v>Wayona Usb Type C Fast</c:v>
                </c:pt>
                <c:pt idx="376">
                  <c:v>Tukzer Stylus Pen, iPad</c:v>
                </c:pt>
                <c:pt idx="377">
                  <c:v>Wayona Usb Nylon Braide</c:v>
                </c:pt>
                <c:pt idx="378">
                  <c:v>VW 60 cm (24 inches) Pr</c:v>
                </c:pt>
                <c:pt idx="379">
                  <c:v>Redmi 108 cm (43 inches</c:v>
                </c:pt>
                <c:pt idx="380">
                  <c:v>Shakti Technology S5 Hi</c:v>
                </c:pt>
                <c:pt idx="381">
                  <c:v>Smashtronics¬Æ - Case f</c:v>
                </c:pt>
                <c:pt idx="382">
                  <c:v>Samsung Galaxy M04 Dark</c:v>
                </c:pt>
                <c:pt idx="383">
                  <c:v>Redmi 126 cm (50 inches</c:v>
                </c:pt>
                <c:pt idx="384">
                  <c:v>Wayona Nylon Braided 3A</c:v>
                </c:pt>
                <c:pt idx="385">
                  <c:v>Storite High Speed Micr</c:v>
                </c:pt>
                <c:pt idx="386">
                  <c:v>Racold Pronto Pro 3Litr</c:v>
                </c:pt>
                <c:pt idx="387">
                  <c:v>Redmi 80 cm (32 inches)</c:v>
                </c:pt>
                <c:pt idx="388">
                  <c:v>Tuarso 8K HDMI 2.1 Cabl</c:v>
                </c:pt>
                <c:pt idx="389">
                  <c:v>STRIFF 12 Pieces Highly</c:v>
                </c:pt>
                <c:pt idx="390">
                  <c:v>Usha Goliath GO1200WG H</c:v>
                </c:pt>
                <c:pt idx="391">
                  <c:v>STRIFF Laptop Stand Adj</c:v>
                </c:pt>
                <c:pt idx="392">
                  <c:v>V-Guard Zio Instant Wat</c:v>
                </c:pt>
                <c:pt idx="393">
                  <c:v>STRIFF Mpad Mouse Mat 2</c:v>
                </c:pt>
                <c:pt idx="394">
                  <c:v>Wayona Nylon Braided (2</c:v>
                </c:pt>
                <c:pt idx="395">
                  <c:v>Tabelito¬Æ Polyester Fo</c:v>
                </c:pt>
                <c:pt idx="396">
                  <c:v>Wayona Nylon Braided US</c:v>
                </c:pt>
                <c:pt idx="397">
                  <c:v>Tata Swach Bulb 6000-Li</c:v>
                </c:pt>
                <c:pt idx="398">
                  <c:v>Racold Eterno Pro 25L V</c:v>
                </c:pt>
                <c:pt idx="399">
                  <c:v>TCL 100 cm (40 inches)</c:v>
                </c:pt>
                <c:pt idx="400">
                  <c:v>Portronics MPORT 31C 4-</c:v>
                </c:pt>
                <c:pt idx="401">
                  <c:v>TCL 108 cm (43 inches)</c:v>
                </c:pt>
                <c:pt idx="402">
                  <c:v>Redgear Pro Wireless Ga</c:v>
                </c:pt>
                <c:pt idx="403">
                  <c:v>Technotech High Speed H</c:v>
                </c:pt>
                <c:pt idx="404">
                  <c:v>Samsung Ehs64 Ehs64Avfw</c:v>
                </c:pt>
                <c:pt idx="405">
                  <c:v>Prestige PIC 15.0+ 1900</c:v>
                </c:pt>
                <c:pt idx="406">
                  <c:v>Usha CookJoy (CJ1600WPC</c:v>
                </c:pt>
                <c:pt idx="407">
                  <c:v>Tizum High Speed HDMI C</c:v>
                </c:pt>
                <c:pt idx="408">
                  <c:v>Vedini Transparent Empt</c:v>
                </c:pt>
                <c:pt idx="409">
                  <c:v>Rts‚Ñ¢ High Speed 3D Fu</c:v>
                </c:pt>
                <c:pt idx="410">
                  <c:v>Samsung Galaxy M04 Ligh</c:v>
                </c:pt>
                <c:pt idx="411">
                  <c:v>Saiyam Stainless Steel</c:v>
                </c:pt>
                <c:pt idx="412">
                  <c:v>VR 18 Pcs - 3 Different</c:v>
                </c:pt>
                <c:pt idx="413">
                  <c:v>TP-Link AC750 Wifi Rang</c:v>
                </c:pt>
                <c:pt idx="414">
                  <c:v>VW 80 cm (32 inches) Fr</c:v>
                </c:pt>
                <c:pt idx="415">
                  <c:v>Prestige PSMFB 800 Watt</c:v>
                </c:pt>
                <c:pt idx="416">
                  <c:v>Wayona Nylon Braided 2M</c:v>
                </c:pt>
                <c:pt idx="417">
                  <c:v>TP-link N300 WiFi Wirel</c:v>
                </c:pt>
                <c:pt idx="418">
                  <c:v>Wayona Nylon Braided Li</c:v>
                </c:pt>
                <c:pt idx="419">
                  <c:v>Prestige Sandwich Maker</c:v>
                </c:pt>
                <c:pt idx="420">
                  <c:v>Samsung Galaxy S20 FE 5</c:v>
                </c:pt>
                <c:pt idx="421">
                  <c:v>TP-Link Nano USB WiFi D</c:v>
                </c:pt>
                <c:pt idx="422">
                  <c:v>Shopoflux Silicone Remo</c:v>
                </c:pt>
                <c:pt idx="423">
                  <c:v>Samsung Original EHS64</c:v>
                </c:pt>
                <c:pt idx="424">
                  <c:v>TP-Link Tapo 360¬∞ 2MP</c:v>
                </c:pt>
                <c:pt idx="425">
                  <c:v>Wecool Moonwalk M1 ENC</c:v>
                </c:pt>
                <c:pt idx="426">
                  <c:v>TP-Link TL-WA850RE Sing</c:v>
                </c:pt>
                <c:pt idx="427">
                  <c:v>Wecool Unbreakable 3 in</c:v>
                </c:pt>
                <c:pt idx="428">
                  <c:v>TP-Link TL-WA855RE 300</c:v>
                </c:pt>
                <c:pt idx="429">
                  <c:v>realme narzo 50 (Speed</c:v>
                </c:pt>
                <c:pt idx="430">
                  <c:v>Zebronics Zeb-JUKEBAR 3</c:v>
                </c:pt>
                <c:pt idx="431">
                  <c:v>Zinq Five Fan Cooling P</c:v>
                </c:pt>
                <c:pt idx="432">
                  <c:v>Portronics Konnect CL 2</c:v>
                </c:pt>
                <c:pt idx="433">
                  <c:v>TP-Link USB WiFi Adapte</c:v>
                </c:pt>
                <c:pt idx="434">
                  <c:v>TP-LINK WiFi Dongle 300</c:v>
                </c:pt>
                <c:pt idx="435">
                  <c:v>OnePlus 126 cm (50 inch</c:v>
                </c:pt>
                <c:pt idx="436">
                  <c:v>HP 682 Black Original I</c:v>
                </c:pt>
                <c:pt idx="437">
                  <c:v>Orpat HHB-100E 250-Watt</c:v>
                </c:pt>
                <c:pt idx="438">
                  <c:v>Lapster Caddy for ssd a</c:v>
                </c:pt>
                <c:pt idx="439">
                  <c:v>NK STAR 950 Mbps USB Wi</c:v>
                </c:pt>
                <c:pt idx="440">
                  <c:v>HP v222w 64GB USB 2.0 P</c:v>
                </c:pt>
                <c:pt idx="441">
                  <c:v>OPPO A74 5G (Fantastic</c:v>
                </c:pt>
                <c:pt idx="442">
                  <c:v>HP v236w USB 2.0 64GB P</c:v>
                </c:pt>
                <c:pt idx="443">
                  <c:v>Parker Moments Vector T</c:v>
                </c:pt>
                <c:pt idx="444">
                  <c:v>HP X200 Wireless Mouse</c:v>
                </c:pt>
                <c:pt idx="445">
                  <c:v>Morphy Richards Icon Su</c:v>
                </c:pt>
                <c:pt idx="446">
                  <c:v>HP Z3700 Wireless Optic</c:v>
                </c:pt>
                <c:pt idx="447">
                  <c:v>OnePlus 108 cm (43 inch</c:v>
                </c:pt>
                <c:pt idx="448">
                  <c:v>iBELL Induction Cooktop</c:v>
                </c:pt>
                <c:pt idx="449">
                  <c:v>HealthSense Rechargeabl</c:v>
                </c:pt>
                <c:pt idx="450">
                  <c:v>Havells Glaze 74W Pearl</c:v>
                </c:pt>
                <c:pt idx="451">
                  <c:v>GIZGA Club-laptop Neopr</c:v>
                </c:pt>
                <c:pt idx="452">
                  <c:v>iFFALCON 80 cm (32 inch</c:v>
                </c:pt>
                <c:pt idx="453">
                  <c:v>Panasonic SR-WA22H (E)</c:v>
                </c:pt>
                <c:pt idx="454">
                  <c:v>Havells Glydo 1000 watt</c:v>
                </c:pt>
                <c:pt idx="455">
                  <c:v>Kitchengenix's Mini Waf</c:v>
                </c:pt>
                <c:pt idx="456">
                  <c:v>Logitech MK270r USB Wir</c:v>
                </c:pt>
                <c:pt idx="457">
                  <c:v>Goodscity Garment Steam</c:v>
                </c:pt>
                <c:pt idx="458">
                  <c:v>Havells Immersion HB15</c:v>
                </c:pt>
                <c:pt idx="459">
                  <c:v>Myvn 30W Warp/20W Dash</c:v>
                </c:pt>
                <c:pt idx="460">
                  <c:v>Gizga Essentials Profes</c:v>
                </c:pt>
                <c:pt idx="461">
                  <c:v>Offbeat¬Æ - DASH 2.4GHz</c:v>
                </c:pt>
                <c:pt idx="462">
                  <c:v>MI 100 cm (40 inches) 5</c:v>
                </c:pt>
                <c:pt idx="463">
                  <c:v>OnePlus 10R 5G (Forest</c:v>
                </c:pt>
                <c:pt idx="464">
                  <c:v>Mi 100 cm (40 inches) H</c:v>
                </c:pt>
                <c:pt idx="465">
                  <c:v>OnePlus 80 cm (32 inche</c:v>
                </c:pt>
                <c:pt idx="466">
                  <c:v>Inalsa Hand Blender| Ha</c:v>
                </c:pt>
                <c:pt idx="467">
                  <c:v>OPPO A31 (Mystery Black</c:v>
                </c:pt>
                <c:pt idx="468">
                  <c:v>Lapster Gel Mouse pad w</c:v>
                </c:pt>
                <c:pt idx="469">
                  <c:v>OPPO A74 5G (Fluid Blac</c:v>
                </c:pt>
                <c:pt idx="470">
                  <c:v>Infinity (JBL Glide 510</c:v>
                </c:pt>
                <c:pt idx="471">
                  <c:v>Orient Electric Fabrijo</c:v>
                </c:pt>
                <c:pt idx="472">
                  <c:v>Mi 10W Wall Charger for</c:v>
                </c:pt>
                <c:pt idx="473">
                  <c:v>Orpat HHB-100E WOB 250-</c:v>
                </c:pt>
                <c:pt idx="474">
                  <c:v>Lapster usb 2.0 mantra</c:v>
                </c:pt>
                <c:pt idx="475">
                  <c:v>Karcher WD3 EU Wet and</c:v>
                </c:pt>
                <c:pt idx="476">
                  <c:v>MI 80 cm (32 inches) 5A</c:v>
                </c:pt>
                <c:pt idx="477">
                  <c:v>KENT 16051 Hand Blender</c:v>
                </c:pt>
                <c:pt idx="478">
                  <c:v>Pigeon Healthifry Digit</c:v>
                </c:pt>
                <c:pt idx="479">
                  <c:v>PHILIPS HL1655/00 Hand</c:v>
                </c:pt>
                <c:pt idx="480">
                  <c:v>Kodak 126 cm (50 inches</c:v>
                </c:pt>
                <c:pt idx="481">
                  <c:v>Pigeon by Stovekraft 2</c:v>
                </c:pt>
                <c:pt idx="482">
                  <c:v>MI Xiaomi 22.5W Fast US</c:v>
                </c:pt>
                <c:pt idx="483">
                  <c:v>Model-P4 6 Way Swivel T</c:v>
                </c:pt>
                <c:pt idx="484">
                  <c:v>Havells Ventil Air DX 2</c:v>
                </c:pt>
                <c:pt idx="485">
                  <c:v>Portronics CarPower Min</c:v>
                </c:pt>
                <c:pt idx="486">
                  <c:v>CARDEX Digital Kitchen</c:v>
                </c:pt>
                <c:pt idx="487">
                  <c:v>boAt Deuce USB 300 2 in</c:v>
                </c:pt>
                <c:pt idx="488">
                  <c:v>Croma 1100 W Dry Iron w</c:v>
                </c:pt>
                <c:pt idx="489">
                  <c:v>boAt Rugged v3 Extra To</c:v>
                </c:pt>
                <c:pt idx="490">
                  <c:v>E-COSMOS Plug in LED Ni</c:v>
                </c:pt>
                <c:pt idx="491">
                  <c:v>boAt Stone 250 Portable</c:v>
                </c:pt>
                <c:pt idx="492">
                  <c:v>AMERICAN MICRONIC- Impo</c:v>
                </c:pt>
                <c:pt idx="493">
                  <c:v>boAt Stone 650 10W Blue</c:v>
                </c:pt>
                <c:pt idx="494">
                  <c:v>AGARO Esteem Multi Kett</c:v>
                </c:pt>
                <c:pt idx="495">
                  <c:v>AmazonBasics Induction</c:v>
                </c:pt>
                <c:pt idx="496">
                  <c:v>DYAZO USB 3.0 Type C Fe</c:v>
                </c:pt>
                <c:pt idx="497">
                  <c:v>AO Smith HSE-VAS-X-015</c:v>
                </c:pt>
                <c:pt idx="498">
                  <c:v>AmazonBasics Cylinder B</c:v>
                </c:pt>
                <c:pt idx="499">
                  <c:v>Amazonbasics Micro Usb</c:v>
                </c:pt>
                <c:pt idx="500">
                  <c:v>Black + Decker BD BXIR2</c:v>
                </c:pt>
                <c:pt idx="501">
                  <c:v>AGARO LR2007 Lint Remov</c:v>
                </c:pt>
                <c:pt idx="502">
                  <c:v>Eureka Forbes Supervac</c:v>
                </c:pt>
                <c:pt idx="503">
                  <c:v>Dell USB Wireless Keybo</c:v>
                </c:pt>
                <c:pt idx="504">
                  <c:v>boAt Bassheads 102 Wire</c:v>
                </c:pt>
                <c:pt idx="505">
                  <c:v>Bajaj DHX-9 1000W Heavy</c:v>
                </c:pt>
                <c:pt idx="506">
                  <c:v>Fire-Boltt Ring 3 Smart</c:v>
                </c:pt>
                <c:pt idx="507">
                  <c:v>Borosil Rio 1.5 L Elect</c:v>
                </c:pt>
                <c:pt idx="508">
                  <c:v>7SEVEN¬Æ Compatible Lg</c:v>
                </c:pt>
                <c:pt idx="509">
                  <c:v>Borosil Volcano 13 Fin</c:v>
                </c:pt>
                <c:pt idx="510">
                  <c:v>Dynore Stainless Steel</c:v>
                </c:pt>
                <c:pt idx="511">
                  <c:v>DIGITEK¬Æ (DTR-200MT) (</c:v>
                </c:pt>
                <c:pt idx="512">
                  <c:v>Amazon Basics USB C to</c:v>
                </c:pt>
                <c:pt idx="513">
                  <c:v>Bajaj DX-6 1000W Dry Ir</c:v>
                </c:pt>
                <c:pt idx="514">
                  <c:v>Acer EK220Q 21.5 Inch (</c:v>
                </c:pt>
                <c:pt idx="515">
                  <c:v>Bajaj DX-7 1000W Dry Ir</c:v>
                </c:pt>
                <c:pt idx="516">
                  <c:v>Ambrane Fast 100W Outpu</c:v>
                </c:pt>
                <c:pt idx="517">
                  <c:v>Amazfit GTS2 Mini (New</c:v>
                </c:pt>
                <c:pt idx="518">
                  <c:v>BlueRigger Digital Opti</c:v>
                </c:pt>
                <c:pt idx="519">
                  <c:v>Bajaj Majesty DX-11 100</c:v>
                </c:pt>
                <c:pt idx="520">
                  <c:v>Cello Eliza Plastic Lau</c:v>
                </c:pt>
                <c:pt idx="521">
                  <c:v>Butterfly EKN 1.5-Litre</c:v>
                </c:pt>
                <c:pt idx="522">
                  <c:v>Cello Quick Boil Popula</c:v>
                </c:pt>
                <c:pt idx="523">
                  <c:v>CableCreation RCA to 3.</c:v>
                </c:pt>
                <c:pt idx="524">
                  <c:v>Ant Esports GM320 RGB O</c:v>
                </c:pt>
                <c:pt idx="525">
                  <c:v>boAt BassHeads 900 On-E</c:v>
                </c:pt>
                <c:pt idx="526">
                  <c:v>boAt BassHeads 122 Wire</c:v>
                </c:pt>
                <c:pt idx="527">
                  <c:v>Fire-Boltt Ninja 3 Smar</c:v>
                </c:pt>
                <c:pt idx="528">
                  <c:v>Fire-Boltt Ninja Callin</c:v>
                </c:pt>
                <c:pt idx="529">
                  <c:v>Duracell Type C To Type</c:v>
                </c:pt>
                <c:pt idx="530">
                  <c:v>Fire-Boltt Ninja Call P</c:v>
                </c:pt>
                <c:pt idx="531">
                  <c:v>Duracell Type-C To Micr</c:v>
                </c:pt>
                <c:pt idx="532">
                  <c:v>Classmate Pulse 1 Subje</c:v>
                </c:pt>
                <c:pt idx="533">
                  <c:v>Bajaj New Shakti Neo 10</c:v>
                </c:pt>
                <c:pt idx="534">
                  <c:v>Classmate Pulse 6 Subje</c:v>
                </c:pt>
                <c:pt idx="535">
                  <c:v>Bajaj New Shakti Neo 15</c:v>
                </c:pt>
                <c:pt idx="536">
                  <c:v>Bajaj Rex 500W Mixer Gr</c:v>
                </c:pt>
                <c:pt idx="537">
                  <c:v>boAt Rugged V3 Braided</c:v>
                </c:pt>
                <c:pt idx="538">
                  <c:v>Portronics Konnect L 1.</c:v>
                </c:pt>
                <c:pt idx="539">
                  <c:v>Fire-Boltt India's No 1</c:v>
                </c:pt>
                <c:pt idx="540">
                  <c:v>AmazonBasics USB Type-C</c:v>
                </c:pt>
                <c:pt idx="541">
                  <c:v>HUL Pureit Germkill kit</c:v>
                </c:pt>
                <c:pt idx="542">
                  <c:v>TCL 80 cm (32 inches) H</c:v>
                </c:pt>
                <c:pt idx="543">
                  <c:v>INALSA Electric Kettle</c:v>
                </c:pt>
                <c:pt idx="544">
                  <c:v>boAt Xtend Smartwatch w</c:v>
                </c:pt>
                <c:pt idx="545">
                  <c:v>Bajaj DX-2 600W Dry Iro</c:v>
                </c:pt>
                <c:pt idx="546">
                  <c:v>Amazon Basics USB A to</c:v>
                </c:pt>
                <c:pt idx="547">
                  <c:v>Redmi Note 11T 5G (Star</c:v>
                </c:pt>
                <c:pt idx="548">
                  <c:v>Xiaomi Mi Wired in Ear</c:v>
                </c:pt>
                <c:pt idx="549">
                  <c:v>Qubo Smart Cam 360 from</c:v>
                </c:pt>
                <c:pt idx="550">
                  <c:v>Prestige PIC 20 1600 Wa</c:v>
                </c:pt>
                <c:pt idx="551">
                  <c:v>Portronics Ruffpad 12E</c:v>
                </c:pt>
                <c:pt idx="552">
                  <c:v>SHOPTOSHOP Electric Lin</c:v>
                </c:pt>
                <c:pt idx="553">
                  <c:v>Rico IRPRO 1500 Watt Ja</c:v>
                </c:pt>
                <c:pt idx="554">
                  <c:v>Singer Aroma 1.8 Liter</c:v>
                </c:pt>
                <c:pt idx="555">
                  <c:v>Robustrion Tempered Gla</c:v>
                </c:pt>
                <c:pt idx="556">
                  <c:v>Storite USB 3.0 Cable A</c:v>
                </c:pt>
                <c:pt idx="557">
                  <c:v>Time Office Scanner Rep</c:v>
                </c:pt>
                <c:pt idx="558">
                  <c:v>Redmi 9 Activ (Carbon B</c:v>
                </c:pt>
                <c:pt idx="559">
                  <c:v>Samsung Galaxy M32 Prim</c:v>
                </c:pt>
                <c:pt idx="560">
                  <c:v>Sennheiser CX 80S in-Ea</c:v>
                </c:pt>
                <c:pt idx="561">
                  <c:v>Portronics Konnect L 20</c:v>
                </c:pt>
                <c:pt idx="562">
                  <c:v>PrettyKrafts Folding La</c:v>
                </c:pt>
                <c:pt idx="563">
                  <c:v>Portronics Key2 Combo M</c:v>
                </c:pt>
                <c:pt idx="564">
                  <c:v>Shakti Technology S3 Hi</c:v>
                </c:pt>
                <c:pt idx="565">
                  <c:v>Robustrion Anti-Scratch</c:v>
                </c:pt>
                <c:pt idx="566">
                  <c:v>STRIFF Multi Angle Tabl</c:v>
                </c:pt>
                <c:pt idx="567">
                  <c:v>Wipro Smartlife Super D</c:v>
                </c:pt>
                <c:pt idx="568">
                  <c:v>Redmi 9A Sport (Carbon</c:v>
                </c:pt>
                <c:pt idx="569">
                  <c:v>Sounce 360 Adjustable M</c:v>
                </c:pt>
                <c:pt idx="570">
                  <c:v>STRIFF UPH2W Multi Angl</c:v>
                </c:pt>
                <c:pt idx="571">
                  <c:v>Tecno Spark 8T (Turquoi</c:v>
                </c:pt>
                <c:pt idx="572">
                  <c:v>STRIFF Wall Mount Phone</c:v>
                </c:pt>
                <c:pt idx="573">
                  <c:v>Themisto 350 Watts Egg</c:v>
                </c:pt>
                <c:pt idx="574">
                  <c:v>StyleHouse Lint Remover</c:v>
                </c:pt>
                <c:pt idx="575">
                  <c:v>Samsung Galaxy M33 5G (</c:v>
                </c:pt>
                <c:pt idx="576">
                  <c:v>Portronics MODESK POR-1</c:v>
                </c:pt>
                <c:pt idx="577">
                  <c:v>Portronics Toad 23 Wire</c:v>
                </c:pt>
                <c:pt idx="578">
                  <c:v>USHA 1212 PTC with Adju</c:v>
                </c:pt>
                <c:pt idx="579">
                  <c:v>Preethi Blue Leaf Diamo</c:v>
                </c:pt>
                <c:pt idx="580">
                  <c:v>Redmi 9A Sport (Coral G</c:v>
                </c:pt>
                <c:pt idx="581">
                  <c:v>Wayona Type C to Lightn</c:v>
                </c:pt>
                <c:pt idx="582">
                  <c:v>USHA EI 1602 1000 W Lig</c:v>
                </c:pt>
                <c:pt idx="583">
                  <c:v>Robustrion [Anti-Scratc</c:v>
                </c:pt>
                <c:pt idx="584">
                  <c:v>Usha IH2415 1500-Watt I</c:v>
                </c:pt>
                <c:pt idx="585">
                  <c:v>R B Nova Lint/Fabric Sh</c:v>
                </c:pt>
                <c:pt idx="586">
                  <c:v>Verilux¬Æ USB C Hub Mul</c:v>
                </c:pt>
                <c:pt idx="587">
                  <c:v>Portronics Konnect L 60</c:v>
                </c:pt>
                <c:pt idx="588">
                  <c:v>Redmi Note 11 (Horizon</c:v>
                </c:pt>
                <c:pt idx="589">
                  <c:v>Raffles Premium Stainle</c:v>
                </c:pt>
                <c:pt idx="590">
                  <c:v>Redmi Note 11 (Space Bl</c:v>
                </c:pt>
                <c:pt idx="591">
                  <c:v>Wipro Vesta Grill 1000</c:v>
                </c:pt>
                <c:pt idx="592">
                  <c:v>Redmi Note 11T 5G (Aqua</c:v>
                </c:pt>
                <c:pt idx="593">
                  <c:v>realme Buds Wireless in</c:v>
                </c:pt>
                <c:pt idx="594">
                  <c:v>Samsung Galaxy M13 (Aqu</c:v>
                </c:pt>
                <c:pt idx="595">
                  <c:v>ZEBRONICS HAA2021 HDMI</c:v>
                </c:pt>
                <c:pt idx="596">
                  <c:v>Zebronics Zeb-Jaguar Wi</c:v>
                </c:pt>
                <c:pt idx="597">
                  <c:v>ZEBRONICS Zeb-Warrior I</c:v>
                </c:pt>
                <c:pt idx="598">
                  <c:v>VU 138 cm (55 inches) P</c:v>
                </c:pt>
                <c:pt idx="599">
                  <c:v>Zinq UPS for Router, Mi</c:v>
                </c:pt>
                <c:pt idx="600">
                  <c:v>Samsung Galaxy M13 (Mid</c:v>
                </c:pt>
                <c:pt idx="601">
                  <c:v>Zoul Type C to Type C F</c:v>
                </c:pt>
                <c:pt idx="602">
                  <c:v>Prestige Delight PRWO E</c:v>
                </c:pt>
                <c:pt idx="603">
                  <c:v>Zoul USB C to USB C Fas</c:v>
                </c:pt>
                <c:pt idx="604">
                  <c:v>Redmi Note 11T 5G (Matt</c:v>
                </c:pt>
                <c:pt idx="605">
                  <c:v>Portronics Ruffpad 8.5M</c:v>
                </c:pt>
                <c:pt idx="606">
                  <c:v>Samsung Galaxy M13 5G (</c:v>
                </c:pt>
                <c:pt idx="607">
                  <c:v>Samsung Galaxy M13 (Sta</c:v>
                </c:pt>
                <c:pt idx="608">
                  <c:v>Mobilife Bluetooth Exte</c:v>
                </c:pt>
                <c:pt idx="609">
                  <c:v>Kent Gold, Optima, Gold</c:v>
                </c:pt>
                <c:pt idx="610">
                  <c:v>Morphy Richards Daisy 1</c:v>
                </c:pt>
                <c:pt idx="611">
                  <c:v>Foxin FTC 12A / Q2612A</c:v>
                </c:pt>
                <c:pt idx="612">
                  <c:v>Monitor AC Stand/Heavy</c:v>
                </c:pt>
                <c:pt idx="613">
                  <c:v>iQOO Z6 44W by vivo (Lu</c:v>
                </c:pt>
                <c:pt idx="614">
                  <c:v>Orpat OEH-1260 2000-Wat</c:v>
                </c:pt>
                <c:pt idx="615">
                  <c:v>Lint Roller with 40 Pap</c:v>
                </c:pt>
                <c:pt idx="616">
                  <c:v>Pentonic Multicolor Bal</c:v>
                </c:pt>
                <c:pt idx="617">
                  <c:v>Portronics Adapto 20 Ty</c:v>
                </c:pt>
                <c:pt idx="618">
                  <c:v>Kitchen Mart Stainless</c:v>
                </c:pt>
                <c:pt idx="619">
                  <c:v>Luminous Vento Deluxe 1</c:v>
                </c:pt>
                <c:pt idx="620">
                  <c:v>Logitech MK215 Wireless</c:v>
                </c:pt>
                <c:pt idx="621">
                  <c:v>Noise ColorFit Pro 4 Ad</c:v>
                </c:pt>
                <c:pt idx="622">
                  <c:v>iBELL MPK120L Premium S</c:v>
                </c:pt>
                <c:pt idx="623">
                  <c:v>Noise ColorFit Ultra 2</c:v>
                </c:pt>
                <c:pt idx="624">
                  <c:v>JM SELLER 180 W 2021 Ed</c:v>
                </c:pt>
                <c:pt idx="625">
                  <c:v>Noise ColorFit Ultra Bu</c:v>
                </c:pt>
                <c:pt idx="626">
                  <c:v>KENT 16044 Hand Blender</c:v>
                </c:pt>
                <c:pt idx="627">
                  <c:v>Noise ColorFit Ultra SE</c:v>
                </c:pt>
                <c:pt idx="628">
                  <c:v>LAPSTER Spiral Charger</c:v>
                </c:pt>
                <c:pt idx="629">
                  <c:v>Noise ColorFit Ultra Sm</c:v>
                </c:pt>
                <c:pt idx="630">
                  <c:v>Heart Home Waterproof R</c:v>
                </c:pt>
                <c:pt idx="631">
                  <c:v>Noise Pulse 2 Max Advan</c:v>
                </c:pt>
                <c:pt idx="632">
                  <c:v>HP Wired Mouse 100 with</c:v>
                </c:pt>
                <c:pt idx="633">
                  <c:v>Noise Pulse Go Buzz Sma</c:v>
                </c:pt>
                <c:pt idx="634">
                  <c:v>KLAM LCD Writing Tablet</c:v>
                </c:pt>
                <c:pt idx="635">
                  <c:v>iQOO Z6 Lite 5G by vivo</c:v>
                </c:pt>
                <c:pt idx="636">
                  <c:v>Pilot Frixion Clicker R</c:v>
                </c:pt>
                <c:pt idx="637">
                  <c:v>NutriPro Juicer Mixer G</c:v>
                </c:pt>
                <c:pt idx="638">
                  <c:v>Imou 360¬∞ 1080P Full H</c:v>
                </c:pt>
                <c:pt idx="639">
                  <c:v>Oakter Mini UPS for 12V</c:v>
                </c:pt>
                <c:pt idx="640">
                  <c:v>Lenovo 300 FHD Webcam w</c:v>
                </c:pt>
                <c:pt idx="641">
                  <c:v>GIZGA Essentials Portab</c:v>
                </c:pt>
                <c:pt idx="642">
                  <c:v>Pajaka¬Æ South Indian F</c:v>
                </c:pt>
                <c:pt idx="643">
                  <c:v>Maharaja Whiteline Nano</c:v>
                </c:pt>
                <c:pt idx="644">
                  <c:v>Havells OFR 13 Wave Fin</c:v>
                </c:pt>
                <c:pt idx="645">
                  <c:v>InstaCuppa Milk Frother</c:v>
                </c:pt>
                <c:pt idx="646">
                  <c:v>iBELL SM1515NEW Sandwic</c:v>
                </c:pt>
                <c:pt idx="647">
                  <c:v>KENT 16025 Sandwich Gri</c:v>
                </c:pt>
                <c:pt idx="648">
                  <c:v>Gizga Essentials Spiral</c:v>
                </c:pt>
                <c:pt idx="649">
                  <c:v>PC SQUARE Laptop Tablet</c:v>
                </c:pt>
                <c:pt idx="650">
                  <c:v>Glen 3 in 1 Electric Mu</c:v>
                </c:pt>
                <c:pt idx="651">
                  <c:v>Philips AC1215/20 Air p</c:v>
                </c:pt>
                <c:pt idx="652">
                  <c:v>OnePlus 138.7 cm (55 in</c:v>
                </c:pt>
                <c:pt idx="653">
                  <c:v>KENT 16068 Zoom Vacuum</c:v>
                </c:pt>
                <c:pt idx="654">
                  <c:v>OnePlus 163.8 cm (65 in</c:v>
                </c:pt>
                <c:pt idx="655">
                  <c:v>KENT POWP-Sediment Filt</c:v>
                </c:pt>
                <c:pt idx="656">
                  <c:v>Lapster USB 3.0 A to Mi</c:v>
                </c:pt>
                <c:pt idx="657">
                  <c:v>Kingston DataTraveler E</c:v>
                </c:pt>
                <c:pt idx="658">
                  <c:v>Gizga Essentials Laptop</c:v>
                </c:pt>
                <c:pt idx="659">
                  <c:v>InstaCuppa Rechargeable</c:v>
                </c:pt>
                <c:pt idx="660">
                  <c:v>JBL C100SI Wired In Ear</c:v>
                </c:pt>
                <c:pt idx="661">
                  <c:v>Philips HL7756/00 Mixer</c:v>
                </c:pt>
                <c:pt idx="662">
                  <c:v>Hindware Atlantic Compa</c:v>
                </c:pt>
                <c:pt idx="663">
                  <c:v>Mi Robot Vacuum-Mop P,</c:v>
                </c:pt>
                <c:pt idx="664">
                  <c:v>Pick Ur Needs¬Æ Lint Re</c:v>
                </c:pt>
                <c:pt idx="665">
                  <c:v>Infinity (JBL Fuze 100,</c:v>
                </c:pt>
                <c:pt idx="666">
                  <c:v>Havells Zella Flap Auto</c:v>
                </c:pt>
                <c:pt idx="667">
                  <c:v>Infinity (JBL Fuze Pint</c:v>
                </c:pt>
                <c:pt idx="668">
                  <c:v>Pigeon Polypropylene Mi</c:v>
                </c:pt>
                <c:pt idx="669">
                  <c:v>JBL C200SI, Premium in</c:v>
                </c:pt>
                <c:pt idx="670">
                  <c:v>KNOWZA Electric Handhel</c:v>
                </c:pt>
                <c:pt idx="671">
                  <c:v>iBELL Castor CTEK15L Pr</c:v>
                </c:pt>
                <c:pt idx="672">
                  <c:v>Hisense 108 cm (43 inch</c:v>
                </c:pt>
                <c:pt idx="673">
                  <c:v>Orient Electric Apex-FX</c:v>
                </c:pt>
                <c:pt idx="674">
                  <c:v>Havells Bero Quartz Hea</c:v>
                </c:pt>
                <c:pt idx="675">
                  <c:v>Hisense 126 cm (50 inch</c:v>
                </c:pt>
                <c:pt idx="676">
                  <c:v>iQOO Z6 44W by vivo (Ra</c:v>
                </c:pt>
                <c:pt idx="677">
                  <c:v>boAt LTG 500 Apple MFI</c:v>
                </c:pt>
                <c:pt idx="678">
                  <c:v>AGARO Regal Electric Ri</c:v>
                </c:pt>
                <c:pt idx="679">
                  <c:v>Duracell Micro USB 3A B</c:v>
                </c:pt>
                <c:pt idx="680">
                  <c:v>AGARO Ace 1600 Watts, 2</c:v>
                </c:pt>
                <c:pt idx="681">
                  <c:v>AmazonBasics High Speed</c:v>
                </c:pt>
                <c:pt idx="682">
                  <c:v>CEDO 65W OnePlus Dash W</c:v>
                </c:pt>
                <c:pt idx="683">
                  <c:v>D-Link DWA-131 300 Mbps</c:v>
                </c:pt>
                <c:pt idx="684">
                  <c:v>Bajaj Splendora 3 Litre</c:v>
                </c:pt>
                <c:pt idx="685">
                  <c:v>boAt Stone 180 5W Bluet</c:v>
                </c:pt>
                <c:pt idx="686">
                  <c:v>Bajaj Waterproof 1500 W</c:v>
                </c:pt>
                <c:pt idx="687">
                  <c:v>Empty Mist Trigger Plas</c:v>
                </c:pt>
                <c:pt idx="688">
                  <c:v>10WeRun Id-116 Bluetoot</c:v>
                </c:pt>
                <c:pt idx="689">
                  <c:v>Demokrazy New Nova Lint</c:v>
                </c:pt>
                <c:pt idx="690">
                  <c:v>Bajaj New Shakti Neo 25</c:v>
                </c:pt>
                <c:pt idx="691">
                  <c:v>boAt Micro USB 55 Tangl</c:v>
                </c:pt>
                <c:pt idx="692">
                  <c:v>Ambrane 2 in 1 Type-C &amp;</c:v>
                </c:pt>
                <c:pt idx="693">
                  <c:v>boAt Rockerz 255 Pro+ i</c:v>
                </c:pt>
                <c:pt idx="694">
                  <c:v>Ambrane 20000mAh Power</c:v>
                </c:pt>
                <c:pt idx="695">
                  <c:v>boAt Rockerz 450 Blueto</c:v>
                </c:pt>
                <c:pt idx="696">
                  <c:v>Classmate Pulse Spiral</c:v>
                </c:pt>
                <c:pt idx="697">
                  <c:v>boAt Type C A750 Stress</c:v>
                </c:pt>
                <c:pt idx="698">
                  <c:v>Ambrane 27000mAh Power</c:v>
                </c:pt>
                <c:pt idx="699">
                  <c:v>Abode Kitchen Essential</c:v>
                </c:pt>
                <c:pt idx="700">
                  <c:v>COI Note Pad/Memo Book</c:v>
                </c:pt>
                <c:pt idx="701">
                  <c:v>AGARO Classic Portable</c:v>
                </c:pt>
                <c:pt idx="702">
                  <c:v>Cookwell Bullet Mixer G</c:v>
                </c:pt>
                <c:pt idx="703">
                  <c:v>BAJAJ PYGMY MINI 110 MM</c:v>
                </c:pt>
                <c:pt idx="704">
                  <c:v>boAt Bassheads 100 in E</c:v>
                </c:pt>
                <c:pt idx="705">
                  <c:v>AGARO Marvel 9 Liters O</c:v>
                </c:pt>
                <c:pt idx="706">
                  <c:v>Croma 80 cm (32 Inches)</c:v>
                </c:pt>
                <c:pt idx="707">
                  <c:v>Camlin Elegante Fountai</c:v>
                </c:pt>
                <c:pt idx="708">
                  <c:v>Crompton Amica 15-L 5 S</c:v>
                </c:pt>
                <c:pt idx="709">
                  <c:v>D-Link DIR-615 Wi-fi Et</c:v>
                </c:pt>
                <c:pt idx="710">
                  <c:v>Crompton Arno Neo 15-L</c:v>
                </c:pt>
                <c:pt idx="711">
                  <c:v>boAt Newly Launched Wav</c:v>
                </c:pt>
                <c:pt idx="712">
                  <c:v>Crompton IHL 152 1500-W</c:v>
                </c:pt>
                <c:pt idx="713">
                  <c:v>boAt Rockerz 330 in-Ear</c:v>
                </c:pt>
                <c:pt idx="714">
                  <c:v>Crompton IHL 251 1500-W</c:v>
                </c:pt>
                <c:pt idx="715">
                  <c:v>boAt Rockerz 400 Blueto</c:v>
                </c:pt>
                <c:pt idx="716">
                  <c:v>Crompton Insta Delight</c:v>
                </c:pt>
                <c:pt idx="717">
                  <c:v>boAt Rockerz 550 Over E</c:v>
                </c:pt>
                <c:pt idx="718">
                  <c:v>Crompton InstaBliss 3-L</c:v>
                </c:pt>
                <c:pt idx="719">
                  <c:v>boAt Type C A325 Tangle</c:v>
                </c:pt>
                <c:pt idx="720">
                  <c:v>Crompton InstaGlide 100</c:v>
                </c:pt>
                <c:pt idx="721">
                  <c:v>Eco Crystal J 5 inch Ca</c:v>
                </c:pt>
                <c:pt idx="722">
                  <c:v>boAt BassHeads 100 in-E</c:v>
                </c:pt>
                <c:pt idx="723">
                  <c:v>CARECASE¬Æ Optical Bay</c:v>
                </c:pt>
                <c:pt idx="724">
                  <c:v>Amazon Brand - Solimo F</c:v>
                </c:pt>
                <c:pt idx="725">
                  <c:v>AmazonBasics 6-Feet Dis</c:v>
                </c:pt>
                <c:pt idx="726">
                  <c:v>Ambrane Mobile Holding</c:v>
                </c:pt>
                <c:pt idx="727">
                  <c:v>Amazon Basics 650 Watt</c:v>
                </c:pt>
                <c:pt idx="728">
                  <c:v>boAt Bassheads 152 in E</c:v>
                </c:pt>
                <c:pt idx="729">
                  <c:v>Bajaj OFR Room Heater,</c:v>
                </c:pt>
                <c:pt idx="730">
                  <c:v>Activa Heat-Max 2000 Wa</c:v>
                </c:pt>
                <c:pt idx="731">
                  <c:v>Bulfyss Stainless Steel</c:v>
                </c:pt>
                <c:pt idx="732">
                  <c:v>Amazon Basics Magic Sla</c:v>
                </c:pt>
                <c:pt idx="733">
                  <c:v>Bajaj Majesty RX11 2000</c:v>
                </c:pt>
                <c:pt idx="734">
                  <c:v>Bajaj Frore 1200 mm Cei</c:v>
                </c:pt>
                <c:pt idx="735">
                  <c:v>boAt Bassheads 225 in E</c:v>
                </c:pt>
                <c:pt idx="736">
                  <c:v>Bajaj Immersion Rod Wat</c:v>
                </c:pt>
                <c:pt idx="737">
                  <c:v>boAt Bassheads 242 in E</c:v>
                </c:pt>
                <c:pt idx="738">
                  <c:v>Ambrane Unbreakable 3A</c:v>
                </c:pt>
                <c:pt idx="739">
                  <c:v>DIGITEK¬Æ (DRL-14C) Pro</c:v>
                </c:pt>
                <c:pt idx="740">
                  <c:v>Kodak 80 cm (32 inches)</c:v>
                </c:pt>
                <c:pt idx="741">
                  <c:v>Caprigo Heavy Duty TV W</c:v>
                </c:pt>
                <c:pt idx="742">
                  <c:v>Kuber Industries Waterp</c:v>
                </c:pt>
                <c:pt idx="743">
                  <c:v>Zebronics Zeb Wonderbar</c:v>
                </c:pt>
                <c:pt idx="744">
                  <c:v>USB Charger, Oraimo Eli</c:v>
                </c:pt>
                <c:pt idx="745">
                  <c:v>TVARA LCD Writing Table</c:v>
                </c:pt>
                <c:pt idx="746">
                  <c:v>Portronics CLAMP X Car-</c:v>
                </c:pt>
                <c:pt idx="747">
                  <c:v>Simxen Egg Boiler Elect</c:v>
                </c:pt>
                <c:pt idx="748">
                  <c:v>Usha Aurora 1000 W Dry</c:v>
                </c:pt>
                <c:pt idx="749">
                  <c:v>realme narzo 50i (Mint</c:v>
                </c:pt>
                <c:pt idx="750">
                  <c:v>Sounce Protective Case</c:v>
                </c:pt>
                <c:pt idx="751">
                  <c:v>URBN 10000 mAh Lithium</c:v>
                </c:pt>
                <c:pt idx="752">
                  <c:v>Rico Japanese Technolog</c:v>
                </c:pt>
                <c:pt idx="753">
                  <c:v>WZATCO Pixel | Portable</c:v>
                </c:pt>
                <c:pt idx="754">
                  <c:v>STRIFF Laptop Tabletop</c:v>
                </c:pt>
                <c:pt idx="755">
                  <c:v>VU 108 cm (43 inches) P</c:v>
                </c:pt>
                <c:pt idx="756">
                  <c:v>pTron Volta Dual Port 1</c:v>
                </c:pt>
                <c:pt idx="757">
                  <c:v>Redmi 10A (Slate Grey,</c:v>
                </c:pt>
                <c:pt idx="758">
                  <c:v>pTron Bullet Pro 36W PD</c:v>
                </c:pt>
                <c:pt idx="759">
                  <c:v>Zebronics, ZEB-NC3300 U</c:v>
                </c:pt>
                <c:pt idx="760">
                  <c:v>Redmi A1 (Black, 2GB RA</c:v>
                </c:pt>
                <c:pt idx="761">
                  <c:v>Tygot Bluetooth Extenda</c:v>
                </c:pt>
                <c:pt idx="762">
                  <c:v>T TOPLINE 180 W Electri</c:v>
                </c:pt>
                <c:pt idx="763">
                  <c:v>Wayona 3in1 Nylon Braid</c:v>
                </c:pt>
                <c:pt idx="764">
                  <c:v>Saifsmart Outlet Wall M</c:v>
                </c:pt>
                <c:pt idx="765">
                  <c:v>SaleOn‚Ñ¢ Portable Stor</c:v>
                </c:pt>
                <c:pt idx="766">
                  <c:v>Redmi 10A (Charcoal Bla</c:v>
                </c:pt>
                <c:pt idx="767">
                  <c:v>Xiaomi Mi 4A Dual_Band</c:v>
                </c:pt>
                <c:pt idx="768">
                  <c:v>Samsung Galaxy Buds Liv</c:v>
                </c:pt>
                <c:pt idx="769">
                  <c:v>RPM Euro Games Laptop/P</c:v>
                </c:pt>
                <c:pt idx="770">
                  <c:v>USHA RapidMix 500-Watt</c:v>
                </c:pt>
                <c:pt idx="771">
                  <c:v>Tukzer Fully Foldable T</c:v>
                </c:pt>
                <c:pt idx="772">
                  <c:v>WeCool C1 Car Mobile Ho</c:v>
                </c:pt>
                <c:pt idx="773">
                  <c:v>Prestige PIC 16.0+ 1900</c:v>
                </c:pt>
                <c:pt idx="774">
                  <c:v>Redmi A1 (Light Blue, 2</c:v>
                </c:pt>
                <c:pt idx="775">
                  <c:v>Zebronics Zeb-Power Wir</c:v>
                </c:pt>
                <c:pt idx="776">
                  <c:v>Sounce Spiral Charger C</c:v>
                </c:pt>
                <c:pt idx="777">
                  <c:v>Sure From Aquaguard Del</c:v>
                </c:pt>
                <c:pt idx="778">
                  <c:v>SoniVision SA-D10 SA-D1</c:v>
                </c:pt>
                <c:pt idx="779">
                  <c:v>Sounce 65W OnePlus Dash</c:v>
                </c:pt>
                <c:pt idx="780">
                  <c:v>Redmi A1 (Light Green,</c:v>
                </c:pt>
                <c:pt idx="781">
                  <c:v>VW 80 cm (32 inches) HD</c:v>
                </c:pt>
                <c:pt idx="782">
                  <c:v>Redmi 10A (Sea Blue, 4G</c:v>
                </c:pt>
                <c:pt idx="783">
                  <c:v>SKYTONE Stainless Steel</c:v>
                </c:pt>
                <c:pt idx="784">
                  <c:v>realme 10W Fast Chargin</c:v>
                </c:pt>
                <c:pt idx="785">
                  <c:v>Redgear Cloak Wired RGB</c:v>
                </c:pt>
                <c:pt idx="786">
                  <c:v>WIDEWINGS Electric Hand</c:v>
                </c:pt>
                <c:pt idx="787">
                  <c:v>URBN 20000 mAh Lithium_</c:v>
                </c:pt>
                <c:pt idx="788">
                  <c:v>PROLEGEND¬Æ PL-T002 Uni</c:v>
                </c:pt>
                <c:pt idx="789">
                  <c:v>realme Buds Classic Wir</c:v>
                </c:pt>
                <c:pt idx="790">
                  <c:v>Noir Aqua - 5pcs PP Spu</c:v>
                </c:pt>
                <c:pt idx="791">
                  <c:v>Kitchenwell 18Pc Plasti</c:v>
                </c:pt>
                <c:pt idx="792">
                  <c:v>Havells Ventil Air DSP</c:v>
                </c:pt>
                <c:pt idx="793">
                  <c:v>Logitech H111 Wired On</c:v>
                </c:pt>
                <c:pt idx="794">
                  <c:v>Lenovo IdeaPad 3 11th G</c:v>
                </c:pt>
                <c:pt idx="795">
                  <c:v>iBELL SEK15L Premium 1.</c:v>
                </c:pt>
                <c:pt idx="796">
                  <c:v>Pinnaclz Original Combo</c:v>
                </c:pt>
                <c:pt idx="797">
                  <c:v>Lapster 5 pin mini usb</c:v>
                </c:pt>
                <c:pt idx="798">
                  <c:v>Morphy Richards OFR Roo</c:v>
                </c:pt>
                <c:pt idx="799">
                  <c:v>Nokia 105 Plus Single S</c:v>
                </c:pt>
                <c:pt idx="800">
                  <c:v>Kuber Industries Round</c:v>
                </c:pt>
                <c:pt idx="801">
                  <c:v>Nokia 105 Single SIM, K</c:v>
                </c:pt>
                <c:pt idx="802">
                  <c:v>Flix Micro Usb Cable Fo</c:v>
                </c:pt>
                <c:pt idx="803">
                  <c:v>Parker Vector Standard</c:v>
                </c:pt>
                <c:pt idx="804">
                  <c:v>JIALTO Mini Waffle Make</c:v>
                </c:pt>
                <c:pt idx="805">
                  <c:v>HB Plus Folding Height</c:v>
                </c:pt>
                <c:pt idx="806">
                  <c:v>Noise ColorFit Pulse Sm</c:v>
                </c:pt>
                <c:pt idx="807">
                  <c:v>iQOO vivo Z6 5G (Chroma</c:v>
                </c:pt>
                <c:pt idx="808">
                  <c:v>HP 805 Black Original I</c:v>
                </c:pt>
                <c:pt idx="809">
                  <c:v>Flix (Beetel) Usb To Ty</c:v>
                </c:pt>
                <c:pt idx="810">
                  <c:v>Motorola a10 Dual Sim k</c:v>
                </c:pt>
                <c:pt idx="811">
                  <c:v>OFIXO Multi-Purpose Lap</c:v>
                </c:pt>
                <c:pt idx="812">
                  <c:v>Isoelite Remote Compati</c:v>
                </c:pt>
                <c:pt idx="813">
                  <c:v>KENT 16052 Elegant Elec</c:v>
                </c:pt>
                <c:pt idx="814">
                  <c:v>Lapster 1.5 mtr USB 2.0</c:v>
                </c:pt>
                <c:pt idx="815">
                  <c:v>KENT 16055 Amaze Cool T</c:v>
                </c:pt>
                <c:pt idx="816">
                  <c:v>NEXOMS Instant Heating</c:v>
                </c:pt>
                <c:pt idx="817">
                  <c:v>Lifelong LLWH106 Flash</c:v>
                </c:pt>
                <c:pt idx="818">
                  <c:v>Oraimo 18W USB &amp; Type-C</c:v>
                </c:pt>
                <c:pt idx="819">
                  <c:v>PHILIPS Drip Coffee Mak</c:v>
                </c:pt>
                <c:pt idx="820">
                  <c:v>Noise ColorFit Pro 2 Fu</c:v>
                </c:pt>
                <c:pt idx="821">
                  <c:v>HP 32GB Class 10 MicroS</c:v>
                </c:pt>
                <c:pt idx="822">
                  <c:v>HP 150 Wireless USB Mou</c:v>
                </c:pt>
                <c:pt idx="823">
                  <c:v>Philips EasyTouch Plus</c:v>
                </c:pt>
                <c:pt idx="824">
                  <c:v>Noise ColorFit Pulse Gr</c:v>
                </c:pt>
                <c:pt idx="825">
                  <c:v>iQOO vivo Z6 5G (Dynamo</c:v>
                </c:pt>
                <c:pt idx="826">
                  <c:v>Ionix Jewellery Scale |</c:v>
                </c:pt>
                <c:pt idx="827">
                  <c:v>HP USB Wireless Spill R</c:v>
                </c:pt>
                <c:pt idx="828">
                  <c:v>Kanget [2 Pack] Type C</c:v>
                </c:pt>
                <c:pt idx="829">
                  <c:v>FLiX (Beetel) USB to iP</c:v>
                </c:pt>
                <c:pt idx="830">
                  <c:v>Hi-Mobiler iPhone Charg</c:v>
                </c:pt>
                <c:pt idx="831">
                  <c:v>boAt Rockerz 370 On Ear</c:v>
                </c:pt>
                <c:pt idx="832">
                  <c:v>Cotbolt Silicone Case C</c:v>
                </c:pt>
                <c:pt idx="833">
                  <c:v>Cubetek 3 in 1 LCD Disp</c:v>
                </c:pt>
                <c:pt idx="834">
                  <c:v>Amkette 30 Pin to USB C</c:v>
                </c:pt>
                <c:pt idx="835">
                  <c:v>Ambrane 60W / 3A Fast C</c:v>
                </c:pt>
                <c:pt idx="836">
                  <c:v>AGARO Regal 800 Watts H</c:v>
                </c:pt>
                <c:pt idx="837">
                  <c:v>Croma 500W Mixer Grinde</c:v>
                </c:pt>
                <c:pt idx="838">
                  <c:v>FLiX (Beetel Flow USB t</c:v>
                </c:pt>
                <c:pt idx="839">
                  <c:v>Bajaj Rex 750W Mixer Gr</c:v>
                </c:pt>
                <c:pt idx="840">
                  <c:v>Crompton Insta Comfort</c:v>
                </c:pt>
                <c:pt idx="841">
                  <c:v>Anjaney Enterprise Smar</c:v>
                </c:pt>
                <c:pt idx="842">
                  <c:v>Dr Trust Electronic Kit</c:v>
                </c:pt>
                <c:pt idx="843">
                  <c:v>Amazon Basics 1500 W El</c:v>
                </c:pt>
                <c:pt idx="844">
                  <c:v>Crompton Solarium Qube</c:v>
                </c:pt>
                <c:pt idx="845">
                  <c:v>Bajaj Rex DLX 750 W 4 J</c:v>
                </c:pt>
                <c:pt idx="846">
                  <c:v>Aine HDMI Male to VGA F</c:v>
                </c:pt>
                <c:pt idx="847">
                  <c:v>Ambrane Unbreakable 3 i</c:v>
                </c:pt>
                <c:pt idx="848">
                  <c:v>Bajaj Minor 1000 Watts</c:v>
                </c:pt>
                <c:pt idx="849">
                  <c:v>Crompton Brio 1000-Watt</c:v>
                </c:pt>
                <c:pt idx="850">
                  <c:v>FLiX (Beetel USB to Typ</c:v>
                </c:pt>
                <c:pt idx="851">
                  <c:v>Ambrane Unbreakable 60W</c:v>
                </c:pt>
                <c:pt idx="852">
                  <c:v>Boya ByM1 Auxiliary Omn</c:v>
                </c:pt>
                <c:pt idx="853">
                  <c:v>boAt Flash Edition Smar</c:v>
                </c:pt>
                <c:pt idx="854">
                  <c:v>Cello Non-Stick Alumini</c:v>
                </c:pt>
                <c:pt idx="855">
                  <c:v>Crompton Gracee 5-L Ins</c:v>
                </c:pt>
                <c:pt idx="856">
                  <c:v>EYNK Extra Long Micro U</c:v>
                </c:pt>
                <c:pt idx="857">
                  <c:v>Crompton Hill Briz Deco</c:v>
                </c:pt>
                <c:pt idx="858">
                  <c:v>Bulfyss USB Rechargeabl</c:v>
                </c:pt>
                <c:pt idx="859">
                  <c:v>Amazon Basics 300 W Han</c:v>
                </c:pt>
                <c:pt idx="860">
                  <c:v>Butterfly Smart Mixer G</c:v>
                </c:pt>
                <c:pt idx="861">
                  <c:v>Allin Exporters J66 Ult</c:v>
                </c:pt>
                <c:pt idx="862">
                  <c:v>Ambrane 60W / 3A Type C</c:v>
                </c:pt>
                <c:pt idx="863">
                  <c:v>ENEM Sealing Machine |</c:v>
                </c:pt>
                <c:pt idx="864">
                  <c:v>Ambrane 10000mAh Slim P</c:v>
                </c:pt>
                <c:pt idx="865">
                  <c:v>Borosil Prime Grill San</c:v>
                </c:pt>
                <c:pt idx="866">
                  <c:v>Callas Multipurpose Fol</c:v>
                </c:pt>
                <c:pt idx="867">
                  <c:v>ESnipe Mart Worldwide T</c:v>
                </c:pt>
                <c:pt idx="868">
                  <c:v>Fire-Boltt Ring Pro Blu</c:v>
                </c:pt>
                <c:pt idx="869">
                  <c:v>Aquaguard Aura RO+UV+UF</c:v>
                </c:pt>
                <c:pt idx="870">
                  <c:v>AGARO 33398 Rapid 1000-</c:v>
                </c:pt>
                <c:pt idx="871">
                  <c:v>AmazonBasics Digital Op</c:v>
                </c:pt>
                <c:pt idx="872">
                  <c:v>FLiX (Beetel USB to Mic</c:v>
                </c:pt>
                <c:pt idx="873">
                  <c:v>Amazon Brand - Solimo 2</c:v>
                </c:pt>
                <c:pt idx="874">
                  <c:v>FLiX (Beetel) 3in1 (Typ</c:v>
                </c:pt>
                <c:pt idx="875">
                  <c:v>Eureka Forbes Active Cl</c:v>
                </c:pt>
                <c:pt idx="876">
                  <c:v>Eureka Forbes Aquasure</c:v>
                </c:pt>
              </c:strCache>
            </c:strRef>
          </c:cat>
          <c:val>
            <c:numRef>
              <c:f>'PIVOT TABLE'!$B$56:$B$933</c:f>
              <c:numCache>
                <c:formatCode>General</c:formatCode>
                <c:ptCount val="877"/>
                <c:pt idx="0">
                  <c:v>5</c:v>
                </c:pt>
                <c:pt idx="1">
                  <c:v>5</c:v>
                </c:pt>
                <c:pt idx="2">
                  <c:v>5</c:v>
                </c:pt>
                <c:pt idx="3">
                  <c:v>4.8</c:v>
                </c:pt>
                <c:pt idx="4">
                  <c:v>4.8</c:v>
                </c:pt>
                <c:pt idx="5">
                  <c:v>4.8</c:v>
                </c:pt>
                <c:pt idx="6">
                  <c:v>4.7</c:v>
                </c:pt>
                <c:pt idx="7">
                  <c:v>4.7</c:v>
                </c:pt>
                <c:pt idx="8">
                  <c:v>4.7</c:v>
                </c:pt>
                <c:pt idx="9">
                  <c:v>4.7</c:v>
                </c:pt>
                <c:pt idx="10">
                  <c:v>4.7</c:v>
                </c:pt>
                <c:pt idx="11">
                  <c:v>4.6333333333333337</c:v>
                </c:pt>
                <c:pt idx="12">
                  <c:v>4.5999999999999996</c:v>
                </c:pt>
                <c:pt idx="13">
                  <c:v>4.5999999999999996</c:v>
                </c:pt>
                <c:pt idx="14">
                  <c:v>4.5999999999999996</c:v>
                </c:pt>
                <c:pt idx="15">
                  <c:v>4.5999999999999996</c:v>
                </c:pt>
                <c:pt idx="16">
                  <c:v>4.5999999999999996</c:v>
                </c:pt>
                <c:pt idx="17">
                  <c:v>4.5999999999999996</c:v>
                </c:pt>
                <c:pt idx="18">
                  <c:v>4.5999999999999996</c:v>
                </c:pt>
                <c:pt idx="19">
                  <c:v>4.5999999999999996</c:v>
                </c:pt>
                <c:pt idx="20">
                  <c:v>4.5999999999999996</c:v>
                </c:pt>
                <c:pt idx="21">
                  <c:v>4.5999999999999996</c:v>
                </c:pt>
                <c:pt idx="22">
                  <c:v>4.5999999999999996</c:v>
                </c:pt>
                <c:pt idx="23">
                  <c:v>4.5999999999999996</c:v>
                </c:pt>
                <c:pt idx="24">
                  <c:v>4.5999999999999996</c:v>
                </c:pt>
                <c:pt idx="25">
                  <c:v>4.5999999999999996</c:v>
                </c:pt>
                <c:pt idx="26">
                  <c:v>4.5</c:v>
                </c:pt>
                <c:pt idx="27">
                  <c:v>4.5</c:v>
                </c:pt>
                <c:pt idx="28">
                  <c:v>4.5</c:v>
                </c:pt>
                <c:pt idx="29">
                  <c:v>4.5</c:v>
                </c:pt>
                <c:pt idx="30">
                  <c:v>4.5</c:v>
                </c:pt>
                <c:pt idx="31">
                  <c:v>4.5</c:v>
                </c:pt>
                <c:pt idx="32">
                  <c:v>4.5</c:v>
                </c:pt>
                <c:pt idx="33">
                  <c:v>4.5</c:v>
                </c:pt>
                <c:pt idx="34">
                  <c:v>4.5</c:v>
                </c:pt>
                <c:pt idx="35">
                  <c:v>4.5</c:v>
                </c:pt>
                <c:pt idx="36">
                  <c:v>4.5</c:v>
                </c:pt>
                <c:pt idx="37">
                  <c:v>4.5</c:v>
                </c:pt>
                <c:pt idx="38">
                  <c:v>4.5</c:v>
                </c:pt>
                <c:pt idx="39">
                  <c:v>4.5</c:v>
                </c:pt>
                <c:pt idx="40">
                  <c:v>4.5</c:v>
                </c:pt>
                <c:pt idx="41">
                  <c:v>4.5</c:v>
                </c:pt>
                <c:pt idx="42">
                  <c:v>4.5</c:v>
                </c:pt>
                <c:pt idx="43">
                  <c:v>4.5</c:v>
                </c:pt>
                <c:pt idx="44">
                  <c:v>4.5</c:v>
                </c:pt>
                <c:pt idx="45">
                  <c:v>4.5</c:v>
                </c:pt>
                <c:pt idx="46">
                  <c:v>4.5</c:v>
                </c:pt>
                <c:pt idx="47">
                  <c:v>4.5</c:v>
                </c:pt>
                <c:pt idx="48">
                  <c:v>4.5</c:v>
                </c:pt>
                <c:pt idx="49">
                  <c:v>4.5</c:v>
                </c:pt>
                <c:pt idx="50">
                  <c:v>4.5</c:v>
                </c:pt>
                <c:pt idx="51">
                  <c:v>4.5</c:v>
                </c:pt>
                <c:pt idx="52">
                  <c:v>4.5</c:v>
                </c:pt>
                <c:pt idx="53">
                  <c:v>4.5</c:v>
                </c:pt>
                <c:pt idx="54">
                  <c:v>4.5</c:v>
                </c:pt>
                <c:pt idx="55">
                  <c:v>4.5</c:v>
                </c:pt>
                <c:pt idx="56">
                  <c:v>4.5</c:v>
                </c:pt>
                <c:pt idx="57">
                  <c:v>4.5</c:v>
                </c:pt>
                <c:pt idx="58">
                  <c:v>4.5</c:v>
                </c:pt>
                <c:pt idx="59">
                  <c:v>4.5</c:v>
                </c:pt>
                <c:pt idx="60">
                  <c:v>4.5</c:v>
                </c:pt>
                <c:pt idx="61">
                  <c:v>4.5</c:v>
                </c:pt>
                <c:pt idx="62">
                  <c:v>4.5</c:v>
                </c:pt>
                <c:pt idx="63">
                  <c:v>4.5</c:v>
                </c:pt>
                <c:pt idx="64">
                  <c:v>4.5</c:v>
                </c:pt>
                <c:pt idx="65">
                  <c:v>4.5</c:v>
                </c:pt>
                <c:pt idx="66">
                  <c:v>4.5</c:v>
                </c:pt>
                <c:pt idx="67">
                  <c:v>4.5</c:v>
                </c:pt>
                <c:pt idx="68">
                  <c:v>4.5</c:v>
                </c:pt>
                <c:pt idx="69">
                  <c:v>4.5</c:v>
                </c:pt>
                <c:pt idx="70">
                  <c:v>4.5</c:v>
                </c:pt>
                <c:pt idx="71">
                  <c:v>4.5</c:v>
                </c:pt>
                <c:pt idx="72">
                  <c:v>4.5</c:v>
                </c:pt>
                <c:pt idx="73">
                  <c:v>4.5</c:v>
                </c:pt>
                <c:pt idx="74">
                  <c:v>4.5</c:v>
                </c:pt>
                <c:pt idx="75">
                  <c:v>4.5</c:v>
                </c:pt>
                <c:pt idx="76">
                  <c:v>4.5</c:v>
                </c:pt>
                <c:pt idx="77">
                  <c:v>4.5</c:v>
                </c:pt>
                <c:pt idx="78">
                  <c:v>4.5</c:v>
                </c:pt>
                <c:pt idx="79">
                  <c:v>4.5</c:v>
                </c:pt>
                <c:pt idx="80">
                  <c:v>4.5</c:v>
                </c:pt>
                <c:pt idx="81">
                  <c:v>4.5</c:v>
                </c:pt>
                <c:pt idx="82">
                  <c:v>4.5</c:v>
                </c:pt>
                <c:pt idx="83">
                  <c:v>4.5</c:v>
                </c:pt>
                <c:pt idx="84">
                  <c:v>4.5</c:v>
                </c:pt>
                <c:pt idx="85">
                  <c:v>4.5</c:v>
                </c:pt>
                <c:pt idx="86">
                  <c:v>4.4666666666666668</c:v>
                </c:pt>
                <c:pt idx="87">
                  <c:v>4.45</c:v>
                </c:pt>
                <c:pt idx="88">
                  <c:v>4.45</c:v>
                </c:pt>
                <c:pt idx="89">
                  <c:v>4.4000000000000004</c:v>
                </c:pt>
                <c:pt idx="90">
                  <c:v>4.4000000000000004</c:v>
                </c:pt>
                <c:pt idx="91">
                  <c:v>4.4000000000000004</c:v>
                </c:pt>
                <c:pt idx="92">
                  <c:v>4.4000000000000004</c:v>
                </c:pt>
                <c:pt idx="93">
                  <c:v>4.4000000000000004</c:v>
                </c:pt>
                <c:pt idx="94">
                  <c:v>4.4000000000000004</c:v>
                </c:pt>
                <c:pt idx="95">
                  <c:v>4.4000000000000004</c:v>
                </c:pt>
                <c:pt idx="96">
                  <c:v>4.4000000000000004</c:v>
                </c:pt>
                <c:pt idx="97">
                  <c:v>4.4000000000000004</c:v>
                </c:pt>
                <c:pt idx="98">
                  <c:v>4.4000000000000004</c:v>
                </c:pt>
                <c:pt idx="99">
                  <c:v>4.4000000000000004</c:v>
                </c:pt>
                <c:pt idx="100">
                  <c:v>4.4000000000000004</c:v>
                </c:pt>
                <c:pt idx="101">
                  <c:v>4.4000000000000004</c:v>
                </c:pt>
                <c:pt idx="102">
                  <c:v>4.4000000000000004</c:v>
                </c:pt>
                <c:pt idx="103">
                  <c:v>4.4000000000000004</c:v>
                </c:pt>
                <c:pt idx="104">
                  <c:v>4.4000000000000004</c:v>
                </c:pt>
                <c:pt idx="105">
                  <c:v>4.4000000000000004</c:v>
                </c:pt>
                <c:pt idx="106">
                  <c:v>4.4000000000000004</c:v>
                </c:pt>
                <c:pt idx="107">
                  <c:v>4.4000000000000004</c:v>
                </c:pt>
                <c:pt idx="108">
                  <c:v>4.4000000000000004</c:v>
                </c:pt>
                <c:pt idx="109">
                  <c:v>4.4000000000000004</c:v>
                </c:pt>
                <c:pt idx="110">
                  <c:v>4.4000000000000004</c:v>
                </c:pt>
                <c:pt idx="111">
                  <c:v>4.4000000000000004</c:v>
                </c:pt>
                <c:pt idx="112">
                  <c:v>4.4000000000000004</c:v>
                </c:pt>
                <c:pt idx="113">
                  <c:v>4.4000000000000004</c:v>
                </c:pt>
                <c:pt idx="114">
                  <c:v>4.4000000000000004</c:v>
                </c:pt>
                <c:pt idx="115">
                  <c:v>4.4000000000000004</c:v>
                </c:pt>
                <c:pt idx="116">
                  <c:v>4.4000000000000004</c:v>
                </c:pt>
                <c:pt idx="117">
                  <c:v>4.4000000000000004</c:v>
                </c:pt>
                <c:pt idx="118">
                  <c:v>4.4000000000000004</c:v>
                </c:pt>
                <c:pt idx="119">
                  <c:v>4.4000000000000004</c:v>
                </c:pt>
                <c:pt idx="120">
                  <c:v>4.4000000000000004</c:v>
                </c:pt>
                <c:pt idx="121">
                  <c:v>4.4000000000000004</c:v>
                </c:pt>
                <c:pt idx="122">
                  <c:v>4.4000000000000004</c:v>
                </c:pt>
                <c:pt idx="123">
                  <c:v>4.4000000000000004</c:v>
                </c:pt>
                <c:pt idx="124">
                  <c:v>4.4000000000000004</c:v>
                </c:pt>
                <c:pt idx="125">
                  <c:v>4.4000000000000004</c:v>
                </c:pt>
                <c:pt idx="126">
                  <c:v>4.4000000000000004</c:v>
                </c:pt>
                <c:pt idx="127">
                  <c:v>4.4000000000000004</c:v>
                </c:pt>
                <c:pt idx="128">
                  <c:v>4.4000000000000004</c:v>
                </c:pt>
                <c:pt idx="129">
                  <c:v>4.4000000000000004</c:v>
                </c:pt>
                <c:pt idx="130">
                  <c:v>4.4000000000000004</c:v>
                </c:pt>
                <c:pt idx="131">
                  <c:v>4.4000000000000004</c:v>
                </c:pt>
                <c:pt idx="132">
                  <c:v>4.4000000000000004</c:v>
                </c:pt>
                <c:pt idx="133">
                  <c:v>4.4000000000000004</c:v>
                </c:pt>
                <c:pt idx="134">
                  <c:v>4.4000000000000004</c:v>
                </c:pt>
                <c:pt idx="135">
                  <c:v>4.4000000000000004</c:v>
                </c:pt>
                <c:pt idx="136">
                  <c:v>4.4000000000000004</c:v>
                </c:pt>
                <c:pt idx="137">
                  <c:v>4.4000000000000004</c:v>
                </c:pt>
                <c:pt idx="138">
                  <c:v>4.4000000000000004</c:v>
                </c:pt>
                <c:pt idx="139">
                  <c:v>4.4000000000000004</c:v>
                </c:pt>
                <c:pt idx="140">
                  <c:v>4.4000000000000004</c:v>
                </c:pt>
                <c:pt idx="141">
                  <c:v>4.4000000000000004</c:v>
                </c:pt>
                <c:pt idx="142">
                  <c:v>4.4000000000000004</c:v>
                </c:pt>
                <c:pt idx="143">
                  <c:v>4.4000000000000004</c:v>
                </c:pt>
                <c:pt idx="144">
                  <c:v>4.4000000000000004</c:v>
                </c:pt>
                <c:pt idx="145">
                  <c:v>4.4000000000000004</c:v>
                </c:pt>
                <c:pt idx="146">
                  <c:v>4.4000000000000004</c:v>
                </c:pt>
                <c:pt idx="147">
                  <c:v>4.4000000000000004</c:v>
                </c:pt>
                <c:pt idx="148">
                  <c:v>4.4000000000000004</c:v>
                </c:pt>
                <c:pt idx="149">
                  <c:v>4.4000000000000004</c:v>
                </c:pt>
                <c:pt idx="150">
                  <c:v>4.4000000000000004</c:v>
                </c:pt>
                <c:pt idx="151">
                  <c:v>4.4000000000000004</c:v>
                </c:pt>
                <c:pt idx="152">
                  <c:v>4.4000000000000004</c:v>
                </c:pt>
                <c:pt idx="153">
                  <c:v>4.4000000000000004</c:v>
                </c:pt>
                <c:pt idx="154">
                  <c:v>4.4000000000000004</c:v>
                </c:pt>
                <c:pt idx="155">
                  <c:v>4.4000000000000004</c:v>
                </c:pt>
                <c:pt idx="156">
                  <c:v>4.4000000000000004</c:v>
                </c:pt>
                <c:pt idx="157">
                  <c:v>4.4000000000000004</c:v>
                </c:pt>
                <c:pt idx="158">
                  <c:v>4.4000000000000004</c:v>
                </c:pt>
                <c:pt idx="159">
                  <c:v>4.4000000000000004</c:v>
                </c:pt>
                <c:pt idx="160">
                  <c:v>4.4000000000000004</c:v>
                </c:pt>
                <c:pt idx="161">
                  <c:v>4.4000000000000004</c:v>
                </c:pt>
                <c:pt idx="162">
                  <c:v>4.4000000000000004</c:v>
                </c:pt>
                <c:pt idx="163">
                  <c:v>4.4000000000000004</c:v>
                </c:pt>
                <c:pt idx="164">
                  <c:v>4.4000000000000004</c:v>
                </c:pt>
                <c:pt idx="165">
                  <c:v>4.4000000000000004</c:v>
                </c:pt>
                <c:pt idx="166">
                  <c:v>4.4000000000000004</c:v>
                </c:pt>
                <c:pt idx="167">
                  <c:v>4.4000000000000004</c:v>
                </c:pt>
                <c:pt idx="168">
                  <c:v>4.4000000000000004</c:v>
                </c:pt>
                <c:pt idx="169">
                  <c:v>4.4000000000000004</c:v>
                </c:pt>
                <c:pt idx="170">
                  <c:v>4.4000000000000004</c:v>
                </c:pt>
                <c:pt idx="171">
                  <c:v>4.4000000000000004</c:v>
                </c:pt>
                <c:pt idx="172">
                  <c:v>4.4000000000000004</c:v>
                </c:pt>
                <c:pt idx="173">
                  <c:v>4.4000000000000004</c:v>
                </c:pt>
                <c:pt idx="174">
                  <c:v>4.4000000000000004</c:v>
                </c:pt>
                <c:pt idx="175">
                  <c:v>4.4000000000000004</c:v>
                </c:pt>
                <c:pt idx="176">
                  <c:v>4.4000000000000004</c:v>
                </c:pt>
                <c:pt idx="177">
                  <c:v>4.4000000000000004</c:v>
                </c:pt>
                <c:pt idx="178">
                  <c:v>4.4000000000000004</c:v>
                </c:pt>
                <c:pt idx="179">
                  <c:v>4.4000000000000004</c:v>
                </c:pt>
                <c:pt idx="180">
                  <c:v>4.4000000000000004</c:v>
                </c:pt>
                <c:pt idx="181">
                  <c:v>4.4000000000000004</c:v>
                </c:pt>
                <c:pt idx="182">
                  <c:v>4.4000000000000004</c:v>
                </c:pt>
                <c:pt idx="183">
                  <c:v>4.4000000000000004</c:v>
                </c:pt>
                <c:pt idx="184">
                  <c:v>4.4000000000000004</c:v>
                </c:pt>
                <c:pt idx="185">
                  <c:v>4.4000000000000004</c:v>
                </c:pt>
                <c:pt idx="186">
                  <c:v>4.4000000000000004</c:v>
                </c:pt>
                <c:pt idx="187">
                  <c:v>4.4000000000000004</c:v>
                </c:pt>
                <c:pt idx="188">
                  <c:v>4.3499999999999996</c:v>
                </c:pt>
                <c:pt idx="189">
                  <c:v>4.3499999999999996</c:v>
                </c:pt>
                <c:pt idx="190">
                  <c:v>4.333333333333333</c:v>
                </c:pt>
                <c:pt idx="191">
                  <c:v>4.32</c:v>
                </c:pt>
                <c:pt idx="192">
                  <c:v>4.3</c:v>
                </c:pt>
                <c:pt idx="193">
                  <c:v>4.3</c:v>
                </c:pt>
                <c:pt idx="194">
                  <c:v>4.3</c:v>
                </c:pt>
                <c:pt idx="195">
                  <c:v>4.3</c:v>
                </c:pt>
                <c:pt idx="196">
                  <c:v>4.3</c:v>
                </c:pt>
                <c:pt idx="197">
                  <c:v>4.3</c:v>
                </c:pt>
                <c:pt idx="198">
                  <c:v>4.3</c:v>
                </c:pt>
                <c:pt idx="199">
                  <c:v>4.3</c:v>
                </c:pt>
                <c:pt idx="200">
                  <c:v>4.3</c:v>
                </c:pt>
                <c:pt idx="201">
                  <c:v>4.3</c:v>
                </c:pt>
                <c:pt idx="202">
                  <c:v>4.3</c:v>
                </c:pt>
                <c:pt idx="203">
                  <c:v>4.3</c:v>
                </c:pt>
                <c:pt idx="204">
                  <c:v>4.3</c:v>
                </c:pt>
                <c:pt idx="205">
                  <c:v>4.3</c:v>
                </c:pt>
                <c:pt idx="206">
                  <c:v>4.3</c:v>
                </c:pt>
                <c:pt idx="207">
                  <c:v>4.3</c:v>
                </c:pt>
                <c:pt idx="208">
                  <c:v>4.3</c:v>
                </c:pt>
                <c:pt idx="209">
                  <c:v>4.3</c:v>
                </c:pt>
                <c:pt idx="210">
                  <c:v>4.3</c:v>
                </c:pt>
                <c:pt idx="211">
                  <c:v>4.3</c:v>
                </c:pt>
                <c:pt idx="212">
                  <c:v>4.3</c:v>
                </c:pt>
                <c:pt idx="213">
                  <c:v>4.3</c:v>
                </c:pt>
                <c:pt idx="214">
                  <c:v>4.3</c:v>
                </c:pt>
                <c:pt idx="215">
                  <c:v>4.3</c:v>
                </c:pt>
                <c:pt idx="216">
                  <c:v>4.3</c:v>
                </c:pt>
                <c:pt idx="217">
                  <c:v>4.3</c:v>
                </c:pt>
                <c:pt idx="218">
                  <c:v>4.3</c:v>
                </c:pt>
                <c:pt idx="219">
                  <c:v>4.3</c:v>
                </c:pt>
                <c:pt idx="220">
                  <c:v>4.3</c:v>
                </c:pt>
                <c:pt idx="221">
                  <c:v>4.3</c:v>
                </c:pt>
                <c:pt idx="222">
                  <c:v>4.3</c:v>
                </c:pt>
                <c:pt idx="223">
                  <c:v>4.3</c:v>
                </c:pt>
                <c:pt idx="224">
                  <c:v>4.3</c:v>
                </c:pt>
                <c:pt idx="225">
                  <c:v>4.3</c:v>
                </c:pt>
                <c:pt idx="226">
                  <c:v>4.3</c:v>
                </c:pt>
                <c:pt idx="227">
                  <c:v>4.3</c:v>
                </c:pt>
                <c:pt idx="228">
                  <c:v>4.3</c:v>
                </c:pt>
                <c:pt idx="229">
                  <c:v>4.3</c:v>
                </c:pt>
                <c:pt idx="230">
                  <c:v>4.3</c:v>
                </c:pt>
                <c:pt idx="231">
                  <c:v>4.3</c:v>
                </c:pt>
                <c:pt idx="232">
                  <c:v>4.3</c:v>
                </c:pt>
                <c:pt idx="233">
                  <c:v>4.3</c:v>
                </c:pt>
                <c:pt idx="234">
                  <c:v>4.3</c:v>
                </c:pt>
                <c:pt idx="235">
                  <c:v>4.3</c:v>
                </c:pt>
                <c:pt idx="236">
                  <c:v>4.3</c:v>
                </c:pt>
                <c:pt idx="237">
                  <c:v>4.3</c:v>
                </c:pt>
                <c:pt idx="238">
                  <c:v>4.3</c:v>
                </c:pt>
                <c:pt idx="239">
                  <c:v>4.3</c:v>
                </c:pt>
                <c:pt idx="240">
                  <c:v>4.3</c:v>
                </c:pt>
                <c:pt idx="241">
                  <c:v>4.3</c:v>
                </c:pt>
                <c:pt idx="242">
                  <c:v>4.3</c:v>
                </c:pt>
                <c:pt idx="243">
                  <c:v>4.3</c:v>
                </c:pt>
                <c:pt idx="244">
                  <c:v>4.3</c:v>
                </c:pt>
                <c:pt idx="245">
                  <c:v>4.3</c:v>
                </c:pt>
                <c:pt idx="246">
                  <c:v>4.3</c:v>
                </c:pt>
                <c:pt idx="247">
                  <c:v>4.3</c:v>
                </c:pt>
                <c:pt idx="248">
                  <c:v>4.3</c:v>
                </c:pt>
                <c:pt idx="249">
                  <c:v>4.3</c:v>
                </c:pt>
                <c:pt idx="250">
                  <c:v>4.3</c:v>
                </c:pt>
                <c:pt idx="251">
                  <c:v>4.3</c:v>
                </c:pt>
                <c:pt idx="252">
                  <c:v>4.3</c:v>
                </c:pt>
                <c:pt idx="253">
                  <c:v>4.3</c:v>
                </c:pt>
                <c:pt idx="254">
                  <c:v>4.3</c:v>
                </c:pt>
                <c:pt idx="255">
                  <c:v>4.3</c:v>
                </c:pt>
                <c:pt idx="256">
                  <c:v>4.3</c:v>
                </c:pt>
                <c:pt idx="257">
                  <c:v>4.3</c:v>
                </c:pt>
                <c:pt idx="258">
                  <c:v>4.3</c:v>
                </c:pt>
                <c:pt idx="259">
                  <c:v>4.3</c:v>
                </c:pt>
                <c:pt idx="260">
                  <c:v>4.3</c:v>
                </c:pt>
                <c:pt idx="261">
                  <c:v>4.3</c:v>
                </c:pt>
                <c:pt idx="262">
                  <c:v>4.3</c:v>
                </c:pt>
                <c:pt idx="263">
                  <c:v>4.3</c:v>
                </c:pt>
                <c:pt idx="264">
                  <c:v>4.3</c:v>
                </c:pt>
                <c:pt idx="265">
                  <c:v>4.3</c:v>
                </c:pt>
                <c:pt idx="266">
                  <c:v>4.3</c:v>
                </c:pt>
                <c:pt idx="267">
                  <c:v>4.3</c:v>
                </c:pt>
                <c:pt idx="268">
                  <c:v>4.3</c:v>
                </c:pt>
                <c:pt idx="269">
                  <c:v>4.3</c:v>
                </c:pt>
                <c:pt idx="270">
                  <c:v>4.3</c:v>
                </c:pt>
                <c:pt idx="271">
                  <c:v>4.3</c:v>
                </c:pt>
                <c:pt idx="272">
                  <c:v>4.3</c:v>
                </c:pt>
                <c:pt idx="273">
                  <c:v>4.3</c:v>
                </c:pt>
                <c:pt idx="274">
                  <c:v>4.3</c:v>
                </c:pt>
                <c:pt idx="275">
                  <c:v>4.3</c:v>
                </c:pt>
                <c:pt idx="276">
                  <c:v>4.3</c:v>
                </c:pt>
                <c:pt idx="277">
                  <c:v>4.3</c:v>
                </c:pt>
                <c:pt idx="278">
                  <c:v>4.3</c:v>
                </c:pt>
                <c:pt idx="279">
                  <c:v>4.3</c:v>
                </c:pt>
                <c:pt idx="280">
                  <c:v>4.3</c:v>
                </c:pt>
                <c:pt idx="281">
                  <c:v>4.3</c:v>
                </c:pt>
                <c:pt idx="282">
                  <c:v>4.3</c:v>
                </c:pt>
                <c:pt idx="283">
                  <c:v>4.3</c:v>
                </c:pt>
                <c:pt idx="284">
                  <c:v>4.3</c:v>
                </c:pt>
                <c:pt idx="285">
                  <c:v>4.3</c:v>
                </c:pt>
                <c:pt idx="286">
                  <c:v>4.3</c:v>
                </c:pt>
                <c:pt idx="287">
                  <c:v>4.3</c:v>
                </c:pt>
                <c:pt idx="288">
                  <c:v>4.3</c:v>
                </c:pt>
                <c:pt idx="289">
                  <c:v>4.3</c:v>
                </c:pt>
                <c:pt idx="290">
                  <c:v>4.3</c:v>
                </c:pt>
                <c:pt idx="291">
                  <c:v>4.3</c:v>
                </c:pt>
                <c:pt idx="292">
                  <c:v>4.3</c:v>
                </c:pt>
                <c:pt idx="293">
                  <c:v>4.3</c:v>
                </c:pt>
                <c:pt idx="294">
                  <c:v>4.3</c:v>
                </c:pt>
                <c:pt idx="295">
                  <c:v>4.3</c:v>
                </c:pt>
                <c:pt idx="296">
                  <c:v>4.3</c:v>
                </c:pt>
                <c:pt idx="297">
                  <c:v>4.3</c:v>
                </c:pt>
                <c:pt idx="298">
                  <c:v>4.3</c:v>
                </c:pt>
                <c:pt idx="299">
                  <c:v>4.3</c:v>
                </c:pt>
                <c:pt idx="300">
                  <c:v>4.3</c:v>
                </c:pt>
                <c:pt idx="301">
                  <c:v>4.3</c:v>
                </c:pt>
                <c:pt idx="302">
                  <c:v>4.3</c:v>
                </c:pt>
                <c:pt idx="303">
                  <c:v>4.3</c:v>
                </c:pt>
                <c:pt idx="304">
                  <c:v>4.3</c:v>
                </c:pt>
                <c:pt idx="305">
                  <c:v>4.3</c:v>
                </c:pt>
                <c:pt idx="306">
                  <c:v>4.3</c:v>
                </c:pt>
                <c:pt idx="307">
                  <c:v>4.3</c:v>
                </c:pt>
                <c:pt idx="308">
                  <c:v>4.3</c:v>
                </c:pt>
                <c:pt idx="309">
                  <c:v>4.3</c:v>
                </c:pt>
                <c:pt idx="310">
                  <c:v>4.3</c:v>
                </c:pt>
                <c:pt idx="311">
                  <c:v>4.3</c:v>
                </c:pt>
                <c:pt idx="312">
                  <c:v>4.3</c:v>
                </c:pt>
                <c:pt idx="313">
                  <c:v>4.3</c:v>
                </c:pt>
                <c:pt idx="314">
                  <c:v>4.3</c:v>
                </c:pt>
                <c:pt idx="315">
                  <c:v>4.3</c:v>
                </c:pt>
                <c:pt idx="316">
                  <c:v>4.3</c:v>
                </c:pt>
                <c:pt idx="317">
                  <c:v>4.3</c:v>
                </c:pt>
                <c:pt idx="318">
                  <c:v>4.3</c:v>
                </c:pt>
                <c:pt idx="319">
                  <c:v>4.3</c:v>
                </c:pt>
                <c:pt idx="320">
                  <c:v>4.3</c:v>
                </c:pt>
                <c:pt idx="321">
                  <c:v>4.3</c:v>
                </c:pt>
                <c:pt idx="322">
                  <c:v>4.3</c:v>
                </c:pt>
                <c:pt idx="323">
                  <c:v>4.3</c:v>
                </c:pt>
                <c:pt idx="324">
                  <c:v>4.3</c:v>
                </c:pt>
                <c:pt idx="325">
                  <c:v>4.3</c:v>
                </c:pt>
                <c:pt idx="326">
                  <c:v>4.3</c:v>
                </c:pt>
                <c:pt idx="327">
                  <c:v>4.3</c:v>
                </c:pt>
                <c:pt idx="328">
                  <c:v>4.3</c:v>
                </c:pt>
                <c:pt idx="329">
                  <c:v>4.3</c:v>
                </c:pt>
                <c:pt idx="330">
                  <c:v>4.3</c:v>
                </c:pt>
                <c:pt idx="331">
                  <c:v>4.3</c:v>
                </c:pt>
                <c:pt idx="332">
                  <c:v>4.3</c:v>
                </c:pt>
                <c:pt idx="333">
                  <c:v>4.3</c:v>
                </c:pt>
                <c:pt idx="334">
                  <c:v>4.3</c:v>
                </c:pt>
                <c:pt idx="335">
                  <c:v>4.3</c:v>
                </c:pt>
                <c:pt idx="336">
                  <c:v>4.3</c:v>
                </c:pt>
                <c:pt idx="337">
                  <c:v>4.3</c:v>
                </c:pt>
                <c:pt idx="338">
                  <c:v>4.3</c:v>
                </c:pt>
                <c:pt idx="339">
                  <c:v>4.3</c:v>
                </c:pt>
                <c:pt idx="340">
                  <c:v>4.3</c:v>
                </c:pt>
                <c:pt idx="341">
                  <c:v>4.3</c:v>
                </c:pt>
                <c:pt idx="342">
                  <c:v>4.3</c:v>
                </c:pt>
                <c:pt idx="343">
                  <c:v>4.3</c:v>
                </c:pt>
                <c:pt idx="344">
                  <c:v>4.3</c:v>
                </c:pt>
                <c:pt idx="345">
                  <c:v>4.3</c:v>
                </c:pt>
                <c:pt idx="346">
                  <c:v>4.3</c:v>
                </c:pt>
                <c:pt idx="347">
                  <c:v>4.3</c:v>
                </c:pt>
                <c:pt idx="348">
                  <c:v>4.3</c:v>
                </c:pt>
                <c:pt idx="349">
                  <c:v>4.3</c:v>
                </c:pt>
                <c:pt idx="350">
                  <c:v>4.3</c:v>
                </c:pt>
                <c:pt idx="351">
                  <c:v>4.3</c:v>
                </c:pt>
                <c:pt idx="352">
                  <c:v>4.3</c:v>
                </c:pt>
                <c:pt idx="353">
                  <c:v>4.3</c:v>
                </c:pt>
                <c:pt idx="354">
                  <c:v>4.3</c:v>
                </c:pt>
                <c:pt idx="355">
                  <c:v>4.3</c:v>
                </c:pt>
                <c:pt idx="356">
                  <c:v>4.3</c:v>
                </c:pt>
                <c:pt idx="357">
                  <c:v>4.3</c:v>
                </c:pt>
                <c:pt idx="358">
                  <c:v>4.3</c:v>
                </c:pt>
                <c:pt idx="359">
                  <c:v>4.3</c:v>
                </c:pt>
                <c:pt idx="360">
                  <c:v>4.3</c:v>
                </c:pt>
                <c:pt idx="361">
                  <c:v>4.3</c:v>
                </c:pt>
                <c:pt idx="362">
                  <c:v>4.3</c:v>
                </c:pt>
                <c:pt idx="363">
                  <c:v>4.3</c:v>
                </c:pt>
                <c:pt idx="364">
                  <c:v>4.3</c:v>
                </c:pt>
                <c:pt idx="365">
                  <c:v>4.25</c:v>
                </c:pt>
                <c:pt idx="366">
                  <c:v>4.25</c:v>
                </c:pt>
                <c:pt idx="367">
                  <c:v>4.25</c:v>
                </c:pt>
                <c:pt idx="368">
                  <c:v>4.25</c:v>
                </c:pt>
                <c:pt idx="369">
                  <c:v>4.25</c:v>
                </c:pt>
                <c:pt idx="370">
                  <c:v>4.25</c:v>
                </c:pt>
                <c:pt idx="371">
                  <c:v>4.25</c:v>
                </c:pt>
                <c:pt idx="372">
                  <c:v>4.25</c:v>
                </c:pt>
                <c:pt idx="373">
                  <c:v>4.25</c:v>
                </c:pt>
                <c:pt idx="374">
                  <c:v>4.25</c:v>
                </c:pt>
                <c:pt idx="375">
                  <c:v>4.2333333333333334</c:v>
                </c:pt>
                <c:pt idx="376">
                  <c:v>4.2</c:v>
                </c:pt>
                <c:pt idx="377">
                  <c:v>4.2</c:v>
                </c:pt>
                <c:pt idx="378">
                  <c:v>4.2</c:v>
                </c:pt>
                <c:pt idx="379">
                  <c:v>4.2</c:v>
                </c:pt>
                <c:pt idx="380">
                  <c:v>4.2</c:v>
                </c:pt>
                <c:pt idx="381">
                  <c:v>4.2</c:v>
                </c:pt>
                <c:pt idx="382">
                  <c:v>4.2</c:v>
                </c:pt>
                <c:pt idx="383">
                  <c:v>4.2</c:v>
                </c:pt>
                <c:pt idx="384">
                  <c:v>4.2</c:v>
                </c:pt>
                <c:pt idx="385">
                  <c:v>4.2</c:v>
                </c:pt>
                <c:pt idx="386">
                  <c:v>4.2</c:v>
                </c:pt>
                <c:pt idx="387">
                  <c:v>4.2</c:v>
                </c:pt>
                <c:pt idx="388">
                  <c:v>4.2</c:v>
                </c:pt>
                <c:pt idx="389">
                  <c:v>4.2</c:v>
                </c:pt>
                <c:pt idx="390">
                  <c:v>4.2</c:v>
                </c:pt>
                <c:pt idx="391">
                  <c:v>4.2</c:v>
                </c:pt>
                <c:pt idx="392">
                  <c:v>4.2</c:v>
                </c:pt>
                <c:pt idx="393">
                  <c:v>4.2</c:v>
                </c:pt>
                <c:pt idx="394">
                  <c:v>4.2</c:v>
                </c:pt>
                <c:pt idx="395">
                  <c:v>4.2</c:v>
                </c:pt>
                <c:pt idx="396">
                  <c:v>4.2</c:v>
                </c:pt>
                <c:pt idx="397">
                  <c:v>4.2</c:v>
                </c:pt>
                <c:pt idx="398">
                  <c:v>4.2</c:v>
                </c:pt>
                <c:pt idx="399">
                  <c:v>4.2</c:v>
                </c:pt>
                <c:pt idx="400">
                  <c:v>4.2</c:v>
                </c:pt>
                <c:pt idx="401">
                  <c:v>4.2</c:v>
                </c:pt>
                <c:pt idx="402">
                  <c:v>4.2</c:v>
                </c:pt>
                <c:pt idx="403">
                  <c:v>4.2</c:v>
                </c:pt>
                <c:pt idx="404">
                  <c:v>4.2</c:v>
                </c:pt>
                <c:pt idx="405">
                  <c:v>4.2</c:v>
                </c:pt>
                <c:pt idx="406">
                  <c:v>4.2</c:v>
                </c:pt>
                <c:pt idx="407">
                  <c:v>4.2</c:v>
                </c:pt>
                <c:pt idx="408">
                  <c:v>4.2</c:v>
                </c:pt>
                <c:pt idx="409">
                  <c:v>4.2</c:v>
                </c:pt>
                <c:pt idx="410">
                  <c:v>4.2</c:v>
                </c:pt>
                <c:pt idx="411">
                  <c:v>4.2</c:v>
                </c:pt>
                <c:pt idx="412">
                  <c:v>4.2</c:v>
                </c:pt>
                <c:pt idx="413">
                  <c:v>4.2</c:v>
                </c:pt>
                <c:pt idx="414">
                  <c:v>4.2</c:v>
                </c:pt>
                <c:pt idx="415">
                  <c:v>4.2</c:v>
                </c:pt>
                <c:pt idx="416">
                  <c:v>4.2</c:v>
                </c:pt>
                <c:pt idx="417">
                  <c:v>4.2</c:v>
                </c:pt>
                <c:pt idx="418">
                  <c:v>4.2</c:v>
                </c:pt>
                <c:pt idx="419">
                  <c:v>4.2</c:v>
                </c:pt>
                <c:pt idx="420">
                  <c:v>4.2</c:v>
                </c:pt>
                <c:pt idx="421">
                  <c:v>4.2</c:v>
                </c:pt>
                <c:pt idx="422">
                  <c:v>4.2</c:v>
                </c:pt>
                <c:pt idx="423">
                  <c:v>4.2</c:v>
                </c:pt>
                <c:pt idx="424">
                  <c:v>4.2</c:v>
                </c:pt>
                <c:pt idx="425">
                  <c:v>4.2</c:v>
                </c:pt>
                <c:pt idx="426">
                  <c:v>4.2</c:v>
                </c:pt>
                <c:pt idx="427">
                  <c:v>4.2</c:v>
                </c:pt>
                <c:pt idx="428">
                  <c:v>4.2</c:v>
                </c:pt>
                <c:pt idx="429">
                  <c:v>4.2</c:v>
                </c:pt>
                <c:pt idx="430">
                  <c:v>4.2</c:v>
                </c:pt>
                <c:pt idx="431">
                  <c:v>4.2</c:v>
                </c:pt>
                <c:pt idx="432">
                  <c:v>4.2</c:v>
                </c:pt>
                <c:pt idx="433">
                  <c:v>4.2</c:v>
                </c:pt>
                <c:pt idx="434">
                  <c:v>4.2</c:v>
                </c:pt>
                <c:pt idx="435">
                  <c:v>4.2</c:v>
                </c:pt>
                <c:pt idx="436">
                  <c:v>4.2</c:v>
                </c:pt>
                <c:pt idx="437">
                  <c:v>4.2</c:v>
                </c:pt>
                <c:pt idx="438">
                  <c:v>4.2</c:v>
                </c:pt>
                <c:pt idx="439">
                  <c:v>4.2</c:v>
                </c:pt>
                <c:pt idx="440">
                  <c:v>4.2</c:v>
                </c:pt>
                <c:pt idx="441">
                  <c:v>4.2</c:v>
                </c:pt>
                <c:pt idx="442">
                  <c:v>4.2</c:v>
                </c:pt>
                <c:pt idx="443">
                  <c:v>4.2</c:v>
                </c:pt>
                <c:pt idx="444">
                  <c:v>4.2</c:v>
                </c:pt>
                <c:pt idx="445">
                  <c:v>4.2</c:v>
                </c:pt>
                <c:pt idx="446">
                  <c:v>4.2</c:v>
                </c:pt>
                <c:pt idx="447">
                  <c:v>4.2</c:v>
                </c:pt>
                <c:pt idx="448">
                  <c:v>4.2</c:v>
                </c:pt>
                <c:pt idx="449">
                  <c:v>4.2</c:v>
                </c:pt>
                <c:pt idx="450">
                  <c:v>4.2</c:v>
                </c:pt>
                <c:pt idx="451">
                  <c:v>4.2</c:v>
                </c:pt>
                <c:pt idx="452">
                  <c:v>4.2</c:v>
                </c:pt>
                <c:pt idx="453">
                  <c:v>4.2</c:v>
                </c:pt>
                <c:pt idx="454">
                  <c:v>4.2</c:v>
                </c:pt>
                <c:pt idx="455">
                  <c:v>4.2</c:v>
                </c:pt>
                <c:pt idx="456">
                  <c:v>4.2</c:v>
                </c:pt>
                <c:pt idx="457">
                  <c:v>4.2</c:v>
                </c:pt>
                <c:pt idx="458">
                  <c:v>4.2</c:v>
                </c:pt>
                <c:pt idx="459">
                  <c:v>4.2</c:v>
                </c:pt>
                <c:pt idx="460">
                  <c:v>4.2</c:v>
                </c:pt>
                <c:pt idx="461">
                  <c:v>4.2</c:v>
                </c:pt>
                <c:pt idx="462">
                  <c:v>4.2</c:v>
                </c:pt>
                <c:pt idx="463">
                  <c:v>4.2</c:v>
                </c:pt>
                <c:pt idx="464">
                  <c:v>4.2</c:v>
                </c:pt>
                <c:pt idx="465">
                  <c:v>4.2</c:v>
                </c:pt>
                <c:pt idx="466">
                  <c:v>4.2</c:v>
                </c:pt>
                <c:pt idx="467">
                  <c:v>4.2</c:v>
                </c:pt>
                <c:pt idx="468">
                  <c:v>4.2</c:v>
                </c:pt>
                <c:pt idx="469">
                  <c:v>4.2</c:v>
                </c:pt>
                <c:pt idx="470">
                  <c:v>4.2</c:v>
                </c:pt>
                <c:pt idx="471">
                  <c:v>4.2</c:v>
                </c:pt>
                <c:pt idx="472">
                  <c:v>4.2</c:v>
                </c:pt>
                <c:pt idx="473">
                  <c:v>4.2</c:v>
                </c:pt>
                <c:pt idx="474">
                  <c:v>4.2</c:v>
                </c:pt>
                <c:pt idx="475">
                  <c:v>4.2</c:v>
                </c:pt>
                <c:pt idx="476">
                  <c:v>4.2</c:v>
                </c:pt>
                <c:pt idx="477">
                  <c:v>4.2</c:v>
                </c:pt>
                <c:pt idx="478">
                  <c:v>4.2</c:v>
                </c:pt>
                <c:pt idx="479">
                  <c:v>4.2</c:v>
                </c:pt>
                <c:pt idx="480">
                  <c:v>4.2</c:v>
                </c:pt>
                <c:pt idx="481">
                  <c:v>4.2</c:v>
                </c:pt>
                <c:pt idx="482">
                  <c:v>4.2</c:v>
                </c:pt>
                <c:pt idx="483">
                  <c:v>4.2</c:v>
                </c:pt>
                <c:pt idx="484">
                  <c:v>4.2</c:v>
                </c:pt>
                <c:pt idx="485">
                  <c:v>4.2</c:v>
                </c:pt>
                <c:pt idx="486">
                  <c:v>4.2</c:v>
                </c:pt>
                <c:pt idx="487">
                  <c:v>4.2</c:v>
                </c:pt>
                <c:pt idx="488">
                  <c:v>4.2</c:v>
                </c:pt>
                <c:pt idx="489">
                  <c:v>4.2</c:v>
                </c:pt>
                <c:pt idx="490">
                  <c:v>4.2</c:v>
                </c:pt>
                <c:pt idx="491">
                  <c:v>4.2</c:v>
                </c:pt>
                <c:pt idx="492">
                  <c:v>4.2</c:v>
                </c:pt>
                <c:pt idx="493">
                  <c:v>4.2</c:v>
                </c:pt>
                <c:pt idx="494">
                  <c:v>4.2</c:v>
                </c:pt>
                <c:pt idx="495">
                  <c:v>4.2</c:v>
                </c:pt>
                <c:pt idx="496">
                  <c:v>4.2</c:v>
                </c:pt>
                <c:pt idx="497">
                  <c:v>4.2</c:v>
                </c:pt>
                <c:pt idx="498">
                  <c:v>4.2</c:v>
                </c:pt>
                <c:pt idx="499">
                  <c:v>4.2</c:v>
                </c:pt>
                <c:pt idx="500">
                  <c:v>4.2</c:v>
                </c:pt>
                <c:pt idx="501">
                  <c:v>4.2</c:v>
                </c:pt>
                <c:pt idx="502">
                  <c:v>4.2</c:v>
                </c:pt>
                <c:pt idx="503">
                  <c:v>4.2</c:v>
                </c:pt>
                <c:pt idx="504">
                  <c:v>4.2</c:v>
                </c:pt>
                <c:pt idx="505">
                  <c:v>4.2</c:v>
                </c:pt>
                <c:pt idx="506">
                  <c:v>4.2</c:v>
                </c:pt>
                <c:pt idx="507">
                  <c:v>4.2</c:v>
                </c:pt>
                <c:pt idx="508">
                  <c:v>4.2</c:v>
                </c:pt>
                <c:pt idx="509">
                  <c:v>4.2</c:v>
                </c:pt>
                <c:pt idx="510">
                  <c:v>4.2</c:v>
                </c:pt>
                <c:pt idx="511">
                  <c:v>4.2</c:v>
                </c:pt>
                <c:pt idx="512">
                  <c:v>4.2</c:v>
                </c:pt>
                <c:pt idx="513">
                  <c:v>4.2</c:v>
                </c:pt>
                <c:pt idx="514">
                  <c:v>4.2</c:v>
                </c:pt>
                <c:pt idx="515">
                  <c:v>4.2</c:v>
                </c:pt>
                <c:pt idx="516">
                  <c:v>4.2</c:v>
                </c:pt>
                <c:pt idx="517">
                  <c:v>4.2</c:v>
                </c:pt>
                <c:pt idx="518">
                  <c:v>4.2</c:v>
                </c:pt>
                <c:pt idx="519">
                  <c:v>4.2</c:v>
                </c:pt>
                <c:pt idx="520">
                  <c:v>4.2</c:v>
                </c:pt>
                <c:pt idx="521">
                  <c:v>4.2</c:v>
                </c:pt>
                <c:pt idx="522">
                  <c:v>4.2</c:v>
                </c:pt>
                <c:pt idx="523">
                  <c:v>4.2</c:v>
                </c:pt>
                <c:pt idx="524">
                  <c:v>4.2</c:v>
                </c:pt>
                <c:pt idx="525">
                  <c:v>4.2</c:v>
                </c:pt>
                <c:pt idx="526">
                  <c:v>4.2</c:v>
                </c:pt>
                <c:pt idx="527">
                  <c:v>4.2</c:v>
                </c:pt>
                <c:pt idx="528">
                  <c:v>4.2</c:v>
                </c:pt>
                <c:pt idx="529">
                  <c:v>4.2</c:v>
                </c:pt>
                <c:pt idx="530">
                  <c:v>4.2</c:v>
                </c:pt>
                <c:pt idx="531">
                  <c:v>4.2</c:v>
                </c:pt>
                <c:pt idx="532">
                  <c:v>4.2</c:v>
                </c:pt>
                <c:pt idx="533">
                  <c:v>4.2</c:v>
                </c:pt>
                <c:pt idx="534">
                  <c:v>4.2</c:v>
                </c:pt>
                <c:pt idx="535">
                  <c:v>4.2</c:v>
                </c:pt>
                <c:pt idx="536">
                  <c:v>4.2</c:v>
                </c:pt>
                <c:pt idx="537">
                  <c:v>4.2</c:v>
                </c:pt>
                <c:pt idx="538">
                  <c:v>4.1874999999999991</c:v>
                </c:pt>
                <c:pt idx="539">
                  <c:v>4.1750000000000007</c:v>
                </c:pt>
                <c:pt idx="540">
                  <c:v>4.1749999999999998</c:v>
                </c:pt>
                <c:pt idx="541">
                  <c:v>4.166666666666667</c:v>
                </c:pt>
                <c:pt idx="542">
                  <c:v>4.1500000000000004</c:v>
                </c:pt>
                <c:pt idx="543">
                  <c:v>4.1500000000000004</c:v>
                </c:pt>
                <c:pt idx="544">
                  <c:v>4.1500000000000004</c:v>
                </c:pt>
                <c:pt idx="545">
                  <c:v>4.1500000000000004</c:v>
                </c:pt>
                <c:pt idx="546">
                  <c:v>4.1500000000000004</c:v>
                </c:pt>
                <c:pt idx="547">
                  <c:v>4.0999999999999996</c:v>
                </c:pt>
                <c:pt idx="548">
                  <c:v>4.0999999999999996</c:v>
                </c:pt>
                <c:pt idx="549">
                  <c:v>4.0999999999999996</c:v>
                </c:pt>
                <c:pt idx="550">
                  <c:v>4.0999999999999996</c:v>
                </c:pt>
                <c:pt idx="551">
                  <c:v>4.0999999999999996</c:v>
                </c:pt>
                <c:pt idx="552">
                  <c:v>4.0999999999999996</c:v>
                </c:pt>
                <c:pt idx="553">
                  <c:v>4.0999999999999996</c:v>
                </c:pt>
                <c:pt idx="554">
                  <c:v>4.0999999999999996</c:v>
                </c:pt>
                <c:pt idx="555">
                  <c:v>4.0999999999999996</c:v>
                </c:pt>
                <c:pt idx="556">
                  <c:v>4.0999999999999996</c:v>
                </c:pt>
                <c:pt idx="557">
                  <c:v>4.0999999999999996</c:v>
                </c:pt>
                <c:pt idx="558">
                  <c:v>4.0999999999999996</c:v>
                </c:pt>
                <c:pt idx="559">
                  <c:v>4.0999999999999996</c:v>
                </c:pt>
                <c:pt idx="560">
                  <c:v>4.0999999999999996</c:v>
                </c:pt>
                <c:pt idx="561">
                  <c:v>4.0999999999999996</c:v>
                </c:pt>
                <c:pt idx="562">
                  <c:v>4.0999999999999996</c:v>
                </c:pt>
                <c:pt idx="563">
                  <c:v>4.0999999999999996</c:v>
                </c:pt>
                <c:pt idx="564">
                  <c:v>4.0999999999999996</c:v>
                </c:pt>
                <c:pt idx="565">
                  <c:v>4.0999999999999996</c:v>
                </c:pt>
                <c:pt idx="566">
                  <c:v>4.0999999999999996</c:v>
                </c:pt>
                <c:pt idx="567">
                  <c:v>4.0999999999999996</c:v>
                </c:pt>
                <c:pt idx="568">
                  <c:v>4.0999999999999996</c:v>
                </c:pt>
                <c:pt idx="569">
                  <c:v>4.0999999999999996</c:v>
                </c:pt>
                <c:pt idx="570">
                  <c:v>4.0999999999999996</c:v>
                </c:pt>
                <c:pt idx="571">
                  <c:v>4.0999999999999996</c:v>
                </c:pt>
                <c:pt idx="572">
                  <c:v>4.0999999999999996</c:v>
                </c:pt>
                <c:pt idx="573">
                  <c:v>4.0999999999999996</c:v>
                </c:pt>
                <c:pt idx="574">
                  <c:v>4.0999999999999996</c:v>
                </c:pt>
                <c:pt idx="575">
                  <c:v>4.0999999999999996</c:v>
                </c:pt>
                <c:pt idx="576">
                  <c:v>4.0999999999999996</c:v>
                </c:pt>
                <c:pt idx="577">
                  <c:v>4.0999999999999996</c:v>
                </c:pt>
                <c:pt idx="578">
                  <c:v>4.0999999999999996</c:v>
                </c:pt>
                <c:pt idx="579">
                  <c:v>4.0999999999999996</c:v>
                </c:pt>
                <c:pt idx="580">
                  <c:v>4.0999999999999996</c:v>
                </c:pt>
                <c:pt idx="581">
                  <c:v>4.0999999999999996</c:v>
                </c:pt>
                <c:pt idx="582">
                  <c:v>4.0999999999999996</c:v>
                </c:pt>
                <c:pt idx="583">
                  <c:v>4.0999999999999996</c:v>
                </c:pt>
                <c:pt idx="584">
                  <c:v>4.0999999999999996</c:v>
                </c:pt>
                <c:pt idx="585">
                  <c:v>4.0999999999999996</c:v>
                </c:pt>
                <c:pt idx="586">
                  <c:v>4.0999999999999996</c:v>
                </c:pt>
                <c:pt idx="587">
                  <c:v>4.0999999999999996</c:v>
                </c:pt>
                <c:pt idx="588">
                  <c:v>4.0999999999999996</c:v>
                </c:pt>
                <c:pt idx="589">
                  <c:v>4.0999999999999996</c:v>
                </c:pt>
                <c:pt idx="590">
                  <c:v>4.0999999999999996</c:v>
                </c:pt>
                <c:pt idx="591">
                  <c:v>4.0999999999999996</c:v>
                </c:pt>
                <c:pt idx="592">
                  <c:v>4.0999999999999996</c:v>
                </c:pt>
                <c:pt idx="593">
                  <c:v>4.0999999999999996</c:v>
                </c:pt>
                <c:pt idx="594">
                  <c:v>4.0999999999999996</c:v>
                </c:pt>
                <c:pt idx="595">
                  <c:v>4.0999999999999996</c:v>
                </c:pt>
                <c:pt idx="596">
                  <c:v>4.0999999999999996</c:v>
                </c:pt>
                <c:pt idx="597">
                  <c:v>4.0999999999999996</c:v>
                </c:pt>
                <c:pt idx="598">
                  <c:v>4.0999999999999996</c:v>
                </c:pt>
                <c:pt idx="599">
                  <c:v>4.0999999999999996</c:v>
                </c:pt>
                <c:pt idx="600">
                  <c:v>4.0999999999999996</c:v>
                </c:pt>
                <c:pt idx="601">
                  <c:v>4.0999999999999996</c:v>
                </c:pt>
                <c:pt idx="602">
                  <c:v>4.0999999999999996</c:v>
                </c:pt>
                <c:pt idx="603">
                  <c:v>4.0999999999999996</c:v>
                </c:pt>
                <c:pt idx="604">
                  <c:v>4.0999999999999996</c:v>
                </c:pt>
                <c:pt idx="605">
                  <c:v>4.0999999999999996</c:v>
                </c:pt>
                <c:pt idx="606">
                  <c:v>4.0999999999999996</c:v>
                </c:pt>
                <c:pt idx="607">
                  <c:v>4.0999999999999996</c:v>
                </c:pt>
                <c:pt idx="608">
                  <c:v>4.0999999999999996</c:v>
                </c:pt>
                <c:pt idx="609">
                  <c:v>4.0999999999999996</c:v>
                </c:pt>
                <c:pt idx="610">
                  <c:v>4.0999999999999996</c:v>
                </c:pt>
                <c:pt idx="611">
                  <c:v>4.0999999999999996</c:v>
                </c:pt>
                <c:pt idx="612">
                  <c:v>4.0999999999999996</c:v>
                </c:pt>
                <c:pt idx="613">
                  <c:v>4.0999999999999996</c:v>
                </c:pt>
                <c:pt idx="614">
                  <c:v>4.0999999999999996</c:v>
                </c:pt>
                <c:pt idx="615">
                  <c:v>4.0999999999999996</c:v>
                </c:pt>
                <c:pt idx="616">
                  <c:v>4.0999999999999996</c:v>
                </c:pt>
                <c:pt idx="617">
                  <c:v>4.0999999999999996</c:v>
                </c:pt>
                <c:pt idx="618">
                  <c:v>4.0999999999999996</c:v>
                </c:pt>
                <c:pt idx="619">
                  <c:v>4.0999999999999996</c:v>
                </c:pt>
                <c:pt idx="620">
                  <c:v>4.0999999999999996</c:v>
                </c:pt>
                <c:pt idx="621">
                  <c:v>4.0999999999999996</c:v>
                </c:pt>
                <c:pt idx="622">
                  <c:v>4.0999999999999996</c:v>
                </c:pt>
                <c:pt idx="623">
                  <c:v>4.0999999999999996</c:v>
                </c:pt>
                <c:pt idx="624">
                  <c:v>4.0999999999999996</c:v>
                </c:pt>
                <c:pt idx="625">
                  <c:v>4.0999999999999996</c:v>
                </c:pt>
                <c:pt idx="626">
                  <c:v>4.0999999999999996</c:v>
                </c:pt>
                <c:pt idx="627">
                  <c:v>4.0999999999999996</c:v>
                </c:pt>
                <c:pt idx="628">
                  <c:v>4.0999999999999996</c:v>
                </c:pt>
                <c:pt idx="629">
                  <c:v>4.0999999999999996</c:v>
                </c:pt>
                <c:pt idx="630">
                  <c:v>4.0999999999999996</c:v>
                </c:pt>
                <c:pt idx="631">
                  <c:v>4.0999999999999996</c:v>
                </c:pt>
                <c:pt idx="632">
                  <c:v>4.0999999999999996</c:v>
                </c:pt>
                <c:pt idx="633">
                  <c:v>4.0999999999999996</c:v>
                </c:pt>
                <c:pt idx="634">
                  <c:v>4.0999999999999996</c:v>
                </c:pt>
                <c:pt idx="635">
                  <c:v>4.0999999999999996</c:v>
                </c:pt>
                <c:pt idx="636">
                  <c:v>4.0999999999999996</c:v>
                </c:pt>
                <c:pt idx="637">
                  <c:v>4.0999999999999996</c:v>
                </c:pt>
                <c:pt idx="638">
                  <c:v>4.0999999999999996</c:v>
                </c:pt>
                <c:pt idx="639">
                  <c:v>4.0999999999999996</c:v>
                </c:pt>
                <c:pt idx="640">
                  <c:v>4.0999999999999996</c:v>
                </c:pt>
                <c:pt idx="641">
                  <c:v>4.0999999999999996</c:v>
                </c:pt>
                <c:pt idx="642">
                  <c:v>4.0999999999999996</c:v>
                </c:pt>
                <c:pt idx="643">
                  <c:v>4.0999999999999996</c:v>
                </c:pt>
                <c:pt idx="644">
                  <c:v>4.0999999999999996</c:v>
                </c:pt>
                <c:pt idx="645">
                  <c:v>4.0999999999999996</c:v>
                </c:pt>
                <c:pt idx="646">
                  <c:v>4.0999999999999996</c:v>
                </c:pt>
                <c:pt idx="647">
                  <c:v>4.0999999999999996</c:v>
                </c:pt>
                <c:pt idx="648">
                  <c:v>4.0999999999999996</c:v>
                </c:pt>
                <c:pt idx="649">
                  <c:v>4.0999999999999996</c:v>
                </c:pt>
                <c:pt idx="650">
                  <c:v>4.0999999999999996</c:v>
                </c:pt>
                <c:pt idx="651">
                  <c:v>4.0999999999999996</c:v>
                </c:pt>
                <c:pt idx="652">
                  <c:v>4.0999999999999996</c:v>
                </c:pt>
                <c:pt idx="653">
                  <c:v>4.0999999999999996</c:v>
                </c:pt>
                <c:pt idx="654">
                  <c:v>4.0999999999999996</c:v>
                </c:pt>
                <c:pt idx="655">
                  <c:v>4.0999999999999996</c:v>
                </c:pt>
                <c:pt idx="656">
                  <c:v>4.0999999999999996</c:v>
                </c:pt>
                <c:pt idx="657">
                  <c:v>4.0999999999999996</c:v>
                </c:pt>
                <c:pt idx="658">
                  <c:v>4.0999999999999996</c:v>
                </c:pt>
                <c:pt idx="659">
                  <c:v>4.0999999999999996</c:v>
                </c:pt>
                <c:pt idx="660">
                  <c:v>4.0999999999999996</c:v>
                </c:pt>
                <c:pt idx="661">
                  <c:v>4.0999999999999996</c:v>
                </c:pt>
                <c:pt idx="662">
                  <c:v>4.0999999999999996</c:v>
                </c:pt>
                <c:pt idx="663">
                  <c:v>4.0999999999999996</c:v>
                </c:pt>
                <c:pt idx="664">
                  <c:v>4.0999999999999996</c:v>
                </c:pt>
                <c:pt idx="665">
                  <c:v>4.0999999999999996</c:v>
                </c:pt>
                <c:pt idx="666">
                  <c:v>4.0999999999999996</c:v>
                </c:pt>
                <c:pt idx="667">
                  <c:v>4.0999999999999996</c:v>
                </c:pt>
                <c:pt idx="668">
                  <c:v>4.0999999999999996</c:v>
                </c:pt>
                <c:pt idx="669">
                  <c:v>4.0999999999999996</c:v>
                </c:pt>
                <c:pt idx="670">
                  <c:v>4.0999999999999996</c:v>
                </c:pt>
                <c:pt idx="671">
                  <c:v>4.0999999999999996</c:v>
                </c:pt>
                <c:pt idx="672">
                  <c:v>4.0999999999999996</c:v>
                </c:pt>
                <c:pt idx="673">
                  <c:v>4.0999999999999996</c:v>
                </c:pt>
                <c:pt idx="674">
                  <c:v>4.0999999999999996</c:v>
                </c:pt>
                <c:pt idx="675">
                  <c:v>4.0999999999999996</c:v>
                </c:pt>
                <c:pt idx="676">
                  <c:v>4.0999999999999996</c:v>
                </c:pt>
                <c:pt idx="677">
                  <c:v>4.0999999999999996</c:v>
                </c:pt>
                <c:pt idx="678">
                  <c:v>4.0999999999999996</c:v>
                </c:pt>
                <c:pt idx="679">
                  <c:v>4.0999999999999996</c:v>
                </c:pt>
                <c:pt idx="680">
                  <c:v>4.0999999999999996</c:v>
                </c:pt>
                <c:pt idx="681">
                  <c:v>4.0999999999999996</c:v>
                </c:pt>
                <c:pt idx="682">
                  <c:v>4.0999999999999996</c:v>
                </c:pt>
                <c:pt idx="683">
                  <c:v>4.0999999999999996</c:v>
                </c:pt>
                <c:pt idx="684">
                  <c:v>4.0999999999999996</c:v>
                </c:pt>
                <c:pt idx="685">
                  <c:v>4.0999999999999996</c:v>
                </c:pt>
                <c:pt idx="686">
                  <c:v>4.0999999999999996</c:v>
                </c:pt>
                <c:pt idx="687">
                  <c:v>4.0999999999999996</c:v>
                </c:pt>
                <c:pt idx="688">
                  <c:v>4.0999999999999996</c:v>
                </c:pt>
                <c:pt idx="689">
                  <c:v>4.0999999999999996</c:v>
                </c:pt>
                <c:pt idx="690">
                  <c:v>4.0999999999999996</c:v>
                </c:pt>
                <c:pt idx="691">
                  <c:v>4.0999999999999996</c:v>
                </c:pt>
                <c:pt idx="692">
                  <c:v>4.0999999999999996</c:v>
                </c:pt>
                <c:pt idx="693">
                  <c:v>4.0999999999999996</c:v>
                </c:pt>
                <c:pt idx="694">
                  <c:v>4.0999999999999996</c:v>
                </c:pt>
                <c:pt idx="695">
                  <c:v>4.0999999999999996</c:v>
                </c:pt>
                <c:pt idx="696">
                  <c:v>4.0999999999999996</c:v>
                </c:pt>
                <c:pt idx="697">
                  <c:v>4.0999999999999996</c:v>
                </c:pt>
                <c:pt idx="698">
                  <c:v>4.0999999999999996</c:v>
                </c:pt>
                <c:pt idx="699">
                  <c:v>4.0999999999999996</c:v>
                </c:pt>
                <c:pt idx="700">
                  <c:v>4.0999999999999996</c:v>
                </c:pt>
                <c:pt idx="701">
                  <c:v>4.0999999999999996</c:v>
                </c:pt>
                <c:pt idx="702">
                  <c:v>4.0999999999999996</c:v>
                </c:pt>
                <c:pt idx="703">
                  <c:v>4.0999999999999996</c:v>
                </c:pt>
                <c:pt idx="704">
                  <c:v>4.0999999999999996</c:v>
                </c:pt>
                <c:pt idx="705">
                  <c:v>4.0999999999999996</c:v>
                </c:pt>
                <c:pt idx="706">
                  <c:v>4.0999999999999996</c:v>
                </c:pt>
                <c:pt idx="707">
                  <c:v>4.0999999999999996</c:v>
                </c:pt>
                <c:pt idx="708">
                  <c:v>4.0999999999999996</c:v>
                </c:pt>
                <c:pt idx="709">
                  <c:v>4.0999999999999996</c:v>
                </c:pt>
                <c:pt idx="710">
                  <c:v>4.0999999999999996</c:v>
                </c:pt>
                <c:pt idx="711">
                  <c:v>4.0999999999999996</c:v>
                </c:pt>
                <c:pt idx="712">
                  <c:v>4.0999999999999996</c:v>
                </c:pt>
                <c:pt idx="713">
                  <c:v>4.0999999999999996</c:v>
                </c:pt>
                <c:pt idx="714">
                  <c:v>4.0999999999999996</c:v>
                </c:pt>
                <c:pt idx="715">
                  <c:v>4.0999999999999996</c:v>
                </c:pt>
                <c:pt idx="716">
                  <c:v>4.0999999999999996</c:v>
                </c:pt>
                <c:pt idx="717">
                  <c:v>4.0999999999999996</c:v>
                </c:pt>
                <c:pt idx="718">
                  <c:v>4.0999999999999996</c:v>
                </c:pt>
                <c:pt idx="719">
                  <c:v>4.0999999999999996</c:v>
                </c:pt>
                <c:pt idx="720">
                  <c:v>4.0999999999999996</c:v>
                </c:pt>
                <c:pt idx="721">
                  <c:v>4.0999999999999996</c:v>
                </c:pt>
                <c:pt idx="722">
                  <c:v>4.0999999999999996</c:v>
                </c:pt>
                <c:pt idx="723">
                  <c:v>4.0999999999999996</c:v>
                </c:pt>
                <c:pt idx="724">
                  <c:v>4.0999999999999996</c:v>
                </c:pt>
                <c:pt idx="725">
                  <c:v>4.0999999999999996</c:v>
                </c:pt>
                <c:pt idx="726">
                  <c:v>4.0999999999999996</c:v>
                </c:pt>
                <c:pt idx="727">
                  <c:v>4.0999999999999996</c:v>
                </c:pt>
                <c:pt idx="728">
                  <c:v>4.0999999999999996</c:v>
                </c:pt>
                <c:pt idx="729">
                  <c:v>4.0999999999999996</c:v>
                </c:pt>
                <c:pt idx="730">
                  <c:v>4.0999999999999996</c:v>
                </c:pt>
                <c:pt idx="731">
                  <c:v>4.0999999999999996</c:v>
                </c:pt>
                <c:pt idx="732">
                  <c:v>4.0999999999999996</c:v>
                </c:pt>
                <c:pt idx="733">
                  <c:v>4.0999999999999996</c:v>
                </c:pt>
                <c:pt idx="734">
                  <c:v>4.0999999999999996</c:v>
                </c:pt>
                <c:pt idx="735">
                  <c:v>4.0999999999999996</c:v>
                </c:pt>
                <c:pt idx="736">
                  <c:v>4.0999999999999996</c:v>
                </c:pt>
                <c:pt idx="737">
                  <c:v>4.0999999999999996</c:v>
                </c:pt>
                <c:pt idx="738">
                  <c:v>4.0999999999999996</c:v>
                </c:pt>
                <c:pt idx="739">
                  <c:v>4.0999999999999996</c:v>
                </c:pt>
                <c:pt idx="740">
                  <c:v>4.0666666666666664</c:v>
                </c:pt>
                <c:pt idx="741">
                  <c:v>4.05</c:v>
                </c:pt>
                <c:pt idx="742">
                  <c:v>4.0333333333333332</c:v>
                </c:pt>
                <c:pt idx="743">
                  <c:v>4</c:v>
                </c:pt>
                <c:pt idx="744">
                  <c:v>4</c:v>
                </c:pt>
                <c:pt idx="745">
                  <c:v>4</c:v>
                </c:pt>
                <c:pt idx="746">
                  <c:v>4</c:v>
                </c:pt>
                <c:pt idx="747">
                  <c:v>4</c:v>
                </c:pt>
                <c:pt idx="748">
                  <c:v>4</c:v>
                </c:pt>
                <c:pt idx="749">
                  <c:v>4</c:v>
                </c:pt>
                <c:pt idx="750">
                  <c:v>4</c:v>
                </c:pt>
                <c:pt idx="751">
                  <c:v>4</c:v>
                </c:pt>
                <c:pt idx="752">
                  <c:v>4</c:v>
                </c:pt>
                <c:pt idx="753">
                  <c:v>4</c:v>
                </c:pt>
                <c:pt idx="754">
                  <c:v>4</c:v>
                </c:pt>
                <c:pt idx="755">
                  <c:v>4</c:v>
                </c:pt>
                <c:pt idx="756">
                  <c:v>4</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4</c:v>
                </c:pt>
                <c:pt idx="773">
                  <c:v>4</c:v>
                </c:pt>
                <c:pt idx="774">
                  <c:v>4</c:v>
                </c:pt>
                <c:pt idx="775">
                  <c:v>4</c:v>
                </c:pt>
                <c:pt idx="776">
                  <c:v>4</c:v>
                </c:pt>
                <c:pt idx="777">
                  <c:v>4</c:v>
                </c:pt>
                <c:pt idx="778">
                  <c:v>4</c:v>
                </c:pt>
                <c:pt idx="779">
                  <c:v>4</c:v>
                </c:pt>
                <c:pt idx="780">
                  <c:v>4</c:v>
                </c:pt>
                <c:pt idx="781">
                  <c:v>4</c:v>
                </c:pt>
                <c:pt idx="782">
                  <c:v>4</c:v>
                </c:pt>
                <c:pt idx="783">
                  <c:v>4</c:v>
                </c:pt>
                <c:pt idx="784">
                  <c:v>4</c:v>
                </c:pt>
                <c:pt idx="785">
                  <c:v>4</c:v>
                </c:pt>
                <c:pt idx="786">
                  <c:v>4</c:v>
                </c:pt>
                <c:pt idx="787">
                  <c:v>4</c:v>
                </c:pt>
                <c:pt idx="788">
                  <c:v>4</c:v>
                </c:pt>
                <c:pt idx="789">
                  <c:v>4</c:v>
                </c:pt>
                <c:pt idx="790">
                  <c:v>4</c:v>
                </c:pt>
                <c:pt idx="791">
                  <c:v>4</c:v>
                </c:pt>
                <c:pt idx="792">
                  <c:v>4</c:v>
                </c:pt>
                <c:pt idx="793">
                  <c:v>4</c:v>
                </c:pt>
                <c:pt idx="794">
                  <c:v>4</c:v>
                </c:pt>
                <c:pt idx="795">
                  <c:v>4</c:v>
                </c:pt>
                <c:pt idx="796">
                  <c:v>4</c:v>
                </c:pt>
                <c:pt idx="797">
                  <c:v>4</c:v>
                </c:pt>
                <c:pt idx="798">
                  <c:v>4</c:v>
                </c:pt>
                <c:pt idx="799">
                  <c:v>4</c:v>
                </c:pt>
                <c:pt idx="800">
                  <c:v>4</c:v>
                </c:pt>
                <c:pt idx="801">
                  <c:v>4</c:v>
                </c:pt>
                <c:pt idx="802">
                  <c:v>4</c:v>
                </c:pt>
                <c:pt idx="803">
                  <c:v>4</c:v>
                </c:pt>
                <c:pt idx="804">
                  <c:v>4</c:v>
                </c:pt>
                <c:pt idx="805">
                  <c:v>4</c:v>
                </c:pt>
                <c:pt idx="806">
                  <c:v>4</c:v>
                </c:pt>
                <c:pt idx="807">
                  <c:v>4</c:v>
                </c:pt>
                <c:pt idx="808">
                  <c:v>4</c:v>
                </c:pt>
                <c:pt idx="809">
                  <c:v>4</c:v>
                </c:pt>
                <c:pt idx="810">
                  <c:v>4</c:v>
                </c:pt>
                <c:pt idx="811">
                  <c:v>4</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4</c:v>
                </c:pt>
                <c:pt idx="841">
                  <c:v>4</c:v>
                </c:pt>
                <c:pt idx="842">
                  <c:v>4</c:v>
                </c:pt>
                <c:pt idx="843">
                  <c:v>4</c:v>
                </c:pt>
                <c:pt idx="844">
                  <c:v>4</c:v>
                </c:pt>
                <c:pt idx="845">
                  <c:v>4</c:v>
                </c:pt>
                <c:pt idx="846">
                  <c:v>4</c:v>
                </c:pt>
                <c:pt idx="847">
                  <c:v>4</c:v>
                </c:pt>
                <c:pt idx="848">
                  <c:v>4</c:v>
                </c:pt>
                <c:pt idx="849">
                  <c:v>4</c:v>
                </c:pt>
                <c:pt idx="850">
                  <c:v>4</c:v>
                </c:pt>
                <c:pt idx="851">
                  <c:v>4</c:v>
                </c:pt>
                <c:pt idx="852">
                  <c:v>4</c:v>
                </c:pt>
                <c:pt idx="853">
                  <c:v>4</c:v>
                </c:pt>
                <c:pt idx="854">
                  <c:v>4</c:v>
                </c:pt>
                <c:pt idx="855">
                  <c:v>4</c:v>
                </c:pt>
                <c:pt idx="856">
                  <c:v>4</c:v>
                </c:pt>
                <c:pt idx="857">
                  <c:v>4</c:v>
                </c:pt>
                <c:pt idx="858">
                  <c:v>4</c:v>
                </c:pt>
                <c:pt idx="859">
                  <c:v>4</c:v>
                </c:pt>
                <c:pt idx="860">
                  <c:v>4</c:v>
                </c:pt>
                <c:pt idx="861">
                  <c:v>4</c:v>
                </c:pt>
                <c:pt idx="862">
                  <c:v>4</c:v>
                </c:pt>
                <c:pt idx="863">
                  <c:v>4</c:v>
                </c:pt>
                <c:pt idx="864">
                  <c:v>4</c:v>
                </c:pt>
                <c:pt idx="865">
                  <c:v>4</c:v>
                </c:pt>
                <c:pt idx="866">
                  <c:v>4</c:v>
                </c:pt>
                <c:pt idx="867">
                  <c:v>4</c:v>
                </c:pt>
                <c:pt idx="868">
                  <c:v>4</c:v>
                </c:pt>
                <c:pt idx="869">
                  <c:v>4</c:v>
                </c:pt>
                <c:pt idx="870">
                  <c:v>4</c:v>
                </c:pt>
                <c:pt idx="871">
                  <c:v>4</c:v>
                </c:pt>
                <c:pt idx="872">
                  <c:v>4</c:v>
                </c:pt>
                <c:pt idx="873">
                  <c:v>4</c:v>
                </c:pt>
                <c:pt idx="874">
                  <c:v>4</c:v>
                </c:pt>
                <c:pt idx="875">
                  <c:v>4</c:v>
                </c:pt>
                <c:pt idx="876">
                  <c:v>4</c:v>
                </c:pt>
              </c:numCache>
            </c:numRef>
          </c:val>
          <c:extLst>
            <c:ext xmlns:c16="http://schemas.microsoft.com/office/drawing/2014/chart" uri="{C3380CC4-5D6E-409C-BE32-E72D297353CC}">
              <c16:uniqueId val="{00000000-D410-4E13-87FD-C27EC731F8E5}"/>
            </c:ext>
          </c:extLst>
        </c:ser>
        <c:dLbls>
          <c:showLegendKey val="0"/>
          <c:showVal val="0"/>
          <c:showCatName val="0"/>
          <c:showSerName val="0"/>
          <c:showPercent val="0"/>
          <c:showBubbleSize val="0"/>
        </c:dLbls>
        <c:gapWidth val="219"/>
        <c:overlap val="-27"/>
        <c:axId val="899749296"/>
        <c:axId val="888956912"/>
      </c:barChart>
      <c:catAx>
        <c:axId val="89974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88956912"/>
        <c:crosses val="autoZero"/>
        <c:auto val="1"/>
        <c:lblAlgn val="ctr"/>
        <c:lblOffset val="100"/>
        <c:noMultiLvlLbl val="0"/>
      </c:catAx>
      <c:valAx>
        <c:axId val="888956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99749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C1C1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TABLE!PivotTable7</c:name>
    <c:fmtId val="3"/>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Average</a:t>
            </a:r>
            <a:r>
              <a:rPr lang="en-US" b="1" baseline="0">
                <a:solidFill>
                  <a:schemeClr val="bg1"/>
                </a:solidFill>
              </a:rPr>
              <a:t> actual price vs discounted price by category</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TABLE'!$B$937</c:f>
              <c:strCache>
                <c:ptCount val="1"/>
                <c:pt idx="0">
                  <c:v>Average of discounted_price</c:v>
                </c:pt>
              </c:strCache>
            </c:strRef>
          </c:tx>
          <c:spPr>
            <a:solidFill>
              <a:schemeClr val="accent1"/>
            </a:solidFill>
            <a:ln>
              <a:noFill/>
            </a:ln>
            <a:effectLst/>
          </c:spPr>
          <c:invertIfNegative val="0"/>
          <c:cat>
            <c:strRef>
              <c:f>'PIVOT TABLE'!$A$938:$A$948</c:f>
              <c:strCache>
                <c:ptCount val="10"/>
                <c:pt idx="0">
                  <c:v>(blank)</c:v>
                </c:pt>
                <c:pt idx="1">
                  <c:v>Toys&amp;Games</c:v>
                </c:pt>
                <c:pt idx="2">
                  <c:v>OfficeProducts</c:v>
                </c:pt>
                <c:pt idx="3">
                  <c:v>HomeImprovement</c:v>
                </c:pt>
                <c:pt idx="4">
                  <c:v>MusicalInstruments</c:v>
                </c:pt>
                <c:pt idx="5">
                  <c:v>Computers&amp;Accessories</c:v>
                </c:pt>
                <c:pt idx="6">
                  <c:v>Health&amp;PersonalCare</c:v>
                </c:pt>
                <c:pt idx="7">
                  <c:v>Home&amp;Kitchen</c:v>
                </c:pt>
                <c:pt idx="8">
                  <c:v>Car&amp;Motorbike</c:v>
                </c:pt>
                <c:pt idx="9">
                  <c:v>Electronics</c:v>
                </c:pt>
              </c:strCache>
            </c:strRef>
          </c:cat>
          <c:val>
            <c:numRef>
              <c:f>'PIVOT TABLE'!$B$938:$B$948</c:f>
              <c:numCache>
                <c:formatCode>General</c:formatCode>
                <c:ptCount val="10"/>
                <c:pt idx="1">
                  <c:v>150</c:v>
                </c:pt>
                <c:pt idx="2">
                  <c:v>301.58064516129031</c:v>
                </c:pt>
                <c:pt idx="3">
                  <c:v>337</c:v>
                </c:pt>
                <c:pt idx="4">
                  <c:v>638</c:v>
                </c:pt>
                <c:pt idx="5">
                  <c:v>842.65037527593813</c:v>
                </c:pt>
                <c:pt idx="6">
                  <c:v>899</c:v>
                </c:pt>
                <c:pt idx="7">
                  <c:v>2330.6156473214287</c:v>
                </c:pt>
                <c:pt idx="8">
                  <c:v>2339</c:v>
                </c:pt>
                <c:pt idx="9">
                  <c:v>5965.88783269962</c:v>
                </c:pt>
              </c:numCache>
            </c:numRef>
          </c:val>
          <c:extLst>
            <c:ext xmlns:c16="http://schemas.microsoft.com/office/drawing/2014/chart" uri="{C3380CC4-5D6E-409C-BE32-E72D297353CC}">
              <c16:uniqueId val="{00000000-F524-4C6A-8283-426AB10C1722}"/>
            </c:ext>
          </c:extLst>
        </c:ser>
        <c:ser>
          <c:idx val="1"/>
          <c:order val="1"/>
          <c:tx>
            <c:strRef>
              <c:f>'PIVOT TABLE'!$C$937</c:f>
              <c:strCache>
                <c:ptCount val="1"/>
                <c:pt idx="0">
                  <c:v>Average of Actual Price 2</c:v>
                </c:pt>
              </c:strCache>
            </c:strRef>
          </c:tx>
          <c:spPr>
            <a:solidFill>
              <a:schemeClr val="accent2"/>
            </a:solidFill>
            <a:ln>
              <a:noFill/>
            </a:ln>
            <a:effectLst/>
          </c:spPr>
          <c:invertIfNegative val="0"/>
          <c:cat>
            <c:strRef>
              <c:f>'PIVOT TABLE'!$A$938:$A$948</c:f>
              <c:strCache>
                <c:ptCount val="10"/>
                <c:pt idx="0">
                  <c:v>(blank)</c:v>
                </c:pt>
                <c:pt idx="1">
                  <c:v>Toys&amp;Games</c:v>
                </c:pt>
                <c:pt idx="2">
                  <c:v>OfficeProducts</c:v>
                </c:pt>
                <c:pt idx="3">
                  <c:v>HomeImprovement</c:v>
                </c:pt>
                <c:pt idx="4">
                  <c:v>MusicalInstruments</c:v>
                </c:pt>
                <c:pt idx="5">
                  <c:v>Computers&amp;Accessories</c:v>
                </c:pt>
                <c:pt idx="6">
                  <c:v>Health&amp;PersonalCare</c:v>
                </c:pt>
                <c:pt idx="7">
                  <c:v>Home&amp;Kitchen</c:v>
                </c:pt>
                <c:pt idx="8">
                  <c:v>Car&amp;Motorbike</c:v>
                </c:pt>
                <c:pt idx="9">
                  <c:v>Electronics</c:v>
                </c:pt>
              </c:strCache>
            </c:strRef>
          </c:cat>
          <c:val>
            <c:numRef>
              <c:f>'PIVOT TABLE'!$C$938:$C$948</c:f>
              <c:numCache>
                <c:formatCode>General</c:formatCode>
                <c:ptCount val="10"/>
                <c:pt idx="1">
                  <c:v>150</c:v>
                </c:pt>
                <c:pt idx="2">
                  <c:v>397.19354838709677</c:v>
                </c:pt>
                <c:pt idx="3">
                  <c:v>799</c:v>
                </c:pt>
                <c:pt idx="4">
                  <c:v>1347</c:v>
                </c:pt>
                <c:pt idx="5">
                  <c:v>1683.6231346578368</c:v>
                </c:pt>
                <c:pt idx="6">
                  <c:v>1900</c:v>
                </c:pt>
                <c:pt idx="7">
                  <c:v>4162.0736607142853</c:v>
                </c:pt>
                <c:pt idx="8">
                  <c:v>4000</c:v>
                </c:pt>
                <c:pt idx="9">
                  <c:v>10127.311787072244</c:v>
                </c:pt>
              </c:numCache>
            </c:numRef>
          </c:val>
          <c:extLst>
            <c:ext xmlns:c16="http://schemas.microsoft.com/office/drawing/2014/chart" uri="{C3380CC4-5D6E-409C-BE32-E72D297353CC}">
              <c16:uniqueId val="{00000000-FD8A-421A-812E-8990C3D955B5}"/>
            </c:ext>
          </c:extLst>
        </c:ser>
        <c:dLbls>
          <c:showLegendKey val="0"/>
          <c:showVal val="0"/>
          <c:showCatName val="0"/>
          <c:showSerName val="0"/>
          <c:showPercent val="0"/>
          <c:showBubbleSize val="0"/>
        </c:dLbls>
        <c:gapWidth val="219"/>
        <c:overlap val="-27"/>
        <c:axId val="977417760"/>
        <c:axId val="977419200"/>
      </c:barChart>
      <c:catAx>
        <c:axId val="9774177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77419200"/>
        <c:crosses val="autoZero"/>
        <c:auto val="1"/>
        <c:lblAlgn val="ctr"/>
        <c:lblOffset val="100"/>
        <c:noMultiLvlLbl val="0"/>
      </c:catAx>
      <c:valAx>
        <c:axId val="977419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77417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C1C1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TABLE!PivotTable8</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Review</a:t>
            </a:r>
            <a:r>
              <a:rPr lang="en-US" b="1" baseline="0">
                <a:solidFill>
                  <a:schemeClr val="bg1"/>
                </a:solidFill>
              </a:rPr>
              <a:t> count</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TABLE'!$B$951</c:f>
              <c:strCache>
                <c:ptCount val="1"/>
                <c:pt idx="0">
                  <c:v>Total</c:v>
                </c:pt>
              </c:strCache>
            </c:strRef>
          </c:tx>
          <c:spPr>
            <a:solidFill>
              <a:srgbClr val="FF6600"/>
            </a:solidFill>
            <a:ln>
              <a:noFill/>
            </a:ln>
            <a:effectLst/>
          </c:spPr>
          <c:invertIfNegative val="0"/>
          <c:cat>
            <c:strRef>
              <c:f>'PIVOT TABLE'!$A$952:$A$2304</c:f>
              <c:strCache>
                <c:ptCount val="1352"/>
                <c:pt idx="0">
                  <c:v>B09YLXYP7Y</c:v>
                </c:pt>
                <c:pt idx="1">
                  <c:v>B09C6HXFC1</c:v>
                </c:pt>
                <c:pt idx="2">
                  <c:v>B09NHVCHS9</c:v>
                </c:pt>
                <c:pt idx="3">
                  <c:v>B09CMP1SC8</c:v>
                </c:pt>
                <c:pt idx="4">
                  <c:v>B096MSW6CT</c:v>
                </c:pt>
                <c:pt idx="5">
                  <c:v>B09W5XR9RT</c:v>
                </c:pt>
                <c:pt idx="6">
                  <c:v>B098NS6PVG</c:v>
                </c:pt>
                <c:pt idx="7">
                  <c:v>B09KLVMZ3B</c:v>
                </c:pt>
                <c:pt idx="8">
                  <c:v>B08WRWPM22</c:v>
                </c:pt>
                <c:pt idx="9">
                  <c:v>B08HDJ86NZ</c:v>
                </c:pt>
                <c:pt idx="10">
                  <c:v>B08Y1TFSP6</c:v>
                </c:pt>
                <c:pt idx="11">
                  <c:v>B085DTN6R2</c:v>
                </c:pt>
                <c:pt idx="12">
                  <c:v>B08R69VDHT</c:v>
                </c:pt>
                <c:pt idx="13">
                  <c:v>B08CF3B7N1</c:v>
                </c:pt>
                <c:pt idx="14">
                  <c:v>B08CF3D7QR</c:v>
                </c:pt>
                <c:pt idx="15">
                  <c:v>B08DDRGWTJ</c:v>
                </c:pt>
                <c:pt idx="16">
                  <c:v>B07XLCFSSN</c:v>
                </c:pt>
                <c:pt idx="17">
                  <c:v>B083342NKJ</c:v>
                </c:pt>
                <c:pt idx="18">
                  <c:v>B07JW9H4J1</c:v>
                </c:pt>
                <c:pt idx="19">
                  <c:v>B082T6V3DT</c:v>
                </c:pt>
                <c:pt idx="20">
                  <c:v>B01GGKYKQM</c:v>
                </c:pt>
                <c:pt idx="21">
                  <c:v>B077Z65HSD</c:v>
                </c:pt>
                <c:pt idx="22">
                  <c:v>B0B4DT8MKT</c:v>
                </c:pt>
                <c:pt idx="23">
                  <c:v>B0B9BD2YL4</c:v>
                </c:pt>
                <c:pt idx="24">
                  <c:v>B0B5B6PQCT</c:v>
                </c:pt>
                <c:pt idx="25">
                  <c:v>B0B5ZF3NRK</c:v>
                </c:pt>
                <c:pt idx="26">
                  <c:v>B09YV4MW2T</c:v>
                </c:pt>
                <c:pt idx="27">
                  <c:v>B0BDRVFDKP</c:v>
                </c:pt>
                <c:pt idx="28">
                  <c:v>B09YV4RG4D</c:v>
                </c:pt>
                <c:pt idx="29">
                  <c:v>B0BMXMLSMM</c:v>
                </c:pt>
                <c:pt idx="30">
                  <c:v>B09Z6WH2N1</c:v>
                </c:pt>
                <c:pt idx="31">
                  <c:v>B0B5LVS732</c:v>
                </c:pt>
                <c:pt idx="32">
                  <c:v>B09ZQK9X8G</c:v>
                </c:pt>
                <c:pt idx="33">
                  <c:v>B0B86CDHL1</c:v>
                </c:pt>
                <c:pt idx="34">
                  <c:v>B0B2DJDCPX</c:v>
                </c:pt>
                <c:pt idx="35">
                  <c:v>B0B9BXKBC7</c:v>
                </c:pt>
                <c:pt idx="36">
                  <c:v>B0B3MWYCHQ</c:v>
                </c:pt>
                <c:pt idx="37">
                  <c:v>B0BFWGBX61</c:v>
                </c:pt>
                <c:pt idx="38">
                  <c:v>B0B3RRWSF6</c:v>
                </c:pt>
                <c:pt idx="39">
                  <c:v>B0B4HJNPV4</c:v>
                </c:pt>
                <c:pt idx="40">
                  <c:v>B09F9YQQ7B</c:v>
                </c:pt>
                <c:pt idx="41">
                  <c:v>B09Q8HMKZX</c:v>
                </c:pt>
                <c:pt idx="42">
                  <c:v>B09MT84WV5</c:v>
                </c:pt>
                <c:pt idx="43">
                  <c:v>B096VF5YYF</c:v>
                </c:pt>
                <c:pt idx="44">
                  <c:v>B09RZS1NQT</c:v>
                </c:pt>
                <c:pt idx="45">
                  <c:v>B097R25DP7</c:v>
                </c:pt>
                <c:pt idx="46">
                  <c:v>B09MQSCJQ1</c:v>
                </c:pt>
                <c:pt idx="47">
                  <c:v>B0994GFWBH</c:v>
                </c:pt>
                <c:pt idx="48">
                  <c:v>B09NVPSCQT</c:v>
                </c:pt>
                <c:pt idx="49">
                  <c:v>B09C6HWG18</c:v>
                </c:pt>
                <c:pt idx="50">
                  <c:v>B09RWZRCP1</c:v>
                </c:pt>
                <c:pt idx="51">
                  <c:v>B09CMM3VGK</c:v>
                </c:pt>
                <c:pt idx="52">
                  <c:v>B09V12K8NT</c:v>
                </c:pt>
                <c:pt idx="53">
                  <c:v>B09F6S8BT6</c:v>
                </c:pt>
                <c:pt idx="54">
                  <c:v>B09KGV7WSV</c:v>
                </c:pt>
                <c:pt idx="55">
                  <c:v>B08WRBG3XW</c:v>
                </c:pt>
                <c:pt idx="56">
                  <c:v>B08QSC1XY8</c:v>
                </c:pt>
                <c:pt idx="57">
                  <c:v>B08Y1SJVV5</c:v>
                </c:pt>
                <c:pt idx="58">
                  <c:v>B0949SBKMP</c:v>
                </c:pt>
                <c:pt idx="59">
                  <c:v>B085194JFL</c:v>
                </c:pt>
                <c:pt idx="60">
                  <c:v>B08CDKQ8T6</c:v>
                </c:pt>
                <c:pt idx="61">
                  <c:v>B085HY1DGR</c:v>
                </c:pt>
                <c:pt idx="62">
                  <c:v>B08K4PSZ3V</c:v>
                </c:pt>
                <c:pt idx="63">
                  <c:v>B08BCKN299</c:v>
                </c:pt>
                <c:pt idx="64">
                  <c:v>B08MTCKDYN</c:v>
                </c:pt>
                <c:pt idx="65">
                  <c:v>B094JNXNPV</c:v>
                </c:pt>
                <c:pt idx="66">
                  <c:v>B08DPLCM6T</c:v>
                </c:pt>
                <c:pt idx="67">
                  <c:v>B094YFFSMY</c:v>
                </c:pt>
                <c:pt idx="68">
                  <c:v>B07KRCW6LZ</c:v>
                </c:pt>
                <c:pt idx="69">
                  <c:v>B07DJLFMPS</c:v>
                </c:pt>
                <c:pt idx="70">
                  <c:v>B07XJYYH7L</c:v>
                </c:pt>
                <c:pt idx="71">
                  <c:v>B082LZGK39</c:v>
                </c:pt>
                <c:pt idx="72">
                  <c:v>B082LSVT4B</c:v>
                </c:pt>
                <c:pt idx="73">
                  <c:v>B07GVGTSLN</c:v>
                </c:pt>
                <c:pt idx="74">
                  <c:v>B07WG8PDCW</c:v>
                </c:pt>
                <c:pt idx="75">
                  <c:v>B07KSMBL2H</c:v>
                </c:pt>
                <c:pt idx="76">
                  <c:v>B07P681N66</c:v>
                </c:pt>
                <c:pt idx="77">
                  <c:v>B07RD611Z8</c:v>
                </c:pt>
                <c:pt idx="78">
                  <c:v>B01M4GGIVU</c:v>
                </c:pt>
                <c:pt idx="79">
                  <c:v>B008FWZGSG</c:v>
                </c:pt>
                <c:pt idx="80">
                  <c:v>B078G6ZF5Z</c:v>
                </c:pt>
                <c:pt idx="81">
                  <c:v>B00NH11KIK</c:v>
                </c:pt>
                <c:pt idx="82">
                  <c:v>B01GGKZ0V6</c:v>
                </c:pt>
                <c:pt idx="83">
                  <c:v>B00NH11PEY</c:v>
                </c:pt>
                <c:pt idx="84">
                  <c:v>B07232M876</c:v>
                </c:pt>
                <c:pt idx="85">
                  <c:v>B002PD61Y4</c:v>
                </c:pt>
                <c:pt idx="86">
                  <c:v>B0789LZTCJ</c:v>
                </c:pt>
                <c:pt idx="87">
                  <c:v>B01DEWVZ2C</c:v>
                </c:pt>
                <c:pt idx="88">
                  <c:v>B01FSYQ2A4</c:v>
                </c:pt>
                <c:pt idx="89">
                  <c:v>B0141EZMAI</c:v>
                </c:pt>
                <c:pt idx="90">
                  <c:v>B0B3N7LR6K</c:v>
                </c:pt>
                <c:pt idx="91">
                  <c:v>B0B82YGCF6</c:v>
                </c:pt>
                <c:pt idx="92">
                  <c:v>B0BJ6P3LSK</c:v>
                </c:pt>
                <c:pt idx="93">
                  <c:v>B0BBN4DZBD</c:v>
                </c:pt>
                <c:pt idx="94">
                  <c:v>B09YLWT89W</c:v>
                </c:pt>
                <c:pt idx="95">
                  <c:v>B09Y358DZQ</c:v>
                </c:pt>
                <c:pt idx="96">
                  <c:v>B09YLX91QR</c:v>
                </c:pt>
                <c:pt idx="97">
                  <c:v>B0B9959XF3</c:v>
                </c:pt>
                <c:pt idx="98">
                  <c:v>B09X7DY7Q4</c:v>
                </c:pt>
                <c:pt idx="99">
                  <c:v>B0BDYVC5TD</c:v>
                </c:pt>
                <c:pt idx="100">
                  <c:v>B09YLYB9PB</c:v>
                </c:pt>
                <c:pt idx="101">
                  <c:v>B0B5DDJNH4</c:v>
                </c:pt>
                <c:pt idx="102">
                  <c:v>B09YV3K34W</c:v>
                </c:pt>
                <c:pt idx="103">
                  <c:v>B0B6F7LX4C</c:v>
                </c:pt>
                <c:pt idx="104">
                  <c:v>B09YV42QHZ</c:v>
                </c:pt>
                <c:pt idx="105">
                  <c:v>B0B8SSZ76F</c:v>
                </c:pt>
                <c:pt idx="106">
                  <c:v>B09YV463SW</c:v>
                </c:pt>
                <c:pt idx="107">
                  <c:v>B0B9XN9S3W</c:v>
                </c:pt>
                <c:pt idx="108">
                  <c:v>B09XB1R2F3</c:v>
                </c:pt>
                <c:pt idx="109">
                  <c:v>B0BCVJ3PVP</c:v>
                </c:pt>
                <c:pt idx="110">
                  <c:v>B09XB7DPW1</c:v>
                </c:pt>
                <c:pt idx="111">
                  <c:v>B09YHLPQYT</c:v>
                </c:pt>
                <c:pt idx="112">
                  <c:v>B09YV575RK</c:v>
                </c:pt>
                <c:pt idx="113">
                  <c:v>B0B59K1C8F</c:v>
                </c:pt>
                <c:pt idx="114">
                  <c:v>B09Z28BQZT</c:v>
                </c:pt>
                <c:pt idx="115">
                  <c:v>B0B5KZ3C53</c:v>
                </c:pt>
                <c:pt idx="116">
                  <c:v>B09XB7SRQ5</c:v>
                </c:pt>
                <c:pt idx="117">
                  <c:v>B0B65MJ45G</c:v>
                </c:pt>
                <c:pt idx="118">
                  <c:v>B09Z7YGV3R</c:v>
                </c:pt>
                <c:pt idx="119">
                  <c:v>B0B7B9V9QP</c:v>
                </c:pt>
                <c:pt idx="120">
                  <c:v>B09ZDVL7L8</c:v>
                </c:pt>
                <c:pt idx="121">
                  <c:v>B0B8CB7MHW</c:v>
                </c:pt>
                <c:pt idx="122">
                  <c:v>B09ZHCJDP1</c:v>
                </c:pt>
                <c:pt idx="123">
                  <c:v>B0B8ZM9RVV</c:v>
                </c:pt>
                <c:pt idx="124">
                  <c:v>B09ZK6THRR</c:v>
                </c:pt>
                <c:pt idx="125">
                  <c:v>B0B9F9PT8R</c:v>
                </c:pt>
                <c:pt idx="126">
                  <c:v>B09ZPJT8B2</c:v>
                </c:pt>
                <c:pt idx="127">
                  <c:v>B0BBLHTRM9</c:v>
                </c:pt>
                <c:pt idx="128">
                  <c:v>B09ZPL5VYM</c:v>
                </c:pt>
                <c:pt idx="129">
                  <c:v>B0BBWJFK5C</c:v>
                </c:pt>
                <c:pt idx="130">
                  <c:v>B09ZPM4C2C</c:v>
                </c:pt>
                <c:pt idx="131">
                  <c:v>B0BD92GDQH</c:v>
                </c:pt>
                <c:pt idx="132">
                  <c:v>B09XB8GFBQ</c:v>
                </c:pt>
                <c:pt idx="133">
                  <c:v>B0BF54972T</c:v>
                </c:pt>
                <c:pt idx="134">
                  <c:v>B09ZTZ9N3Q</c:v>
                </c:pt>
                <c:pt idx="135">
                  <c:v>B0BHVPTM2C</c:v>
                </c:pt>
                <c:pt idx="136">
                  <c:v>B0B12K5BPM</c:v>
                </c:pt>
                <c:pt idx="137">
                  <c:v>B09YL9SN9B</c:v>
                </c:pt>
                <c:pt idx="138">
                  <c:v>B0B15CPR37</c:v>
                </c:pt>
                <c:pt idx="139">
                  <c:v>B0B5CGTBKV</c:v>
                </c:pt>
                <c:pt idx="140">
                  <c:v>B0B15GSPQW</c:v>
                </c:pt>
                <c:pt idx="141">
                  <c:v>B09X79PP8F</c:v>
                </c:pt>
                <c:pt idx="142">
                  <c:v>B0B16KD737</c:v>
                </c:pt>
                <c:pt idx="143">
                  <c:v>B0B5RP43VN</c:v>
                </c:pt>
                <c:pt idx="144">
                  <c:v>B0B1F6GQPS</c:v>
                </c:pt>
                <c:pt idx="145">
                  <c:v>B0B61GCHC1</c:v>
                </c:pt>
                <c:pt idx="146">
                  <c:v>B0B1MDZV9C</c:v>
                </c:pt>
                <c:pt idx="147">
                  <c:v>B0B694PXQJ</c:v>
                </c:pt>
                <c:pt idx="148">
                  <c:v>B0B1NX6JTN</c:v>
                </c:pt>
                <c:pt idx="149">
                  <c:v>B0B6F98KJJ</c:v>
                </c:pt>
                <c:pt idx="150">
                  <c:v>B0B1YVCJ2Y</c:v>
                </c:pt>
                <c:pt idx="151">
                  <c:v>B0B7FJNSZR</c:v>
                </c:pt>
                <c:pt idx="152">
                  <c:v>B0B1YY6JJL</c:v>
                </c:pt>
                <c:pt idx="153">
                  <c:v>B0B84QN4CN</c:v>
                </c:pt>
                <c:pt idx="154">
                  <c:v>B0B1YZ9CB8</c:v>
                </c:pt>
                <c:pt idx="155">
                  <c:v>B09YLFHFDW</c:v>
                </c:pt>
                <c:pt idx="156">
                  <c:v>B0B1YZX72F</c:v>
                </c:pt>
                <c:pt idx="157">
                  <c:v>B0B8XNPQPN</c:v>
                </c:pt>
                <c:pt idx="158">
                  <c:v>B0B217Z5VK</c:v>
                </c:pt>
                <c:pt idx="159">
                  <c:v>B0B935YNR7</c:v>
                </c:pt>
                <c:pt idx="160">
                  <c:v>B0B21C4BMX</c:v>
                </c:pt>
                <c:pt idx="161">
                  <c:v>B09Y5MP7C4</c:v>
                </c:pt>
                <c:pt idx="162">
                  <c:v>B0B21XL94T</c:v>
                </c:pt>
                <c:pt idx="163">
                  <c:v>B0B9RN5X8B</c:v>
                </c:pt>
                <c:pt idx="164">
                  <c:v>B0B23LW7NV</c:v>
                </c:pt>
                <c:pt idx="165">
                  <c:v>B0BBFJ9M3X</c:v>
                </c:pt>
                <c:pt idx="166">
                  <c:v>B0B244R4KB</c:v>
                </c:pt>
                <c:pt idx="167">
                  <c:v>B0BBMPH39N</c:v>
                </c:pt>
                <c:pt idx="168">
                  <c:v>B0B25DJ352</c:v>
                </c:pt>
                <c:pt idx="169">
                  <c:v>B0BBVKRP7B</c:v>
                </c:pt>
                <c:pt idx="170">
                  <c:v>B0B25LQQPC</c:v>
                </c:pt>
                <c:pt idx="171">
                  <c:v>B0BCKJJN8R</c:v>
                </c:pt>
                <c:pt idx="172">
                  <c:v>B0B2931FCV</c:v>
                </c:pt>
                <c:pt idx="173">
                  <c:v>B0BCZCQTJX</c:v>
                </c:pt>
                <c:pt idx="174">
                  <c:v>B0B296NTFV</c:v>
                </c:pt>
                <c:pt idx="175">
                  <c:v>B09YDFKJF8</c:v>
                </c:pt>
                <c:pt idx="176">
                  <c:v>B0B298D54H</c:v>
                </c:pt>
                <c:pt idx="177">
                  <c:v>B0BDZWMGZ1</c:v>
                </c:pt>
                <c:pt idx="178">
                  <c:v>B0B2C5MJN6</c:v>
                </c:pt>
                <c:pt idx="179">
                  <c:v>B0BF563HB4</c:v>
                </c:pt>
                <c:pt idx="180">
                  <c:v>B0B2CPVXHX</c:v>
                </c:pt>
                <c:pt idx="181">
                  <c:v>B0BGSV43WY</c:v>
                </c:pt>
                <c:pt idx="182">
                  <c:v>B0B2CWRDB1</c:v>
                </c:pt>
                <c:pt idx="183">
                  <c:v>B0BHYLCL19</c:v>
                </c:pt>
                <c:pt idx="184">
                  <c:v>B0B2CZTCL2</c:v>
                </c:pt>
                <c:pt idx="185">
                  <c:v>B0BJYSCWFQ</c:v>
                </c:pt>
                <c:pt idx="186">
                  <c:v>B0B2DD66GS</c:v>
                </c:pt>
                <c:pt idx="187">
                  <c:v>B0BPCJM7TB</c:v>
                </c:pt>
                <c:pt idx="188">
                  <c:v>B0B2DD8BQ8</c:v>
                </c:pt>
                <c:pt idx="189">
                  <c:v>B09XX51X2G</c:v>
                </c:pt>
                <c:pt idx="190">
                  <c:v>B0B2DJ5RVQ</c:v>
                </c:pt>
                <c:pt idx="191">
                  <c:v>B0B5D39BCD</c:v>
                </c:pt>
                <c:pt idx="192">
                  <c:v>B09XBJ1CTN</c:v>
                </c:pt>
                <c:pt idx="193">
                  <c:v>B0B5F3YZY4</c:v>
                </c:pt>
                <c:pt idx="194">
                  <c:v>B0B2DZ5S6R</c:v>
                </c:pt>
                <c:pt idx="195">
                  <c:v>B0B5GJRTHB</c:v>
                </c:pt>
                <c:pt idx="196">
                  <c:v>B0B2PQL5N3</c:v>
                </c:pt>
                <c:pt idx="197">
                  <c:v>B09Y14JLP3</c:v>
                </c:pt>
                <c:pt idx="198">
                  <c:v>B0B2RBP83P</c:v>
                </c:pt>
                <c:pt idx="199">
                  <c:v>B0B5YBGCKD</c:v>
                </c:pt>
                <c:pt idx="200">
                  <c:v>B0B2X35B1K</c:v>
                </c:pt>
                <c:pt idx="201">
                  <c:v>B0B61DSF17</c:v>
                </c:pt>
                <c:pt idx="202">
                  <c:v>B0B31BYXQQ</c:v>
                </c:pt>
                <c:pt idx="203">
                  <c:v>B0B61HYR92</c:v>
                </c:pt>
                <c:pt idx="204">
                  <c:v>B0B31FR4Y2</c:v>
                </c:pt>
                <c:pt idx="205">
                  <c:v>B0B65P827P</c:v>
                </c:pt>
                <c:pt idx="206">
                  <c:v>B0B3CPQ5PF</c:v>
                </c:pt>
                <c:pt idx="207">
                  <c:v>B0B6BLTGTT</c:v>
                </c:pt>
                <c:pt idx="208">
                  <c:v>B0B3CQBRB4</c:v>
                </c:pt>
                <c:pt idx="209">
                  <c:v>B0B6F8HHR6</c:v>
                </c:pt>
                <c:pt idx="210">
                  <c:v>B0B3D39RKV</c:v>
                </c:pt>
                <c:pt idx="211">
                  <c:v>B0B72BSW7K</c:v>
                </c:pt>
                <c:pt idx="212">
                  <c:v>B0B3DV7S9B</c:v>
                </c:pt>
                <c:pt idx="213">
                  <c:v>B0B7DHSKS7</c:v>
                </c:pt>
                <c:pt idx="214">
                  <c:v>B0B3G5XZN5</c:v>
                </c:pt>
                <c:pt idx="215">
                  <c:v>B0B7L86YCB</c:v>
                </c:pt>
                <c:pt idx="216">
                  <c:v>B0B3MMYHYW</c:v>
                </c:pt>
                <c:pt idx="217">
                  <c:v>B0B84KSH3X</c:v>
                </c:pt>
                <c:pt idx="218">
                  <c:v>B0B3MQXNFB</c:v>
                </c:pt>
                <c:pt idx="219">
                  <c:v>B09Y5FZK9N</c:v>
                </c:pt>
                <c:pt idx="220">
                  <c:v>B09XHXXCFH</c:v>
                </c:pt>
                <c:pt idx="221">
                  <c:v>B0B8CHJLWJ</c:v>
                </c:pt>
                <c:pt idx="222">
                  <c:v>B0B8CXTTG3</c:v>
                </c:pt>
                <c:pt idx="223">
                  <c:v>B0B8SRZ5SV</c:v>
                </c:pt>
                <c:pt idx="224">
                  <c:v>B0B8SSC5D9</c:v>
                </c:pt>
                <c:pt idx="225">
                  <c:v>B0B3N8VG24</c:v>
                </c:pt>
                <c:pt idx="226">
                  <c:v>B0B8VQ7KDS</c:v>
                </c:pt>
                <c:pt idx="227">
                  <c:v>B0B3RHX6B6</c:v>
                </c:pt>
                <c:pt idx="228">
                  <c:v>B0B8ZKWGKD</c:v>
                </c:pt>
                <c:pt idx="229">
                  <c:v>B09XJ5LD6L</c:v>
                </c:pt>
                <c:pt idx="230">
                  <c:v>B0B8ZWNR5T</c:v>
                </c:pt>
                <c:pt idx="231">
                  <c:v>B0B3RS9DNF</c:v>
                </c:pt>
                <c:pt idx="232">
                  <c:v>B0B97D658R</c:v>
                </c:pt>
                <c:pt idx="233">
                  <c:v>B0B3RSDSZ3</c:v>
                </c:pt>
                <c:pt idx="234">
                  <c:v>B0B997FBZT</c:v>
                </c:pt>
                <c:pt idx="235">
                  <c:v>B0B3TBY2YX</c:v>
                </c:pt>
                <c:pt idx="236">
                  <c:v>B09YDFDVNS</c:v>
                </c:pt>
                <c:pt idx="237">
                  <c:v>B0B3X2BY3M</c:v>
                </c:pt>
                <c:pt idx="238">
                  <c:v>B0B9LDCX89</c:v>
                </c:pt>
                <c:pt idx="239">
                  <c:v>B0B3XXSB1K</c:v>
                </c:pt>
                <c:pt idx="240">
                  <c:v>B0B9RZ4G4W</c:v>
                </c:pt>
                <c:pt idx="241">
                  <c:v>B0B3XY5YT4</c:v>
                </c:pt>
                <c:pt idx="242">
                  <c:v>B0BB3CBFBM</c:v>
                </c:pt>
                <c:pt idx="243">
                  <c:v>B0B466C3G4</c:v>
                </c:pt>
                <c:pt idx="244">
                  <c:v>B0BBFJLP21</c:v>
                </c:pt>
                <c:pt idx="245">
                  <c:v>B0B467CCB9</c:v>
                </c:pt>
                <c:pt idx="246">
                  <c:v>B0BBMGLQDW</c:v>
                </c:pt>
                <c:pt idx="247">
                  <c:v>B09XRBJ94N</c:v>
                </c:pt>
                <c:pt idx="248">
                  <c:v>B0BBN3WF7V</c:v>
                </c:pt>
                <c:pt idx="249">
                  <c:v>B0B4F1YC3J</c:v>
                </c:pt>
                <c:pt idx="250">
                  <c:v>B0BBN56J5H</c:v>
                </c:pt>
                <c:pt idx="251">
                  <c:v>B0B4F2TTTS</c:v>
                </c:pt>
                <c:pt idx="252">
                  <c:v>B0BBW521YC</c:v>
                </c:pt>
                <c:pt idx="253">
                  <c:v>B0B4F2XCK3</c:v>
                </c:pt>
                <c:pt idx="254">
                  <c:v>B0BC9BW512</c:v>
                </c:pt>
                <c:pt idx="255">
                  <c:v>B0B4F2ZWL3</c:v>
                </c:pt>
                <c:pt idx="256">
                  <c:v>B0BCKWZ884</c:v>
                </c:pt>
                <c:pt idx="257">
                  <c:v>B0B4F3QNDM</c:v>
                </c:pt>
                <c:pt idx="258">
                  <c:v>B0BCYQY9X5</c:v>
                </c:pt>
                <c:pt idx="259">
                  <c:v>B0B4F4QZ1H</c:v>
                </c:pt>
                <c:pt idx="260">
                  <c:v>B0BD3T6Z1D</c:v>
                </c:pt>
                <c:pt idx="261">
                  <c:v>B0B4F52B5X</c:v>
                </c:pt>
                <c:pt idx="262">
                  <c:v>B0BDG6QDYD</c:v>
                </c:pt>
                <c:pt idx="263">
                  <c:v>B0B4F5L738</c:v>
                </c:pt>
                <c:pt idx="264">
                  <c:v>B0BDS8MY8J</c:v>
                </c:pt>
                <c:pt idx="265">
                  <c:v>B0B4G2MWSB</c:v>
                </c:pt>
                <c:pt idx="266">
                  <c:v>B0BDYW3RN3</c:v>
                </c:pt>
                <c:pt idx="267">
                  <c:v>B0BL11S5QK</c:v>
                </c:pt>
                <c:pt idx="268">
                  <c:v>B0BF4YBLPX</c:v>
                </c:pt>
                <c:pt idx="269">
                  <c:v>B0BLC2BYPX</c:v>
                </c:pt>
                <c:pt idx="270">
                  <c:v>B0BF54LXW6</c:v>
                </c:pt>
                <c:pt idx="271">
                  <c:v>B0BM9H2NY9</c:v>
                </c:pt>
                <c:pt idx="272">
                  <c:v>B0BF57RN3K</c:v>
                </c:pt>
                <c:pt idx="273">
                  <c:v>B0BMGB3CH9</c:v>
                </c:pt>
                <c:pt idx="274">
                  <c:v>B0BG62HMDJ</c:v>
                </c:pt>
                <c:pt idx="275">
                  <c:v>B0BMM7R92G</c:v>
                </c:pt>
                <c:pt idx="276">
                  <c:v>B0BHNHMR3H</c:v>
                </c:pt>
                <c:pt idx="277">
                  <c:v>B09XTQFFCG</c:v>
                </c:pt>
                <c:pt idx="278">
                  <c:v>B0BHYJ8CVF</c:v>
                </c:pt>
                <c:pt idx="279">
                  <c:v>B0BN6M3TCM</c:v>
                </c:pt>
                <c:pt idx="280">
                  <c:v>B0BHZCNC4P</c:v>
                </c:pt>
                <c:pt idx="281">
                  <c:v>B0BNDRK886</c:v>
                </c:pt>
                <c:pt idx="282">
                  <c:v>B0BJ966M5K</c:v>
                </c:pt>
                <c:pt idx="283">
                  <c:v>B0BNV7JM5Y</c:v>
                </c:pt>
                <c:pt idx="284">
                  <c:v>B0BK1K598K</c:v>
                </c:pt>
                <c:pt idx="285">
                  <c:v>B0BNXFDTZ2</c:v>
                </c:pt>
                <c:pt idx="286">
                  <c:v>B0BPBG712X</c:v>
                </c:pt>
                <c:pt idx="287">
                  <c:v>B0BLV1GNLN</c:v>
                </c:pt>
                <c:pt idx="288">
                  <c:v>B0B4HKH19N</c:v>
                </c:pt>
                <c:pt idx="289">
                  <c:v>B0BMGB2TPR</c:v>
                </c:pt>
                <c:pt idx="290">
                  <c:v>B0B4KPCBSH</c:v>
                </c:pt>
                <c:pt idx="291">
                  <c:v>B0BMGG6NKT</c:v>
                </c:pt>
                <c:pt idx="292">
                  <c:v>B0B4PPD89B</c:v>
                </c:pt>
                <c:pt idx="293">
                  <c:v>B0BMVWKZ8G</c:v>
                </c:pt>
                <c:pt idx="294">
                  <c:v>B0B4T6MR8N</c:v>
                </c:pt>
                <c:pt idx="295">
                  <c:v>B0BMZ6SY89</c:v>
                </c:pt>
                <c:pt idx="296">
                  <c:v>B0B4T8RSJ1</c:v>
                </c:pt>
                <c:pt idx="297">
                  <c:v>B0BNDGL26T</c:v>
                </c:pt>
                <c:pt idx="298">
                  <c:v>B0B53DS4TF</c:v>
                </c:pt>
                <c:pt idx="299">
                  <c:v>B0BNQMF152</c:v>
                </c:pt>
                <c:pt idx="300">
                  <c:v>B0B53NXFFR</c:v>
                </c:pt>
                <c:pt idx="301">
                  <c:v>B0BNVBJW2S</c:v>
                </c:pt>
                <c:pt idx="302">
                  <c:v>B0B53QFZPY</c:v>
                </c:pt>
                <c:pt idx="303">
                  <c:v>B0BP18W8TM</c:v>
                </c:pt>
                <c:pt idx="304">
                  <c:v>B0B53QLB9H</c:v>
                </c:pt>
                <c:pt idx="305">
                  <c:v>B0BPBXNQQT</c:v>
                </c:pt>
                <c:pt idx="306">
                  <c:v>B0B54Y2SNX</c:v>
                </c:pt>
                <c:pt idx="307">
                  <c:v>B0BQ3K23Y1</c:v>
                </c:pt>
                <c:pt idx="308">
                  <c:v>B0B56YRBNT</c:v>
                </c:pt>
                <c:pt idx="309">
                  <c:v>B0B5GF6DQD</c:v>
                </c:pt>
                <c:pt idx="310">
                  <c:v>B09MJ77786</c:v>
                </c:pt>
                <c:pt idx="311">
                  <c:v>B09RWQ7YR6</c:v>
                </c:pt>
                <c:pt idx="312">
                  <c:v>B09NTHQRW3</c:v>
                </c:pt>
                <c:pt idx="313">
                  <c:v>B097R3XH9R</c:v>
                </c:pt>
                <c:pt idx="314">
                  <c:v>B09LD3116F</c:v>
                </c:pt>
                <c:pt idx="315">
                  <c:v>B097R45BH8</c:v>
                </c:pt>
                <c:pt idx="316">
                  <c:v>B09NBZ36F7</c:v>
                </c:pt>
                <c:pt idx="317">
                  <c:v>B097R4D42G</c:v>
                </c:pt>
                <c:pt idx="318">
                  <c:v>B09PNR6F8Q</c:v>
                </c:pt>
                <c:pt idx="319">
                  <c:v>B097RJ867P</c:v>
                </c:pt>
                <c:pt idx="320">
                  <c:v>B09T3KB6JZ</c:v>
                </c:pt>
                <c:pt idx="321">
                  <c:v>B097RN7BBK</c:v>
                </c:pt>
                <c:pt idx="322">
                  <c:v>B09LRZYBH1</c:v>
                </c:pt>
                <c:pt idx="323">
                  <c:v>B097XJQZ8H</c:v>
                </c:pt>
                <c:pt idx="324">
                  <c:v>B0978V2CP6</c:v>
                </c:pt>
                <c:pt idx="325">
                  <c:v>B097ZQTDVZ</c:v>
                </c:pt>
                <c:pt idx="326">
                  <c:v>B09NL4DJ2Z</c:v>
                </c:pt>
                <c:pt idx="327">
                  <c:v>B0981XSZJ7</c:v>
                </c:pt>
                <c:pt idx="328">
                  <c:v>B09P564ZTJ</c:v>
                </c:pt>
                <c:pt idx="329">
                  <c:v>B0989W6J2F</c:v>
                </c:pt>
                <c:pt idx="330">
                  <c:v>B09QGZM8QB</c:v>
                </c:pt>
                <c:pt idx="331">
                  <c:v>B098JYT4SY</c:v>
                </c:pt>
                <c:pt idx="332">
                  <c:v>B09SJ1FTYV</c:v>
                </c:pt>
                <c:pt idx="333">
                  <c:v>B098K3H92Z</c:v>
                </c:pt>
                <c:pt idx="334">
                  <c:v>B09V2PZDX8</c:v>
                </c:pt>
                <c:pt idx="335">
                  <c:v>B098LCVYPW</c:v>
                </c:pt>
                <c:pt idx="336">
                  <c:v>B09LHZSMRR</c:v>
                </c:pt>
                <c:pt idx="337">
                  <c:v>B095PWLLY6</c:v>
                </c:pt>
                <c:pt idx="338">
                  <c:v>B09M8888DM</c:v>
                </c:pt>
                <c:pt idx="339">
                  <c:v>B098QXR9X2</c:v>
                </c:pt>
                <c:pt idx="340">
                  <c:v>B09MMD1FDN</c:v>
                </c:pt>
                <c:pt idx="341">
                  <c:v>B098R25TGC</c:v>
                </c:pt>
                <c:pt idx="342">
                  <c:v>B09MZ6WZ6V</c:v>
                </c:pt>
                <c:pt idx="343">
                  <c:v>B098T9CJVQ</c:v>
                </c:pt>
                <c:pt idx="344">
                  <c:v>B095XCRDQW</c:v>
                </c:pt>
                <c:pt idx="345">
                  <c:v>B098TV3L96</c:v>
                </c:pt>
                <c:pt idx="346">
                  <c:v>B09NNJ9WYM</c:v>
                </c:pt>
                <c:pt idx="347">
                  <c:v>B09939XJX8</c:v>
                </c:pt>
                <c:pt idx="348">
                  <c:v>B09NY7W8YD</c:v>
                </c:pt>
                <c:pt idx="349">
                  <c:v>B0993BB11X</c:v>
                </c:pt>
                <c:pt idx="350">
                  <c:v>B09PL79D2X</c:v>
                </c:pt>
                <c:pt idx="351">
                  <c:v>B096YCN3SD</c:v>
                </c:pt>
                <c:pt idx="352">
                  <c:v>B09Q5SWVBJ</c:v>
                </c:pt>
                <c:pt idx="353">
                  <c:v>B0994GP1CX</c:v>
                </c:pt>
                <c:pt idx="354">
                  <c:v>B09RFC46VP</c:v>
                </c:pt>
                <c:pt idx="355">
                  <c:v>B099FDW2ZF</c:v>
                </c:pt>
                <c:pt idx="356">
                  <c:v>B09SB6SJB4</c:v>
                </c:pt>
                <c:pt idx="357">
                  <c:v>B099K9ZX65</c:v>
                </c:pt>
                <c:pt idx="358">
                  <c:v>B09T2WRLJJ</c:v>
                </c:pt>
                <c:pt idx="359">
                  <c:v>B099PR2GQJ</c:v>
                </c:pt>
                <c:pt idx="360">
                  <c:v>B09TY4MSH3</c:v>
                </c:pt>
                <c:pt idx="361">
                  <c:v>B099S26HWG</c:v>
                </c:pt>
                <c:pt idx="362">
                  <c:v>B09VGS66FV</c:v>
                </c:pt>
                <c:pt idx="363">
                  <c:v>B099SD8PRP</c:v>
                </c:pt>
                <c:pt idx="364">
                  <c:v>B095JQVC7N</c:v>
                </c:pt>
                <c:pt idx="365">
                  <c:v>B099Z83VRC</c:v>
                </c:pt>
                <c:pt idx="366">
                  <c:v>B09LMMFW3S</c:v>
                </c:pt>
                <c:pt idx="367">
                  <c:v>B09B125CFJ</c:v>
                </c:pt>
                <c:pt idx="368">
                  <c:v>B09M3F4HGB</c:v>
                </c:pt>
                <c:pt idx="369">
                  <c:v>B09B9SPC7F</c:v>
                </c:pt>
                <c:pt idx="370">
                  <c:v>B09MDCZJXS</c:v>
                </c:pt>
                <c:pt idx="371">
                  <c:v>B09BCNQ9R2</c:v>
                </c:pt>
                <c:pt idx="372">
                  <c:v>B09MKP344P</c:v>
                </c:pt>
                <c:pt idx="373">
                  <c:v>B09BF8JBWX</c:v>
                </c:pt>
                <c:pt idx="374">
                  <c:v>B0977CGNJJ</c:v>
                </c:pt>
                <c:pt idx="375">
                  <c:v>B09BL2KHQW</c:v>
                </c:pt>
                <c:pt idx="376">
                  <c:v>B09MTLG4TP</c:v>
                </c:pt>
                <c:pt idx="377">
                  <c:v>B09BN2NPBD</c:v>
                </c:pt>
                <c:pt idx="378">
                  <c:v>B09N3BFP4M</c:v>
                </c:pt>
                <c:pt idx="379">
                  <c:v>B09BNXQ6BR</c:v>
                </c:pt>
                <c:pt idx="380">
                  <c:v>B09ND94ZRG</c:v>
                </c:pt>
                <c:pt idx="381">
                  <c:v>B09BVCVTBC</c:v>
                </c:pt>
                <c:pt idx="382">
                  <c:v>B09NKZXMWJ</c:v>
                </c:pt>
                <c:pt idx="383">
                  <c:v>B09BW2GP18</c:v>
                </c:pt>
                <c:pt idx="384">
                  <c:v>B09NNGHG22</c:v>
                </c:pt>
                <c:pt idx="385">
                  <c:v>B09BW334ML</c:v>
                </c:pt>
                <c:pt idx="386">
                  <c:v>B09NR6G588</c:v>
                </c:pt>
                <c:pt idx="387">
                  <c:v>B09C635BMM</c:v>
                </c:pt>
                <c:pt idx="388">
                  <c:v>B097C564GC</c:v>
                </c:pt>
                <c:pt idx="389">
                  <c:v>B09C6FML9B</c:v>
                </c:pt>
                <c:pt idx="390">
                  <c:v>B09P18XVW6</c:v>
                </c:pt>
                <c:pt idx="391">
                  <c:v>B09C6H53KH</c:v>
                </c:pt>
                <c:pt idx="392">
                  <c:v>B09P8M18QM</c:v>
                </c:pt>
                <c:pt idx="393">
                  <c:v>B0971DWFDT</c:v>
                </c:pt>
                <c:pt idx="394">
                  <c:v>B09PLFJ7ZW</c:v>
                </c:pt>
                <c:pt idx="395">
                  <c:v>B095RTJH1M</c:v>
                </c:pt>
                <c:pt idx="396">
                  <c:v>B09Q3M3WLJ</c:v>
                </c:pt>
                <c:pt idx="397">
                  <c:v>B09CGLY5CX</c:v>
                </c:pt>
                <c:pt idx="398">
                  <c:v>B09Q8WQ5QJ</c:v>
                </c:pt>
                <c:pt idx="399">
                  <c:v>B09CKSYBLR</c:v>
                </c:pt>
                <c:pt idx="400">
                  <c:v>B09RF2QXGX</c:v>
                </c:pt>
                <c:pt idx="401">
                  <c:v>B0972BQ2RS</c:v>
                </c:pt>
                <c:pt idx="402">
                  <c:v>B09RMQYHLH</c:v>
                </c:pt>
                <c:pt idx="403">
                  <c:v>B095X38CJS</c:v>
                </c:pt>
                <c:pt idx="404">
                  <c:v>B09RX1FK54</c:v>
                </c:pt>
                <c:pt idx="405">
                  <c:v>B09CMQRQM6</c:v>
                </c:pt>
                <c:pt idx="406">
                  <c:v>B09SFRNKSR</c:v>
                </c:pt>
                <c:pt idx="407">
                  <c:v>B09CTRPSJR</c:v>
                </c:pt>
                <c:pt idx="408">
                  <c:v>B09SZ5TWHW</c:v>
                </c:pt>
                <c:pt idx="409">
                  <c:v>B09CTWFV5W</c:v>
                </c:pt>
                <c:pt idx="410">
                  <c:v>B09T39K9YL</c:v>
                </c:pt>
                <c:pt idx="411">
                  <c:v>B09CYTJV3N</c:v>
                </c:pt>
                <c:pt idx="412">
                  <c:v>B09TP5KBN7</c:v>
                </c:pt>
                <c:pt idx="413">
                  <c:v>B09DDCQFMT</c:v>
                </c:pt>
                <c:pt idx="414">
                  <c:v>B09V175NP7</c:v>
                </c:pt>
                <c:pt idx="415">
                  <c:v>B09DG9VNWB</c:v>
                </c:pt>
                <c:pt idx="416">
                  <c:v>B09VC2D2WG</c:v>
                </c:pt>
                <c:pt idx="417">
                  <c:v>B09DL9978Y</c:v>
                </c:pt>
                <c:pt idx="418">
                  <c:v>B097R2V1W8</c:v>
                </c:pt>
                <c:pt idx="419">
                  <c:v>B09DSQXCM8</c:v>
                </c:pt>
                <c:pt idx="420">
                  <c:v>B09LH32678</c:v>
                </c:pt>
                <c:pt idx="421">
                  <c:v>B09DSXK8JX</c:v>
                </c:pt>
                <c:pt idx="422">
                  <c:v>B09LHYZ3GJ</c:v>
                </c:pt>
                <c:pt idx="423">
                  <c:v>B09F3PDDRF</c:v>
                </c:pt>
                <c:pt idx="424">
                  <c:v>B09LJ116B5</c:v>
                </c:pt>
                <c:pt idx="425">
                  <c:v>B09F5Z694W</c:v>
                </c:pt>
                <c:pt idx="426">
                  <c:v>B09LQH3SD9</c:v>
                </c:pt>
                <c:pt idx="427">
                  <c:v>B09F6D21BY</c:v>
                </c:pt>
                <c:pt idx="428">
                  <c:v>B09LV1CMGH</c:v>
                </c:pt>
                <c:pt idx="429">
                  <c:v>B09F6KL23R</c:v>
                </c:pt>
                <c:pt idx="430">
                  <c:v>B09M869Z5V</c:v>
                </c:pt>
                <c:pt idx="431">
                  <c:v>B0974G5Q2Y</c:v>
                </c:pt>
                <c:pt idx="432">
                  <c:v>B09MB3DKG1</c:v>
                </c:pt>
                <c:pt idx="433">
                  <c:v>B09F6VHQXB</c:v>
                </c:pt>
                <c:pt idx="434">
                  <c:v>B09MFR93KS</c:v>
                </c:pt>
                <c:pt idx="435">
                  <c:v>B0974H97TJ</c:v>
                </c:pt>
                <c:pt idx="436">
                  <c:v>B09MKG4ZCM</c:v>
                </c:pt>
                <c:pt idx="437">
                  <c:v>B09FFK1PQG</c:v>
                </c:pt>
                <c:pt idx="438">
                  <c:v>B09MM6P76N</c:v>
                </c:pt>
                <c:pt idx="439">
                  <c:v>B09FHHTL8L</c:v>
                </c:pt>
                <c:pt idx="440">
                  <c:v>B09MQ9PDHR</c:v>
                </c:pt>
                <c:pt idx="441">
                  <c:v>B09FKDH6FS</c:v>
                </c:pt>
                <c:pt idx="442">
                  <c:v>B09MT6XSFW</c:v>
                </c:pt>
                <c:pt idx="443">
                  <c:v>B09FPP3R1D</c:v>
                </c:pt>
                <c:pt idx="444">
                  <c:v>B09MT94QLL</c:v>
                </c:pt>
                <c:pt idx="445">
                  <c:v>B09FZ89DK6</c:v>
                </c:pt>
                <c:pt idx="446">
                  <c:v>B09MY4W73Q</c:v>
                </c:pt>
                <c:pt idx="447">
                  <c:v>B09G2VTHQM</c:v>
                </c:pt>
                <c:pt idx="448">
                  <c:v>B09MZCQYHZ</c:v>
                </c:pt>
                <c:pt idx="449">
                  <c:v>B09G5TSGXV</c:v>
                </c:pt>
                <c:pt idx="450">
                  <c:v>B09N6TTHT6</c:v>
                </c:pt>
                <c:pt idx="451">
                  <c:v>B09GB5B4BK</c:v>
                </c:pt>
                <c:pt idx="452">
                  <c:v>B09NC2TY11</c:v>
                </c:pt>
                <c:pt idx="453">
                  <c:v>B09GBBJV72</c:v>
                </c:pt>
                <c:pt idx="454">
                  <c:v>B09NFSHCWN</c:v>
                </c:pt>
                <c:pt idx="455">
                  <c:v>B09GFLXVH9</c:v>
                </c:pt>
                <c:pt idx="456">
                  <c:v>B09NJN8L25</c:v>
                </c:pt>
                <c:pt idx="457">
                  <c:v>B09GFM8CGS</c:v>
                </c:pt>
                <c:pt idx="458">
                  <c:v>B09NL4DCXK</c:v>
                </c:pt>
                <c:pt idx="459">
                  <c:v>B09GFN8WZL</c:v>
                </c:pt>
                <c:pt idx="460">
                  <c:v>B09NL7LBWT</c:v>
                </c:pt>
                <c:pt idx="461">
                  <c:v>B09GFPN6TP</c:v>
                </c:pt>
                <c:pt idx="462">
                  <c:v>B09NNHFSSF</c:v>
                </c:pt>
                <c:pt idx="463">
                  <c:v>B09GFPVD9Y</c:v>
                </c:pt>
                <c:pt idx="464">
                  <c:v>B09NNZ1GF7</c:v>
                </c:pt>
                <c:pt idx="465">
                  <c:v>B09GFWJDY1</c:v>
                </c:pt>
                <c:pt idx="466">
                  <c:v>B09NS5TKPN</c:v>
                </c:pt>
                <c:pt idx="467">
                  <c:v>B09GP6FBZT</c:v>
                </c:pt>
                <c:pt idx="468">
                  <c:v>B09NVPJ3P4</c:v>
                </c:pt>
                <c:pt idx="469">
                  <c:v>B09GYBZPHF</c:v>
                </c:pt>
                <c:pt idx="470">
                  <c:v>B09NY6TRXG</c:v>
                </c:pt>
                <c:pt idx="471">
                  <c:v>B09H34V36W</c:v>
                </c:pt>
                <c:pt idx="472">
                  <c:v>B09P182Z2H</c:v>
                </c:pt>
                <c:pt idx="473">
                  <c:v>B09H39KTTB</c:v>
                </c:pt>
                <c:pt idx="474">
                  <c:v>B09P22HXH6</c:v>
                </c:pt>
                <c:pt idx="475">
                  <c:v>B09H3BXWTK</c:v>
                </c:pt>
                <c:pt idx="476">
                  <c:v>B09P858DK8</c:v>
                </c:pt>
                <c:pt idx="477">
                  <c:v>B09H7JDJCW</c:v>
                </c:pt>
                <c:pt idx="478">
                  <c:v>B09PDZNSBG</c:v>
                </c:pt>
                <c:pt idx="479">
                  <c:v>B09HCH3JZG</c:v>
                </c:pt>
                <c:pt idx="480">
                  <c:v>B09PLD9TCD</c:v>
                </c:pt>
                <c:pt idx="481">
                  <c:v>B09HK9JH4F</c:v>
                </c:pt>
                <c:pt idx="482">
                  <c:v>B09PNKXSKF</c:v>
                </c:pt>
                <c:pt idx="483">
                  <c:v>B09HN7LD5L</c:v>
                </c:pt>
                <c:pt idx="484">
                  <c:v>B09PTT8DZF</c:v>
                </c:pt>
                <c:pt idx="485">
                  <c:v>B09HQSV46W</c:v>
                </c:pt>
                <c:pt idx="486">
                  <c:v>B09Q5P2MT3</c:v>
                </c:pt>
                <c:pt idx="487">
                  <c:v>B09HS1NDRQ</c:v>
                </c:pt>
                <c:pt idx="488">
                  <c:v>B097JQ1J5G</c:v>
                </c:pt>
                <c:pt idx="489">
                  <c:v>B09HSKYMB3</c:v>
                </c:pt>
                <c:pt idx="490">
                  <c:v>B09QGZFBPM</c:v>
                </c:pt>
                <c:pt idx="491">
                  <c:v>B09HV71RL1</c:v>
                </c:pt>
                <c:pt idx="492">
                  <c:v>B09R83SFYV</c:v>
                </c:pt>
                <c:pt idx="493">
                  <c:v>B09J2MM5C6</c:v>
                </c:pt>
                <c:pt idx="494">
                  <c:v>B09RFB2SJQ</c:v>
                </c:pt>
                <c:pt idx="495">
                  <c:v>B09J2QCKKM</c:v>
                </c:pt>
                <c:pt idx="496">
                  <c:v>B09RKFBCV7</c:v>
                </c:pt>
                <c:pt idx="497">
                  <c:v>B09J2SCVQT</c:v>
                </c:pt>
                <c:pt idx="498">
                  <c:v>B09RQRZW2X</c:v>
                </c:pt>
                <c:pt idx="499">
                  <c:v>B09J4YQYX3</c:v>
                </c:pt>
                <c:pt idx="500">
                  <c:v>B097JVLW3L</c:v>
                </c:pt>
                <c:pt idx="501">
                  <c:v>B09JFR8H3Q</c:v>
                </c:pt>
                <c:pt idx="502">
                  <c:v>B097MKZHNV</c:v>
                </c:pt>
                <c:pt idx="503">
                  <c:v>B09JKNF147</c:v>
                </c:pt>
                <c:pt idx="504">
                  <c:v>B09SDDQQKP</c:v>
                </c:pt>
                <c:pt idx="505">
                  <c:v>B09JN37WBX</c:v>
                </c:pt>
                <c:pt idx="506">
                  <c:v>B09SGGRKV8</c:v>
                </c:pt>
                <c:pt idx="507">
                  <c:v>B09JPC82QC</c:v>
                </c:pt>
                <c:pt idx="508">
                  <c:v>B09SPTNG58</c:v>
                </c:pt>
                <c:pt idx="509">
                  <c:v>B09JS562TP</c:v>
                </c:pt>
                <c:pt idx="510">
                  <c:v>B09T2S8X9C</c:v>
                </c:pt>
                <c:pt idx="511">
                  <c:v>B09JS94MBV</c:v>
                </c:pt>
                <c:pt idx="512">
                  <c:v>B09T37CKQ5</c:v>
                </c:pt>
                <c:pt idx="513">
                  <c:v>B09JSW16QD</c:v>
                </c:pt>
                <c:pt idx="514">
                  <c:v>B09T3H12GV</c:v>
                </c:pt>
                <c:pt idx="515">
                  <c:v>B09VKWGZD7</c:v>
                </c:pt>
                <c:pt idx="516">
                  <c:v>B09TMZ1MF8</c:v>
                </c:pt>
                <c:pt idx="517">
                  <c:v>B09VL9KFDB</c:v>
                </c:pt>
                <c:pt idx="518">
                  <c:v>B09TT6BFDX</c:v>
                </c:pt>
                <c:pt idx="519">
                  <c:v>B09VT6JKRP</c:v>
                </c:pt>
                <c:pt idx="520">
                  <c:v>B096TWZRJC</c:v>
                </c:pt>
                <c:pt idx="521">
                  <c:v>B095K14P86</c:v>
                </c:pt>
                <c:pt idx="522">
                  <c:v>B09V17S2BG</c:v>
                </c:pt>
                <c:pt idx="523">
                  <c:v>B09WF4Q7B3</c:v>
                </c:pt>
                <c:pt idx="524">
                  <c:v>B09V2Q4QVQ</c:v>
                </c:pt>
                <c:pt idx="525">
                  <c:v>B09WN3SRC7</c:v>
                </c:pt>
                <c:pt idx="526">
                  <c:v>B09VCHLSJF</c:v>
                </c:pt>
                <c:pt idx="527">
                  <c:v>B096NTB9XT</c:v>
                </c:pt>
                <c:pt idx="528">
                  <c:v>B09VH568H7</c:v>
                </c:pt>
                <c:pt idx="529">
                  <c:v>B09L8DSSFH</c:v>
                </c:pt>
                <c:pt idx="530">
                  <c:v>B09L8DT7D6</c:v>
                </c:pt>
                <c:pt idx="531">
                  <c:v>B09VPH38JS</c:v>
                </c:pt>
                <c:pt idx="532">
                  <c:v>B09KH58JZR</c:v>
                </c:pt>
                <c:pt idx="533">
                  <c:v>B09VZBGL1N</c:v>
                </c:pt>
                <c:pt idx="534">
                  <c:v>B09X5C9VLK</c:v>
                </c:pt>
                <c:pt idx="535">
                  <c:v>B09W9V2PXG</c:v>
                </c:pt>
                <c:pt idx="536">
                  <c:v>B09X5HD5T1</c:v>
                </c:pt>
                <c:pt idx="537">
                  <c:v>B09WMTJPG7</c:v>
                </c:pt>
                <c:pt idx="538">
                  <c:v>B09KPXTZXN</c:v>
                </c:pt>
                <c:pt idx="539">
                  <c:v>B09X1M3DHX</c:v>
                </c:pt>
                <c:pt idx="540">
                  <c:v>B09KRHXTLN</c:v>
                </c:pt>
                <c:pt idx="541">
                  <c:v>B09L835C3V</c:v>
                </c:pt>
                <c:pt idx="542">
                  <c:v>B09X76VL5L</c:v>
                </c:pt>
                <c:pt idx="543">
                  <c:v>B09KNMLH4Y</c:v>
                </c:pt>
                <c:pt idx="544">
                  <c:v>B09LHXNZLR</c:v>
                </c:pt>
                <c:pt idx="545">
                  <c:v>B08MZNT7GP</c:v>
                </c:pt>
                <c:pt idx="546">
                  <c:v>B08WKG2MWT</c:v>
                </c:pt>
                <c:pt idx="547">
                  <c:v>B08S7V8YTN</c:v>
                </c:pt>
                <c:pt idx="548">
                  <c:v>B086Q3QMFS</c:v>
                </c:pt>
                <c:pt idx="549">
                  <c:v>B09163Q5CD</c:v>
                </c:pt>
                <c:pt idx="550">
                  <c:v>B086WMSCN3</c:v>
                </c:pt>
                <c:pt idx="551">
                  <c:v>B08QJJCY2Q</c:v>
                </c:pt>
                <c:pt idx="552">
                  <c:v>B086X18Q71</c:v>
                </c:pt>
                <c:pt idx="553">
                  <c:v>B08VB2CMR3</c:v>
                </c:pt>
                <c:pt idx="554">
                  <c:v>B0873L7J6X</c:v>
                </c:pt>
                <c:pt idx="555">
                  <c:v>B08Y57TPDM</c:v>
                </c:pt>
                <c:pt idx="556">
                  <c:v>B087FXHB6J</c:v>
                </c:pt>
                <c:pt idx="557">
                  <c:v>B094G9L9LT</c:v>
                </c:pt>
                <c:pt idx="558">
                  <c:v>B0883KDSXC</c:v>
                </c:pt>
                <c:pt idx="559">
                  <c:v>B08PKBMJKS</c:v>
                </c:pt>
                <c:pt idx="560">
                  <c:v>B0883LQJ6B</c:v>
                </c:pt>
                <c:pt idx="561">
                  <c:v>B08RHPDNVV</c:v>
                </c:pt>
                <c:pt idx="562">
                  <c:v>B088GXTJM3</c:v>
                </c:pt>
                <c:pt idx="563">
                  <c:v>B08TDJNM3G</c:v>
                </c:pt>
                <c:pt idx="564">
                  <c:v>B088WCFPQF</c:v>
                </c:pt>
                <c:pt idx="565">
                  <c:v>B08VRMK55F</c:v>
                </c:pt>
                <c:pt idx="566">
                  <c:v>B088Z1YWBC</c:v>
                </c:pt>
                <c:pt idx="567">
                  <c:v>B08XMG618K</c:v>
                </c:pt>
                <c:pt idx="568">
                  <c:v>B088ZFJY82</c:v>
                </c:pt>
                <c:pt idx="569">
                  <c:v>B08YRMBK9R</c:v>
                </c:pt>
                <c:pt idx="570">
                  <c:v>B088ZTJT2R</c:v>
                </c:pt>
                <c:pt idx="571">
                  <c:v>B092R48XXB</c:v>
                </c:pt>
                <c:pt idx="572">
                  <c:v>B089BDBDGM</c:v>
                </c:pt>
                <c:pt idx="573">
                  <c:v>B08MVSGXMY</c:v>
                </c:pt>
                <c:pt idx="574">
                  <c:v>B089WB69Y1</c:v>
                </c:pt>
                <c:pt idx="575">
                  <c:v>B08NCKT9FG</c:v>
                </c:pt>
                <c:pt idx="576">
                  <c:v>B08B42LWKN</c:v>
                </c:pt>
                <c:pt idx="577">
                  <c:v>B08PV1X771</c:v>
                </c:pt>
                <c:pt idx="578">
                  <c:v>B08B6XWQ1C</c:v>
                </c:pt>
                <c:pt idx="579">
                  <c:v>B08QX1CC14</c:v>
                </c:pt>
                <c:pt idx="580">
                  <c:v>B084N133Y7</c:v>
                </c:pt>
                <c:pt idx="581">
                  <c:v>B08RZ12GKR</c:v>
                </c:pt>
                <c:pt idx="582">
                  <c:v>B08BG4M4N7</c:v>
                </c:pt>
                <c:pt idx="583">
                  <c:v>B08SKZ2RMG</c:v>
                </c:pt>
                <c:pt idx="584">
                  <c:v>B08BJN4MP3</c:v>
                </c:pt>
                <c:pt idx="585">
                  <c:v>B08TTRVWKY</c:v>
                </c:pt>
                <c:pt idx="586">
                  <c:v>B08BQ947H3</c:v>
                </c:pt>
                <c:pt idx="587">
                  <c:v>B08VGDBF3B</c:v>
                </c:pt>
                <c:pt idx="588">
                  <c:v>B08C4Z69LN</c:v>
                </c:pt>
                <c:pt idx="589">
                  <c:v>B08WD18LJZ</c:v>
                </c:pt>
                <c:pt idx="590">
                  <c:v>B08C7TYHPB</c:v>
                </c:pt>
                <c:pt idx="591">
                  <c:v>B085W8CFLH</c:v>
                </c:pt>
                <c:pt idx="592">
                  <c:v>B084N18QZY</c:v>
                </c:pt>
                <c:pt idx="593">
                  <c:v>B08XXVXP3J</c:v>
                </c:pt>
                <c:pt idx="594">
                  <c:v>B084N1BM9L</c:v>
                </c:pt>
                <c:pt idx="595">
                  <c:v>B08Y7MXFMK</c:v>
                </c:pt>
                <c:pt idx="596">
                  <c:v>B084PJSSQ1</c:v>
                </c:pt>
                <c:pt idx="597">
                  <c:v>B08ZN4B121</c:v>
                </c:pt>
                <c:pt idx="598">
                  <c:v>B08CF4SCNP</c:v>
                </c:pt>
                <c:pt idx="599">
                  <c:v>B0926V9CTV</c:v>
                </c:pt>
                <c:pt idx="600">
                  <c:v>B08CFCK6CW</c:v>
                </c:pt>
                <c:pt idx="601">
                  <c:v>B09474JWN6</c:v>
                </c:pt>
                <c:pt idx="602">
                  <c:v>B08CFJBZRK</c:v>
                </c:pt>
                <c:pt idx="603">
                  <c:v>B08MTLLSL8</c:v>
                </c:pt>
                <c:pt idx="604">
                  <c:v>B08CGW4GYR</c:v>
                </c:pt>
                <c:pt idx="605">
                  <c:v>B08MWJTST6</c:v>
                </c:pt>
                <c:pt idx="606">
                  <c:v>B08CHKQ8D4</c:v>
                </c:pt>
                <c:pt idx="607">
                  <c:v>B08N1WL9XW</c:v>
                </c:pt>
                <c:pt idx="608">
                  <c:v>B08CHZ3ZQ7</c:v>
                </c:pt>
                <c:pt idx="609">
                  <c:v>B08P9RYPLR</c:v>
                </c:pt>
                <c:pt idx="610">
                  <c:v>B08CKW1KH9</c:v>
                </c:pt>
                <c:pt idx="611">
                  <c:v>B08PSQRW2T</c:v>
                </c:pt>
                <c:pt idx="612">
                  <c:v>B08CNLYKW5</c:v>
                </c:pt>
                <c:pt idx="613">
                  <c:v>B08QDPB1SL</c:v>
                </c:pt>
                <c:pt idx="614">
                  <c:v>B08CRRQK6Z</c:v>
                </c:pt>
                <c:pt idx="615">
                  <c:v>B08QSDKFGQ</c:v>
                </c:pt>
                <c:pt idx="616">
                  <c:v>B08CS3BT4L</c:v>
                </c:pt>
                <c:pt idx="617">
                  <c:v>B08R69WBN7</c:v>
                </c:pt>
                <c:pt idx="618">
                  <c:v>B08CT62BM1</c:v>
                </c:pt>
                <c:pt idx="619">
                  <c:v>B08RWCZ6SY</c:v>
                </c:pt>
                <c:pt idx="620">
                  <c:v>B08CTNJ985</c:v>
                </c:pt>
                <c:pt idx="621">
                  <c:v>B08S6RKT4L</c:v>
                </c:pt>
                <c:pt idx="622">
                  <c:v>B08CTQP51L</c:v>
                </c:pt>
                <c:pt idx="623">
                  <c:v>B08SCCG9D4</c:v>
                </c:pt>
                <c:pt idx="624">
                  <c:v>B08CYNJ5KY</c:v>
                </c:pt>
                <c:pt idx="625">
                  <c:v>B08T8KWNQ9</c:v>
                </c:pt>
                <c:pt idx="626">
                  <c:v>B08CYPB15D</c:v>
                </c:pt>
                <c:pt idx="627">
                  <c:v>B08TR61BVK</c:v>
                </c:pt>
                <c:pt idx="628">
                  <c:v>B08CZHGHKH</c:v>
                </c:pt>
                <c:pt idx="629">
                  <c:v>B08TZD7FQN</c:v>
                </c:pt>
                <c:pt idx="630">
                  <c:v>B08D11DZ2W</c:v>
                </c:pt>
                <c:pt idx="631">
                  <c:v>B08VF8V79P</c:v>
                </c:pt>
                <c:pt idx="632">
                  <c:v>B08D64C9FN</c:v>
                </c:pt>
                <c:pt idx="633">
                  <c:v>B08VGM3YMF</c:v>
                </c:pt>
                <c:pt idx="634">
                  <c:v>B08D6RCM3Q</c:v>
                </c:pt>
                <c:pt idx="635">
                  <c:v>B08W56G1K9</c:v>
                </c:pt>
                <c:pt idx="636">
                  <c:v>B08D75R3Z1</c:v>
                </c:pt>
                <c:pt idx="637">
                  <c:v>B08WKCTFF3</c:v>
                </c:pt>
                <c:pt idx="638">
                  <c:v>B08D77XZX5</c:v>
                </c:pt>
                <c:pt idx="639">
                  <c:v>B085LPT5F4</c:v>
                </c:pt>
                <c:pt idx="640">
                  <c:v>B08D9MNH4B</c:v>
                </c:pt>
                <c:pt idx="641">
                  <c:v>B08X77LM8C</c:v>
                </c:pt>
                <c:pt idx="642">
                  <c:v>B08D9NDZ1Y</c:v>
                </c:pt>
                <c:pt idx="643">
                  <c:v>B08XNL93PL</c:v>
                </c:pt>
                <c:pt idx="644">
                  <c:v>B08DCVRW98</c:v>
                </c:pt>
                <c:pt idx="645">
                  <c:v>B086394NY5</c:v>
                </c:pt>
                <c:pt idx="646">
                  <c:v>B084MZXJN6</c:v>
                </c:pt>
                <c:pt idx="647">
                  <c:v>B08Y5QJTVK</c:v>
                </c:pt>
                <c:pt idx="648">
                  <c:v>B0856HNMR7</c:v>
                </c:pt>
                <c:pt idx="649">
                  <c:v>B08YDFX7Y1</c:v>
                </c:pt>
                <c:pt idx="650">
                  <c:v>B08F47T4X5</c:v>
                </c:pt>
                <c:pt idx="651">
                  <c:v>B08ZHYNTM1</c:v>
                </c:pt>
                <c:pt idx="652">
                  <c:v>B08FB2LNSZ</c:v>
                </c:pt>
                <c:pt idx="653">
                  <c:v>B09127FZCK</c:v>
                </c:pt>
                <c:pt idx="654">
                  <c:v>B08FD2VSD9</c:v>
                </c:pt>
                <c:pt idx="655">
                  <c:v>B091KNVNS9</c:v>
                </c:pt>
                <c:pt idx="656">
                  <c:v>B08FGNPQ9X</c:v>
                </c:pt>
                <c:pt idx="657">
                  <c:v>B092BL5DCX</c:v>
                </c:pt>
                <c:pt idx="658">
                  <c:v>B08FN6WGDQ</c:v>
                </c:pt>
                <c:pt idx="659">
                  <c:v>B093ZNQZ2Y</c:v>
                </c:pt>
                <c:pt idx="660">
                  <c:v>B08FTFXNNB</c:v>
                </c:pt>
                <c:pt idx="661">
                  <c:v>B086GVRP63</c:v>
                </c:pt>
                <c:pt idx="662">
                  <c:v>B08FY4FG5X</c:v>
                </c:pt>
                <c:pt idx="663">
                  <c:v>B086JTMRYL</c:v>
                </c:pt>
                <c:pt idx="664">
                  <c:v>B08FYB5HHK</c:v>
                </c:pt>
                <c:pt idx="665">
                  <c:v>B08MV82R99</c:v>
                </c:pt>
                <c:pt idx="666">
                  <c:v>B08G1RW2Q3</c:v>
                </c:pt>
                <c:pt idx="667">
                  <c:v>B08MVXPTDG</c:v>
                </c:pt>
                <c:pt idx="668">
                  <c:v>B08G28Z33M</c:v>
                </c:pt>
                <c:pt idx="669">
                  <c:v>B08MXJYB2V</c:v>
                </c:pt>
                <c:pt idx="670">
                  <c:v>B08G43CCLC</c:v>
                </c:pt>
                <c:pt idx="671">
                  <c:v>B08MZQBFLN</c:v>
                </c:pt>
                <c:pt idx="672">
                  <c:v>B08G8H8DPL</c:v>
                </c:pt>
                <c:pt idx="673">
                  <c:v>B08N6P8G5K</c:v>
                </c:pt>
                <c:pt idx="674">
                  <c:v>B08GJ57MKL</c:v>
                </c:pt>
                <c:pt idx="675">
                  <c:v>B08NW8GHCJ</c:v>
                </c:pt>
                <c:pt idx="676">
                  <c:v>B08GJNM9N7</c:v>
                </c:pt>
                <c:pt idx="677">
                  <c:v>B08PFSZ7FH</c:v>
                </c:pt>
                <c:pt idx="678">
                  <c:v>B08GM5S4CQ</c:v>
                </c:pt>
                <c:pt idx="679">
                  <c:v>B08PPHFXG3</c:v>
                </c:pt>
                <c:pt idx="680">
                  <c:v>B08GSQXLJ2</c:v>
                </c:pt>
                <c:pt idx="681">
                  <c:v>B08PSVBB2X</c:v>
                </c:pt>
                <c:pt idx="682">
                  <c:v>B08GTYFC37</c:v>
                </c:pt>
                <c:pt idx="683">
                  <c:v>B08PZ6HZLT</c:v>
                </c:pt>
                <c:pt idx="684">
                  <c:v>B08GYG6T12</c:v>
                </c:pt>
                <c:pt idx="685">
                  <c:v>B08QHLXWV3</c:v>
                </c:pt>
                <c:pt idx="686">
                  <c:v>B08H21B6V7</c:v>
                </c:pt>
                <c:pt idx="687">
                  <c:v>B084MZXJNK</c:v>
                </c:pt>
                <c:pt idx="688">
                  <c:v>B08H5L8V1L</c:v>
                </c:pt>
                <c:pt idx="689">
                  <c:v>B08QW937WV</c:v>
                </c:pt>
                <c:pt idx="690">
                  <c:v>B08H673XKN</c:v>
                </c:pt>
                <c:pt idx="691">
                  <c:v>B084MZYBTV</c:v>
                </c:pt>
                <c:pt idx="692">
                  <c:v>B08H6B3G96</c:v>
                </c:pt>
                <c:pt idx="693">
                  <c:v>B08RDWBYCQ</c:v>
                </c:pt>
                <c:pt idx="694">
                  <c:v>B08H6CZSHT</c:v>
                </c:pt>
                <c:pt idx="695">
                  <c:v>B08RP2L2NL</c:v>
                </c:pt>
                <c:pt idx="696">
                  <c:v>B08H9Z3XQW</c:v>
                </c:pt>
                <c:pt idx="697">
                  <c:v>B08RX8G496</c:v>
                </c:pt>
                <c:pt idx="698">
                  <c:v>B08HD7JQHX</c:v>
                </c:pt>
                <c:pt idx="699">
                  <c:v>B08RZ5K9YH</c:v>
                </c:pt>
                <c:pt idx="700">
                  <c:v>B08HDCWDXD</c:v>
                </c:pt>
                <c:pt idx="701">
                  <c:v>B08S74GTBT</c:v>
                </c:pt>
                <c:pt idx="702">
                  <c:v>B08HDH26JX</c:v>
                </c:pt>
                <c:pt idx="703">
                  <c:v>B08SBH499M</c:v>
                </c:pt>
                <c:pt idx="704">
                  <c:v>B0856HY85J</c:v>
                </c:pt>
                <c:pt idx="705">
                  <c:v>B08SJVD8QD</c:v>
                </c:pt>
                <c:pt idx="706">
                  <c:v>B08HF4W2CT</c:v>
                </c:pt>
                <c:pt idx="707">
                  <c:v>B08SMJT55F</c:v>
                </c:pt>
                <c:pt idx="708">
                  <c:v>B08HLC7Z3G</c:v>
                </c:pt>
                <c:pt idx="709">
                  <c:v>B08TDJ5BVF</c:v>
                </c:pt>
                <c:pt idx="710">
                  <c:v>B08HLZ28QC</c:v>
                </c:pt>
                <c:pt idx="711">
                  <c:v>B08TM71L54</c:v>
                </c:pt>
                <c:pt idx="712">
                  <c:v>B08HQL67D6</c:v>
                </c:pt>
                <c:pt idx="713">
                  <c:v>B08TT63N58</c:v>
                </c:pt>
                <c:pt idx="714">
                  <c:v>B08HV25BBQ</c:v>
                </c:pt>
                <c:pt idx="715">
                  <c:v>B08TV2P1N8</c:v>
                </c:pt>
                <c:pt idx="716">
                  <c:v>B08HV83HL3</c:v>
                </c:pt>
                <c:pt idx="717">
                  <c:v>B08V9C4B1J</c:v>
                </c:pt>
                <c:pt idx="718">
                  <c:v>B08HVJCW95</c:v>
                </c:pt>
                <c:pt idx="719">
                  <c:v>B08VB34KJ1</c:v>
                </c:pt>
                <c:pt idx="720">
                  <c:v>B08HVL8QN3</c:v>
                </c:pt>
                <c:pt idx="721">
                  <c:v>B08VFF6JQ8</c:v>
                </c:pt>
                <c:pt idx="722">
                  <c:v>B08J4PL1Z3</c:v>
                </c:pt>
                <c:pt idx="723">
                  <c:v>B08VGFX2B6</c:v>
                </c:pt>
                <c:pt idx="724">
                  <c:v>B08J7VCT12</c:v>
                </c:pt>
                <c:pt idx="725">
                  <c:v>B08VJFYH6N</c:v>
                </c:pt>
                <c:pt idx="726">
                  <c:v>B08J82K4GX</c:v>
                </c:pt>
                <c:pt idx="727">
                  <c:v>B08VS3YLRK</c:v>
                </c:pt>
                <c:pt idx="728">
                  <c:v>B08JD36C6H</c:v>
                </c:pt>
                <c:pt idx="729">
                  <c:v>B08W9BK4MD</c:v>
                </c:pt>
                <c:pt idx="730">
                  <c:v>B08JKPVDKL</c:v>
                </c:pt>
                <c:pt idx="731">
                  <c:v>B08WJ86PV2</c:v>
                </c:pt>
                <c:pt idx="732">
                  <c:v>B08JMC1988</c:v>
                </c:pt>
                <c:pt idx="733">
                  <c:v>B08WKFSN84</c:v>
                </c:pt>
                <c:pt idx="734">
                  <c:v>B08JQN8DGZ</c:v>
                </c:pt>
                <c:pt idx="735">
                  <c:v>B08WLY8V9S</c:v>
                </c:pt>
                <c:pt idx="736">
                  <c:v>B08JV91JTK</c:v>
                </c:pt>
                <c:pt idx="737">
                  <c:v>B08WRKSF9D</c:v>
                </c:pt>
                <c:pt idx="738">
                  <c:v>B08JW1GVS7</c:v>
                </c:pt>
                <c:pt idx="739">
                  <c:v>B08WWKM5HQ</c:v>
                </c:pt>
                <c:pt idx="740">
                  <c:v>B08K36NZSV</c:v>
                </c:pt>
                <c:pt idx="741">
                  <c:v>B08XLR6DSB</c:v>
                </c:pt>
                <c:pt idx="742">
                  <c:v>B0859M539M</c:v>
                </c:pt>
                <c:pt idx="743">
                  <c:v>B08XMSKKMM</c:v>
                </c:pt>
                <c:pt idx="744">
                  <c:v>B08K4RDQ71</c:v>
                </c:pt>
                <c:pt idx="745">
                  <c:v>B08XXF5V6G</c:v>
                </c:pt>
                <c:pt idx="746">
                  <c:v>B08K9PX15C</c:v>
                </c:pt>
                <c:pt idx="747">
                  <c:v>B086199CWG</c:v>
                </c:pt>
                <c:pt idx="748">
                  <c:v>B08KDBLMQP</c:v>
                </c:pt>
                <c:pt idx="749">
                  <c:v>B08Y55LPBF</c:v>
                </c:pt>
                <c:pt idx="750">
                  <c:v>B08KHM9VBJ</c:v>
                </c:pt>
                <c:pt idx="751">
                  <c:v>B08Y5KXR6Z</c:v>
                </c:pt>
                <c:pt idx="752">
                  <c:v>B08KRMK9LZ</c:v>
                </c:pt>
                <c:pt idx="753">
                  <c:v>B08Y5QJXSR</c:v>
                </c:pt>
                <c:pt idx="754">
                  <c:v>B08KS2KQTK</c:v>
                </c:pt>
                <c:pt idx="755">
                  <c:v>B08YD264ZS</c:v>
                </c:pt>
                <c:pt idx="756">
                  <c:v>B08L12N5H1</c:v>
                </c:pt>
                <c:pt idx="757">
                  <c:v>B08YK7BBD2</c:v>
                </c:pt>
                <c:pt idx="758">
                  <c:v>B08L4SBJRY</c:v>
                </c:pt>
                <c:pt idx="759">
                  <c:v>B08YXJJW8H</c:v>
                </c:pt>
                <c:pt idx="760">
                  <c:v>B08L5FM4JC</c:v>
                </c:pt>
                <c:pt idx="761">
                  <c:v>B08ZJDWTJ1</c:v>
                </c:pt>
                <c:pt idx="762">
                  <c:v>B08L5HMJVW</c:v>
                </c:pt>
                <c:pt idx="763">
                  <c:v>B08ZXZ362Z</c:v>
                </c:pt>
                <c:pt idx="764">
                  <c:v>B08L7J3T31</c:v>
                </c:pt>
                <c:pt idx="765">
                  <c:v>B0912WJ87V</c:v>
                </c:pt>
                <c:pt idx="766">
                  <c:v>B094QZLJQ6</c:v>
                </c:pt>
                <c:pt idx="767">
                  <c:v>B091JF2TFD</c:v>
                </c:pt>
                <c:pt idx="768">
                  <c:v>B095244Q22</c:v>
                </c:pt>
                <c:pt idx="769">
                  <c:v>B091V8HK8Z</c:v>
                </c:pt>
                <c:pt idx="770">
                  <c:v>B08LKS3LSP</c:v>
                </c:pt>
                <c:pt idx="771">
                  <c:v>B092BJMT8Q</c:v>
                </c:pt>
                <c:pt idx="772">
                  <c:v>B084DTMYWK</c:v>
                </c:pt>
                <c:pt idx="773">
                  <c:v>B092JHPL72</c:v>
                </c:pt>
                <c:pt idx="774">
                  <c:v>B08LT9BMPP</c:v>
                </c:pt>
                <c:pt idx="775">
                  <c:v>B093QCY6YJ</c:v>
                </c:pt>
                <c:pt idx="776">
                  <c:v>B08LVVTGZK</c:v>
                </c:pt>
                <c:pt idx="777">
                  <c:v>B0941392C8</c:v>
                </c:pt>
                <c:pt idx="778">
                  <c:v>B08LW31NQ6</c:v>
                </c:pt>
                <c:pt idx="779">
                  <c:v>B0949FPSFY</c:v>
                </c:pt>
                <c:pt idx="780">
                  <c:v>B08M66K48D</c:v>
                </c:pt>
                <c:pt idx="781">
                  <c:v>B094DQWV9B</c:v>
                </c:pt>
                <c:pt idx="782">
                  <c:v>B08MC57J31</c:v>
                </c:pt>
                <c:pt idx="783">
                  <c:v>B094JB13XL</c:v>
                </c:pt>
                <c:pt idx="784">
                  <c:v>B08MCD9JFY</c:v>
                </c:pt>
                <c:pt idx="785">
                  <c:v>B086PXQ2R4</c:v>
                </c:pt>
                <c:pt idx="786">
                  <c:v>B085CZ3SR1</c:v>
                </c:pt>
                <c:pt idx="787">
                  <c:v>B08L879JSN</c:v>
                </c:pt>
                <c:pt idx="788">
                  <c:v>B095JPKPH3</c:v>
                </c:pt>
                <c:pt idx="789">
                  <c:v>B08LHTJTBB</c:v>
                </c:pt>
                <c:pt idx="790">
                  <c:v>B08LPJZSSW</c:v>
                </c:pt>
                <c:pt idx="791">
                  <c:v>B07SLMR1K6</c:v>
                </c:pt>
                <c:pt idx="792">
                  <c:v>B07YL54NVJ</c:v>
                </c:pt>
                <c:pt idx="793">
                  <c:v>B07WDK3ZS6</c:v>
                </c:pt>
                <c:pt idx="794">
                  <c:v>B07CRL2GY6</c:v>
                </c:pt>
                <c:pt idx="795">
                  <c:v>B082KVTRW8</c:v>
                </c:pt>
                <c:pt idx="796">
                  <c:v>B07CVR2L5K</c:v>
                </c:pt>
                <c:pt idx="797">
                  <c:v>B07V82W5CN</c:v>
                </c:pt>
                <c:pt idx="798">
                  <c:v>B07CWDX49D</c:v>
                </c:pt>
                <c:pt idx="799">
                  <c:v>B07WKBD37W</c:v>
                </c:pt>
                <c:pt idx="800">
                  <c:v>B07CWNJLPC</c:v>
                </c:pt>
                <c:pt idx="801">
                  <c:v>B07ZJND9B9</c:v>
                </c:pt>
                <c:pt idx="802">
                  <c:v>B07D2NMTTV</c:v>
                </c:pt>
                <c:pt idx="803">
                  <c:v>B083RC4WFJ</c:v>
                </c:pt>
                <c:pt idx="804">
                  <c:v>B07D8VBYB4</c:v>
                </c:pt>
                <c:pt idx="805">
                  <c:v>B07T9FV9YP</c:v>
                </c:pt>
                <c:pt idx="806">
                  <c:v>B07DC4RZPY</c:v>
                </c:pt>
                <c:pt idx="807">
                  <c:v>B07VZH6ZBB</c:v>
                </c:pt>
                <c:pt idx="808">
                  <c:v>B07DFYJRQV</c:v>
                </c:pt>
                <c:pt idx="809">
                  <c:v>B07WHQBZLS</c:v>
                </c:pt>
                <c:pt idx="810">
                  <c:v>B07DGD4Z4C</c:v>
                </c:pt>
                <c:pt idx="811">
                  <c:v>B079Y6JZC8</c:v>
                </c:pt>
                <c:pt idx="812">
                  <c:v>B07DJ5KYDZ</c:v>
                </c:pt>
                <c:pt idx="813">
                  <c:v>B07YY1BY5B</c:v>
                </c:pt>
                <c:pt idx="814">
                  <c:v>B078W65FJ7</c:v>
                </c:pt>
                <c:pt idx="815">
                  <c:v>B081B1JL35</c:v>
                </c:pt>
                <c:pt idx="816">
                  <c:v>B07DKZCZ89</c:v>
                </c:pt>
                <c:pt idx="817">
                  <c:v>B0832W3B7Q</c:v>
                </c:pt>
                <c:pt idx="818">
                  <c:v>B07DL1KC3H</c:v>
                </c:pt>
                <c:pt idx="819">
                  <c:v>B08497Z1MQ</c:v>
                </c:pt>
                <c:pt idx="820">
                  <c:v>B07DWFX9YS</c:v>
                </c:pt>
                <c:pt idx="821">
                  <c:v>B07SY4C3TD</c:v>
                </c:pt>
                <c:pt idx="822">
                  <c:v>B07DXRGWDJ</c:v>
                </c:pt>
                <c:pt idx="823">
                  <c:v>B07TR5HSR9</c:v>
                </c:pt>
                <c:pt idx="824">
                  <c:v>B07DZ986Q2</c:v>
                </c:pt>
                <c:pt idx="825">
                  <c:v>B07VTFN6HM</c:v>
                </c:pt>
                <c:pt idx="826">
                  <c:v>B07F1P8KNV</c:v>
                </c:pt>
                <c:pt idx="827">
                  <c:v>B07W6VWZ8C</c:v>
                </c:pt>
                <c:pt idx="828">
                  <c:v>B07F1T31ZZ</c:v>
                </c:pt>
                <c:pt idx="829">
                  <c:v>B07WGMMQGP</c:v>
                </c:pt>
                <c:pt idx="830">
                  <c:v>B07F366Z51</c:v>
                </c:pt>
                <c:pt idx="831">
                  <c:v>B07WJV6P1R</c:v>
                </c:pt>
                <c:pt idx="832">
                  <c:v>B07F6GXNPB</c:v>
                </c:pt>
                <c:pt idx="833">
                  <c:v>B07X2L5Z8C</c:v>
                </c:pt>
                <c:pt idx="834">
                  <c:v>B07FJNNZCJ</c:v>
                </c:pt>
                <c:pt idx="835">
                  <c:v>B07Y9PY6Y1</c:v>
                </c:pt>
                <c:pt idx="836">
                  <c:v>B07FL3WRX5</c:v>
                </c:pt>
                <c:pt idx="837">
                  <c:v>B07YR26BJ3</c:v>
                </c:pt>
                <c:pt idx="838">
                  <c:v>B07FXLC2G2</c:v>
                </c:pt>
                <c:pt idx="839">
                  <c:v>B07Z1Z77ZZ</c:v>
                </c:pt>
                <c:pt idx="840">
                  <c:v>B07G147SZD</c:v>
                </c:pt>
                <c:pt idx="841">
                  <c:v>B0814P4L98</c:v>
                </c:pt>
                <c:pt idx="842">
                  <c:v>B07G3YNLJB</c:v>
                </c:pt>
                <c:pt idx="843">
                  <c:v>B081RLM75M</c:v>
                </c:pt>
                <c:pt idx="844">
                  <c:v>B07GLNJC25</c:v>
                </c:pt>
                <c:pt idx="845">
                  <c:v>B082T6GVLJ</c:v>
                </c:pt>
                <c:pt idx="846">
                  <c:v>B07GLS2563</c:v>
                </c:pt>
                <c:pt idx="847">
                  <c:v>B083GQGT3Z</c:v>
                </c:pt>
                <c:pt idx="848">
                  <c:v>B07GLSKXS1</c:v>
                </c:pt>
                <c:pt idx="849">
                  <c:v>B08444S68L</c:v>
                </c:pt>
                <c:pt idx="850">
                  <c:v>B07GMFY9QM</c:v>
                </c:pt>
                <c:pt idx="851">
                  <c:v>B07S9S86BF</c:v>
                </c:pt>
                <c:pt idx="852">
                  <c:v>B07GNC2592</c:v>
                </c:pt>
                <c:pt idx="853">
                  <c:v>B07SPVMSC6</c:v>
                </c:pt>
                <c:pt idx="854">
                  <c:v>B07GPXXNNG</c:v>
                </c:pt>
                <c:pt idx="855">
                  <c:v>B07T4D9FNY</c:v>
                </c:pt>
                <c:pt idx="856">
                  <c:v>B07GQD4K6L</c:v>
                </c:pt>
                <c:pt idx="857">
                  <c:v>B07TCN5VR9</c:v>
                </c:pt>
                <c:pt idx="858">
                  <c:v>B078WB1VWJ</c:v>
                </c:pt>
                <c:pt idx="859">
                  <c:v>B07TXCY3YK</c:v>
                </c:pt>
                <c:pt idx="860">
                  <c:v>B07GVR9TG7</c:v>
                </c:pt>
                <c:pt idx="861">
                  <c:v>B07VNFP3C2</c:v>
                </c:pt>
                <c:pt idx="862">
                  <c:v>B07GWTWFS2</c:v>
                </c:pt>
                <c:pt idx="863">
                  <c:v>B07VVXJ2P5</c:v>
                </c:pt>
                <c:pt idx="864">
                  <c:v>B07GXHC691</c:v>
                </c:pt>
                <c:pt idx="865">
                  <c:v>B07W14CHV8</c:v>
                </c:pt>
                <c:pt idx="866">
                  <c:v>B07GXPDLYQ</c:v>
                </c:pt>
                <c:pt idx="867">
                  <c:v>B07W9KYT62</c:v>
                </c:pt>
                <c:pt idx="868">
                  <c:v>B07H1S7XW8</c:v>
                </c:pt>
                <c:pt idx="869">
                  <c:v>B07WFPMGQQ</c:v>
                </c:pt>
                <c:pt idx="870">
                  <c:v>B07H3N8RJH</c:v>
                </c:pt>
                <c:pt idx="871">
                  <c:v>B07WGPKMP5</c:v>
                </c:pt>
                <c:pt idx="872">
                  <c:v>B07H3WDC4X</c:v>
                </c:pt>
                <c:pt idx="873">
                  <c:v>B07WHS7MZ1</c:v>
                </c:pt>
                <c:pt idx="874">
                  <c:v>B07H5PBN54</c:v>
                </c:pt>
                <c:pt idx="875">
                  <c:v>B07WJXCTG9</c:v>
                </c:pt>
                <c:pt idx="876">
                  <c:v>B07H8W9PB6</c:v>
                </c:pt>
                <c:pt idx="877">
                  <c:v>B07WNK1FFN</c:v>
                </c:pt>
                <c:pt idx="878">
                  <c:v>B07HK53XM4</c:v>
                </c:pt>
                <c:pt idx="879">
                  <c:v>B07XCM6T4N</c:v>
                </c:pt>
                <c:pt idx="880">
                  <c:v>B07HZ2QCGR</c:v>
                </c:pt>
                <c:pt idx="881">
                  <c:v>B07Y1RCCW5</c:v>
                </c:pt>
                <c:pt idx="882">
                  <c:v>B07J2BQZD6</c:v>
                </c:pt>
                <c:pt idx="883">
                  <c:v>B07YCBSCYB</c:v>
                </c:pt>
                <c:pt idx="884">
                  <c:v>B07J2NGB69</c:v>
                </c:pt>
                <c:pt idx="885">
                  <c:v>B07YNTJ8ZM</c:v>
                </c:pt>
                <c:pt idx="886">
                  <c:v>B07J9KXQCC</c:v>
                </c:pt>
                <c:pt idx="887">
                  <c:v>B07YTNKVJQ</c:v>
                </c:pt>
                <c:pt idx="888">
                  <c:v>B07JB2Y4SR</c:v>
                </c:pt>
                <c:pt idx="889">
                  <c:v>B07Z1X6VFC</c:v>
                </c:pt>
                <c:pt idx="890">
                  <c:v>B07JF9B592</c:v>
                </c:pt>
                <c:pt idx="891">
                  <c:v>B07Z51CGGH</c:v>
                </c:pt>
                <c:pt idx="892">
                  <c:v>B07JGCGNDG</c:v>
                </c:pt>
                <c:pt idx="893">
                  <c:v>B0811VCGL5</c:v>
                </c:pt>
                <c:pt idx="894">
                  <c:v>B07JGDB5M1</c:v>
                </c:pt>
                <c:pt idx="895">
                  <c:v>B0819HZPXL</c:v>
                </c:pt>
                <c:pt idx="896">
                  <c:v>B07JH1C41D</c:v>
                </c:pt>
                <c:pt idx="897">
                  <c:v>B081FJWN52</c:v>
                </c:pt>
                <c:pt idx="898">
                  <c:v>B07JH1CBGW</c:v>
                </c:pt>
                <c:pt idx="899">
                  <c:v>B08243SKCK</c:v>
                </c:pt>
                <c:pt idx="900">
                  <c:v>B07JJFSG2B</c:v>
                </c:pt>
                <c:pt idx="901">
                  <c:v>B07B5XJ572</c:v>
                </c:pt>
                <c:pt idx="902">
                  <c:v>B07JNVF678</c:v>
                </c:pt>
                <c:pt idx="903">
                  <c:v>B07B88KQZ8</c:v>
                </c:pt>
                <c:pt idx="904">
                  <c:v>B07JPJJZ2H</c:v>
                </c:pt>
                <c:pt idx="905">
                  <c:v>B0836JGZ74</c:v>
                </c:pt>
                <c:pt idx="906">
                  <c:v>B07JPX9CR7</c:v>
                </c:pt>
                <c:pt idx="907">
                  <c:v>B083M7WPZD</c:v>
                </c:pt>
                <c:pt idx="908">
                  <c:v>B07JQKQ91F</c:v>
                </c:pt>
                <c:pt idx="909">
                  <c:v>B083RD1J99</c:v>
                </c:pt>
                <c:pt idx="910">
                  <c:v>B07JW1Y6XV</c:v>
                </c:pt>
                <c:pt idx="911">
                  <c:v>B0846D5CBP</c:v>
                </c:pt>
                <c:pt idx="912">
                  <c:v>B078XFKBZL</c:v>
                </c:pt>
                <c:pt idx="913">
                  <c:v>B08498H13H</c:v>
                </c:pt>
                <c:pt idx="914">
                  <c:v>B07JZSG42Y</c:v>
                </c:pt>
                <c:pt idx="915">
                  <c:v>B07SBGFDX9</c:v>
                </c:pt>
                <c:pt idx="916">
                  <c:v>B07K19NYZ8</c:v>
                </c:pt>
                <c:pt idx="917">
                  <c:v>B07SLNG3LW</c:v>
                </c:pt>
                <c:pt idx="918">
                  <c:v>B07K2HVKLL</c:v>
                </c:pt>
                <c:pt idx="919">
                  <c:v>B07SRM58TP</c:v>
                </c:pt>
                <c:pt idx="920">
                  <c:v>B07KCMR8D6</c:v>
                </c:pt>
                <c:pt idx="921">
                  <c:v>B07SYYVP69</c:v>
                </c:pt>
                <c:pt idx="922">
                  <c:v>B07KKJPTWB</c:v>
                </c:pt>
                <c:pt idx="923">
                  <c:v>B07T5DKR5D</c:v>
                </c:pt>
                <c:pt idx="924">
                  <c:v>B07KNM95JK</c:v>
                </c:pt>
                <c:pt idx="925">
                  <c:v>B07TC9F7PN</c:v>
                </c:pt>
                <c:pt idx="926">
                  <c:v>B07KR5P3YD</c:v>
                </c:pt>
                <c:pt idx="927">
                  <c:v>B07TMCXRFV</c:v>
                </c:pt>
                <c:pt idx="928">
                  <c:v>B07924P3C5</c:v>
                </c:pt>
                <c:pt idx="929">
                  <c:v>B07TTSS5MP</c:v>
                </c:pt>
                <c:pt idx="930">
                  <c:v>B07KSB1MLX</c:v>
                </c:pt>
                <c:pt idx="931">
                  <c:v>B07V5YF4ND</c:v>
                </c:pt>
                <c:pt idx="932">
                  <c:v>B07966M8XH</c:v>
                </c:pt>
                <c:pt idx="933">
                  <c:v>B07VJ9ZTXS</c:v>
                </c:pt>
                <c:pt idx="934">
                  <c:v>B07KY3FNQP</c:v>
                </c:pt>
                <c:pt idx="935">
                  <c:v>B07VQGVL68</c:v>
                </c:pt>
                <c:pt idx="936">
                  <c:v>B07L1N3TJX</c:v>
                </c:pt>
                <c:pt idx="937">
                  <c:v>B07VV37FT4</c:v>
                </c:pt>
                <c:pt idx="938">
                  <c:v>B07L3NDN24</c:v>
                </c:pt>
                <c:pt idx="939">
                  <c:v>B07VX71FZP</c:v>
                </c:pt>
                <c:pt idx="940">
                  <c:v>B07L5L4GTB</c:v>
                </c:pt>
                <c:pt idx="941">
                  <c:v>B07VZYMQNZ</c:v>
                </c:pt>
                <c:pt idx="942">
                  <c:v>B07L8KNP5F</c:v>
                </c:pt>
                <c:pt idx="943">
                  <c:v>B07W4HTS8Q</c:v>
                </c:pt>
                <c:pt idx="944">
                  <c:v>B07L9FW9GF</c:v>
                </c:pt>
                <c:pt idx="945">
                  <c:v>B07W7Z6DVL</c:v>
                </c:pt>
                <c:pt idx="946">
                  <c:v>B07LDN9Q2P</c:v>
                </c:pt>
                <c:pt idx="947">
                  <c:v>B07WDK3ZS2</c:v>
                </c:pt>
                <c:pt idx="948">
                  <c:v>B07LDPLSZC</c:v>
                </c:pt>
                <c:pt idx="949">
                  <c:v>B07WDKLRM4</c:v>
                </c:pt>
                <c:pt idx="950">
                  <c:v>B07LFQLKFZ</c:v>
                </c:pt>
                <c:pt idx="951">
                  <c:v>B0798PJPCL</c:v>
                </c:pt>
                <c:pt idx="952">
                  <c:v>B07LFWP97N</c:v>
                </c:pt>
                <c:pt idx="953">
                  <c:v>B07WGPBXY9</c:v>
                </c:pt>
                <c:pt idx="954">
                  <c:v>B07LG59NPV</c:v>
                </c:pt>
                <c:pt idx="955">
                  <c:v>B07WGPKTS4</c:v>
                </c:pt>
                <c:pt idx="956">
                  <c:v>B07LG96SDB</c:v>
                </c:pt>
                <c:pt idx="957">
                  <c:v>B07WHQWXL7</c:v>
                </c:pt>
                <c:pt idx="958">
                  <c:v>B07LGT55SJ</c:v>
                </c:pt>
                <c:pt idx="959">
                  <c:v>B07WHSJXLF</c:v>
                </c:pt>
                <c:pt idx="960">
                  <c:v>B07M69276N</c:v>
                </c:pt>
                <c:pt idx="961">
                  <c:v>B07WJWRNVK</c:v>
                </c:pt>
                <c:pt idx="962">
                  <c:v>B07MDRGHWQ</c:v>
                </c:pt>
                <c:pt idx="963">
                  <c:v>B07WKB69RS</c:v>
                </c:pt>
                <c:pt idx="964">
                  <c:v>B07MKFNHKG</c:v>
                </c:pt>
                <c:pt idx="965">
                  <c:v>B07WMS7TWB</c:v>
                </c:pt>
                <c:pt idx="966">
                  <c:v>B07MKMFKPG</c:v>
                </c:pt>
                <c:pt idx="967">
                  <c:v>B07WVQG8WZ</c:v>
                </c:pt>
                <c:pt idx="968">
                  <c:v>B07MP21WJD</c:v>
                </c:pt>
                <c:pt idx="969">
                  <c:v>B07X963JNS</c:v>
                </c:pt>
                <c:pt idx="970">
                  <c:v>B07MSLTW8Z</c:v>
                </c:pt>
                <c:pt idx="971">
                  <c:v>B079S811J3</c:v>
                </c:pt>
                <c:pt idx="972">
                  <c:v>B07N2MGB3G</c:v>
                </c:pt>
                <c:pt idx="973">
                  <c:v>B07XLML2YS</c:v>
                </c:pt>
                <c:pt idx="974">
                  <c:v>B07N42JB4S</c:v>
                </c:pt>
                <c:pt idx="975">
                  <c:v>B07Y5FDPKV</c:v>
                </c:pt>
                <c:pt idx="976">
                  <c:v>B07N8RQ6W7</c:v>
                </c:pt>
                <c:pt idx="977">
                  <c:v>B07YC8JHMB</c:v>
                </c:pt>
                <c:pt idx="978">
                  <c:v>B07NC12T2R</c:v>
                </c:pt>
                <c:pt idx="979">
                  <c:v>B07YFWVRCM</c:v>
                </c:pt>
                <c:pt idx="980">
                  <c:v>B07NCKMXVZ</c:v>
                </c:pt>
                <c:pt idx="981">
                  <c:v>B07YNHCW6N</c:v>
                </c:pt>
                <c:pt idx="982">
                  <c:v>B07NKNBTT3</c:v>
                </c:pt>
                <c:pt idx="983">
                  <c:v>B07YQ5SN4H</c:v>
                </c:pt>
                <c:pt idx="984">
                  <c:v>B07NPBG1B4</c:v>
                </c:pt>
                <c:pt idx="985">
                  <c:v>B07YSJ7FF1</c:v>
                </c:pt>
                <c:pt idx="986">
                  <c:v>B07NRTCDS5</c:v>
                </c:pt>
                <c:pt idx="987">
                  <c:v>B07YWS9SP9</c:v>
                </c:pt>
                <c:pt idx="988">
                  <c:v>B07NTKGW45</c:v>
                </c:pt>
                <c:pt idx="989">
                  <c:v>B07YZG8PPY</c:v>
                </c:pt>
                <c:pt idx="990">
                  <c:v>B07P1BR7L8</c:v>
                </c:pt>
                <c:pt idx="991">
                  <c:v>B07Z1YVP72</c:v>
                </c:pt>
                <c:pt idx="992">
                  <c:v>B07P434WJY</c:v>
                </c:pt>
                <c:pt idx="993">
                  <c:v>B07Z3K96FR</c:v>
                </c:pt>
                <c:pt idx="994">
                  <c:v>B07989VV5K</c:v>
                </c:pt>
                <c:pt idx="995">
                  <c:v>B07Z53L5QL</c:v>
                </c:pt>
                <c:pt idx="996">
                  <c:v>B07PFJ5VQD</c:v>
                </c:pt>
                <c:pt idx="997">
                  <c:v>B07ZKD8T1Q</c:v>
                </c:pt>
                <c:pt idx="998">
                  <c:v>B07PFJ5W31</c:v>
                </c:pt>
                <c:pt idx="999">
                  <c:v>B0814LP6S9</c:v>
                </c:pt>
                <c:pt idx="1000">
                  <c:v>B07PLHTTB4</c:v>
                </c:pt>
                <c:pt idx="1001">
                  <c:v>B0814ZY6FP</c:v>
                </c:pt>
                <c:pt idx="1002">
                  <c:v>B07PR1CL3S</c:v>
                </c:pt>
                <c:pt idx="1003">
                  <c:v>B0819ZZK5K</c:v>
                </c:pt>
                <c:pt idx="1004">
                  <c:v>B07Q4NJQC5</c:v>
                </c:pt>
                <c:pt idx="1005">
                  <c:v>B081FG1QYX</c:v>
                </c:pt>
                <c:pt idx="1006">
                  <c:v>B07Q4QV1DL</c:v>
                </c:pt>
                <c:pt idx="1007">
                  <c:v>B081NHWT6Z</c:v>
                </c:pt>
                <c:pt idx="1008">
                  <c:v>B07Q7561HD</c:v>
                </c:pt>
                <c:pt idx="1009">
                  <c:v>B08235JZFB</c:v>
                </c:pt>
                <c:pt idx="1010">
                  <c:v>B07QCWY5XV</c:v>
                </c:pt>
                <c:pt idx="1011">
                  <c:v>B082FTPRSK</c:v>
                </c:pt>
                <c:pt idx="1012">
                  <c:v>B07QDSN9V6</c:v>
                </c:pt>
                <c:pt idx="1013">
                  <c:v>B07B275VN9</c:v>
                </c:pt>
                <c:pt idx="1014">
                  <c:v>B07QHHCB27</c:v>
                </c:pt>
                <c:pt idx="1015">
                  <c:v>B082T6GVG9</c:v>
                </c:pt>
                <c:pt idx="1016">
                  <c:v>B07QMRHWJD</c:v>
                </c:pt>
                <c:pt idx="1017">
                  <c:v>B082T6GXS5</c:v>
                </c:pt>
                <c:pt idx="1018">
                  <c:v>B07QZ3CZ48</c:v>
                </c:pt>
                <c:pt idx="1019">
                  <c:v>B082ZQ4479</c:v>
                </c:pt>
                <c:pt idx="1020">
                  <c:v>B07R679HTT</c:v>
                </c:pt>
                <c:pt idx="1021">
                  <c:v>B07BRKK9JQ</c:v>
                </c:pt>
                <c:pt idx="1022">
                  <c:v>B07R99NBVB</c:v>
                </c:pt>
                <c:pt idx="1023">
                  <c:v>B083GKDRKR</c:v>
                </c:pt>
                <c:pt idx="1024">
                  <c:v>B07RCGTZ4M</c:v>
                </c:pt>
                <c:pt idx="1025">
                  <c:v>B083J64CBB</c:v>
                </c:pt>
                <c:pt idx="1026">
                  <c:v>B084BR3QX8</c:v>
                </c:pt>
                <c:pt idx="1027">
                  <c:v>B083P71WKK</c:v>
                </c:pt>
                <c:pt idx="1028">
                  <c:v>B07RX14W1Q</c:v>
                </c:pt>
                <c:pt idx="1029">
                  <c:v>B083RCTXLL</c:v>
                </c:pt>
                <c:pt idx="1030">
                  <c:v>B07RX42D3D</c:v>
                </c:pt>
                <c:pt idx="1031">
                  <c:v>B0841KQR1Z</c:v>
                </c:pt>
                <c:pt idx="1032">
                  <c:v>B078V8R9BS</c:v>
                </c:pt>
                <c:pt idx="1033">
                  <c:v>B08461VC1Z</c:v>
                </c:pt>
                <c:pt idx="1034">
                  <c:v>B07RZZ1QSW</c:v>
                </c:pt>
                <c:pt idx="1035">
                  <c:v>B084872DQY</c:v>
                </c:pt>
                <c:pt idx="1036">
                  <c:v>B07S7DCJKS</c:v>
                </c:pt>
                <c:pt idx="1037">
                  <c:v>B08498D67S</c:v>
                </c:pt>
                <c:pt idx="1038">
                  <c:v>B07S851WX5</c:v>
                </c:pt>
                <c:pt idx="1039">
                  <c:v>B07CD2BN46</c:v>
                </c:pt>
                <c:pt idx="1040">
                  <c:v>B07S9M8YTY</c:v>
                </c:pt>
                <c:pt idx="1041">
                  <c:v>B07RY2X9MP</c:v>
                </c:pt>
                <c:pt idx="1042">
                  <c:v>B015GX9Y0W</c:v>
                </c:pt>
                <c:pt idx="1043">
                  <c:v>B01MQZ7J8K</c:v>
                </c:pt>
                <c:pt idx="1044">
                  <c:v>B01GGKZ4NU</c:v>
                </c:pt>
                <c:pt idx="1045">
                  <c:v>B008IFXQFU</c:v>
                </c:pt>
                <c:pt idx="1046">
                  <c:v>B0746JGVDS</c:v>
                </c:pt>
                <c:pt idx="1047">
                  <c:v>B008LN8KDM</c:v>
                </c:pt>
                <c:pt idx="1048">
                  <c:v>B01D5H8ZI8</c:v>
                </c:pt>
                <c:pt idx="1049">
                  <c:v>B008P7IF02</c:v>
                </c:pt>
                <c:pt idx="1050">
                  <c:v>B01LONQBDG</c:v>
                </c:pt>
                <c:pt idx="1051">
                  <c:v>B008QS9J6Y</c:v>
                </c:pt>
                <c:pt idx="1052">
                  <c:v>B06XR9PR5X</c:v>
                </c:pt>
                <c:pt idx="1053">
                  <c:v>B008QTK47Q</c:v>
                </c:pt>
                <c:pt idx="1054">
                  <c:v>B0762HXMTF</c:v>
                </c:pt>
                <c:pt idx="1055">
                  <c:v>B008YW3CYM</c:v>
                </c:pt>
                <c:pt idx="1056">
                  <c:v>B0187F2IOK</c:v>
                </c:pt>
                <c:pt idx="1057">
                  <c:v>B008YW8M0G</c:v>
                </c:pt>
                <c:pt idx="1058">
                  <c:v>B01EZ0X3L8</c:v>
                </c:pt>
                <c:pt idx="1059">
                  <c:v>B00935MD1C</c:v>
                </c:pt>
                <c:pt idx="1060">
                  <c:v>B01J1CFO5I</c:v>
                </c:pt>
                <c:pt idx="1061">
                  <c:v>B00935MGHS</c:v>
                </c:pt>
                <c:pt idx="1062">
                  <c:v>B01M5967SY</c:v>
                </c:pt>
                <c:pt idx="1063">
                  <c:v>B009DA69W6</c:v>
                </c:pt>
                <c:pt idx="1064">
                  <c:v>B01N90RZ4M</c:v>
                </c:pt>
                <c:pt idx="1065">
                  <c:v>B009LJ2BXA</c:v>
                </c:pt>
                <c:pt idx="1066">
                  <c:v>B071VMP1Z4</c:v>
                </c:pt>
                <c:pt idx="1067">
                  <c:v>B009P2L7CO</c:v>
                </c:pt>
                <c:pt idx="1068">
                  <c:v>B0758F7KK7</c:v>
                </c:pt>
                <c:pt idx="1069">
                  <c:v>B009P2LIL4</c:v>
                </c:pt>
                <c:pt idx="1070">
                  <c:v>B0085W2MUQ</c:v>
                </c:pt>
                <c:pt idx="1071">
                  <c:v>B009P2LITG</c:v>
                </c:pt>
                <c:pt idx="1072">
                  <c:v>B0162LYSFS</c:v>
                </c:pt>
                <c:pt idx="1073">
                  <c:v>B009P2LK08</c:v>
                </c:pt>
                <c:pt idx="1074">
                  <c:v>B01C8P29N0</c:v>
                </c:pt>
                <c:pt idx="1075">
                  <c:v>B009P2LK80</c:v>
                </c:pt>
                <c:pt idx="1076">
                  <c:v>B01DGVKBC6</c:v>
                </c:pt>
                <c:pt idx="1077">
                  <c:v>B009UORDX4</c:v>
                </c:pt>
                <c:pt idx="1078">
                  <c:v>B005LJQMCK</c:v>
                </c:pt>
                <c:pt idx="1079">
                  <c:v>B009VCGPSY</c:v>
                </c:pt>
                <c:pt idx="1080">
                  <c:v>B01I1LDZGA</c:v>
                </c:pt>
                <c:pt idx="1081">
                  <c:v>B00A0VCJPI</c:v>
                </c:pt>
                <c:pt idx="1082">
                  <c:v>B01KK0HU3Y</c:v>
                </c:pt>
                <c:pt idx="1083">
                  <c:v>B00A328ENA</c:v>
                </c:pt>
                <c:pt idx="1084">
                  <c:v>B01LYU3BZF</c:v>
                </c:pt>
                <c:pt idx="1085">
                  <c:v>B00A7PLVU6</c:v>
                </c:pt>
                <c:pt idx="1086">
                  <c:v>B01M69WCZ6</c:v>
                </c:pt>
                <c:pt idx="1087">
                  <c:v>B00ABMASXG</c:v>
                </c:pt>
                <c:pt idx="1088">
                  <c:v>B01N1XVVLC</c:v>
                </c:pt>
                <c:pt idx="1089">
                  <c:v>B00AXHBBXU</c:v>
                </c:pt>
                <c:pt idx="1090">
                  <c:v>B06XFTHCNY</c:v>
                </c:pt>
                <c:pt idx="1091">
                  <c:v>B00B3VFJY2</c:v>
                </c:pt>
                <c:pt idx="1092">
                  <c:v>B0711PVX6Z</c:v>
                </c:pt>
                <c:pt idx="1093">
                  <c:v>B00B7GKXMG</c:v>
                </c:pt>
                <c:pt idx="1094">
                  <c:v>B0083T231O</c:v>
                </c:pt>
                <c:pt idx="1095">
                  <c:v>B00BN5SNF0</c:v>
                </c:pt>
                <c:pt idx="1096">
                  <c:v>B0752LL57V</c:v>
                </c:pt>
                <c:pt idx="1097">
                  <c:v>B00C3GBCIS</c:v>
                </c:pt>
                <c:pt idx="1098">
                  <c:v>B075K76YW1</c:v>
                </c:pt>
                <c:pt idx="1099">
                  <c:v>B00CEQEGPI</c:v>
                </c:pt>
                <c:pt idx="1100">
                  <c:v>B076VQS87V</c:v>
                </c:pt>
                <c:pt idx="1101">
                  <c:v>B00DJ5N9VK</c:v>
                </c:pt>
                <c:pt idx="1102">
                  <c:v>B078JBK4GX</c:v>
                </c:pt>
                <c:pt idx="1103">
                  <c:v>B00E3DVQFS</c:v>
                </c:pt>
                <c:pt idx="1104">
                  <c:v>B015ZXUDD0</c:v>
                </c:pt>
                <c:pt idx="1105">
                  <c:v>B00E9G8KOY</c:v>
                </c:pt>
                <c:pt idx="1106">
                  <c:v>B017NC2IPM</c:v>
                </c:pt>
                <c:pt idx="1107">
                  <c:v>B00EDJJ7FS</c:v>
                </c:pt>
                <c:pt idx="1108">
                  <c:v>B01892MIPA</c:v>
                </c:pt>
                <c:pt idx="1109">
                  <c:v>B00EYW1U68</c:v>
                </c:pt>
                <c:pt idx="1110">
                  <c:v>B01CS4A5V4</c:v>
                </c:pt>
                <c:pt idx="1111">
                  <c:v>B00F159RIK</c:v>
                </c:pt>
                <c:pt idx="1112">
                  <c:v>B005FYNT3G</c:v>
                </c:pt>
                <c:pt idx="1113">
                  <c:v>B00GE55L22</c:v>
                </c:pt>
                <c:pt idx="1114">
                  <c:v>B01EJ5MM5M</c:v>
                </c:pt>
                <c:pt idx="1115">
                  <c:v>B00GG59HU2</c:v>
                </c:pt>
                <c:pt idx="1116">
                  <c:v>B01F262EUU</c:v>
                </c:pt>
                <c:pt idx="1117">
                  <c:v>B00GGGOYEK</c:v>
                </c:pt>
                <c:pt idx="1118">
                  <c:v>B005LJQMZC</c:v>
                </c:pt>
                <c:pt idx="1119">
                  <c:v>B00GGGOYEU</c:v>
                </c:pt>
                <c:pt idx="1120">
                  <c:v>B01HGCLUH6</c:v>
                </c:pt>
                <c:pt idx="1121">
                  <c:v>B00GHL8VP2</c:v>
                </c:pt>
                <c:pt idx="1122">
                  <c:v>B01IOZUHRS</c:v>
                </c:pt>
                <c:pt idx="1123">
                  <c:v>B00GZLB57U</c:v>
                </c:pt>
                <c:pt idx="1124">
                  <c:v>B01JOFKL0A</c:v>
                </c:pt>
                <c:pt idx="1125">
                  <c:v>B00H0B29DI</c:v>
                </c:pt>
                <c:pt idx="1126">
                  <c:v>B01L7C4IU2</c:v>
                </c:pt>
                <c:pt idx="1127">
                  <c:v>B00H3H03Q4</c:v>
                </c:pt>
                <c:pt idx="1128">
                  <c:v>B01LY9W8AF</c:v>
                </c:pt>
                <c:pt idx="1129">
                  <c:v>B00H47GVGY</c:v>
                </c:pt>
                <c:pt idx="1130">
                  <c:v>B01M265AAK</c:v>
                </c:pt>
                <c:pt idx="1131">
                  <c:v>B00HVXS7WC</c:v>
                </c:pt>
                <c:pt idx="1132">
                  <c:v>B01M5F614J</c:v>
                </c:pt>
                <c:pt idx="1133">
                  <c:v>B00HZIOGXW</c:v>
                </c:pt>
                <c:pt idx="1134">
                  <c:v>B01MF8MB65</c:v>
                </c:pt>
                <c:pt idx="1135">
                  <c:v>B00J4YG0PC</c:v>
                </c:pt>
                <c:pt idx="1136">
                  <c:v>B01MUAUOCX</c:v>
                </c:pt>
                <c:pt idx="1137">
                  <c:v>B00J5DYCCA</c:v>
                </c:pt>
                <c:pt idx="1138">
                  <c:v>B01N6IJG0F</c:v>
                </c:pt>
                <c:pt idx="1139">
                  <c:v>B00JBNZPFM</c:v>
                </c:pt>
                <c:pt idx="1140">
                  <c:v>B01NCVJMKX</c:v>
                </c:pt>
                <c:pt idx="1141">
                  <c:v>B00K32PEW4</c:v>
                </c:pt>
                <c:pt idx="1142">
                  <c:v>B06XMZV7RH</c:v>
                </c:pt>
                <c:pt idx="1143">
                  <c:v>B00K57MR22</c:v>
                </c:pt>
                <c:pt idx="1144">
                  <c:v>B06Y36JKC3</c:v>
                </c:pt>
                <c:pt idx="1145">
                  <c:v>B00KIDSU8S</c:v>
                </c:pt>
                <c:pt idx="1146">
                  <c:v>B071R3LHFM</c:v>
                </c:pt>
                <c:pt idx="1147">
                  <c:v>B00KIE28X0</c:v>
                </c:pt>
                <c:pt idx="1148">
                  <c:v>B071Z8M4KX</c:v>
                </c:pt>
                <c:pt idx="1149">
                  <c:v>B00KRCBA6E</c:v>
                </c:pt>
                <c:pt idx="1150">
                  <c:v>B072NCN9M4</c:v>
                </c:pt>
                <c:pt idx="1151">
                  <c:v>B00KXULGJQ</c:v>
                </c:pt>
                <c:pt idx="1152">
                  <c:v>B0747VDH9L</c:v>
                </c:pt>
                <c:pt idx="1153">
                  <c:v>B00LHZW3XY</c:v>
                </c:pt>
                <c:pt idx="1154">
                  <c:v>B0756K5DYZ</c:v>
                </c:pt>
                <c:pt idx="1155">
                  <c:v>B00LHZWD0C</c:v>
                </c:pt>
                <c:pt idx="1156">
                  <c:v>B075DB1F13</c:v>
                </c:pt>
                <c:pt idx="1157">
                  <c:v>B00LM4W1N2</c:v>
                </c:pt>
                <c:pt idx="1158">
                  <c:v>B075TJHWVC</c:v>
                </c:pt>
                <c:pt idx="1159">
                  <c:v>B00LM4X0KU</c:v>
                </c:pt>
                <c:pt idx="1160">
                  <c:v>B0765B3TH7</c:v>
                </c:pt>
                <c:pt idx="1161">
                  <c:v>B00LM4X3XE</c:v>
                </c:pt>
                <c:pt idx="1162">
                  <c:v>B077T3BG5L</c:v>
                </c:pt>
                <c:pt idx="1163">
                  <c:v>B00LOD70SC</c:v>
                </c:pt>
                <c:pt idx="1164">
                  <c:v>B078HG2ZPS</c:v>
                </c:pt>
                <c:pt idx="1165">
                  <c:v>B00LP9RFSU</c:v>
                </c:pt>
                <c:pt idx="1166">
                  <c:v>B078JF6X9B</c:v>
                </c:pt>
                <c:pt idx="1167">
                  <c:v>B00LUGTJGO</c:v>
                </c:pt>
                <c:pt idx="1168">
                  <c:v>B015OW3M1W</c:v>
                </c:pt>
                <c:pt idx="1169">
                  <c:v>B00LVMTA2A</c:v>
                </c:pt>
                <c:pt idx="1170">
                  <c:v>B0162K34H2</c:v>
                </c:pt>
                <c:pt idx="1171">
                  <c:v>B00LXTFMRS</c:v>
                </c:pt>
                <c:pt idx="1172">
                  <c:v>B016XVRKZM</c:v>
                </c:pt>
                <c:pt idx="1173">
                  <c:v>B00LY12TH6</c:v>
                </c:pt>
                <c:pt idx="1174">
                  <c:v>B017PDR9N0</c:v>
                </c:pt>
                <c:pt idx="1175">
                  <c:v>B00LY17RHI</c:v>
                </c:pt>
                <c:pt idx="1176">
                  <c:v>B0188KPKB2</c:v>
                </c:pt>
                <c:pt idx="1177">
                  <c:v>B00LY1FN1K</c:v>
                </c:pt>
                <c:pt idx="1178">
                  <c:v>B018SJJ0GE</c:v>
                </c:pt>
                <c:pt idx="1179">
                  <c:v>B00LZLPYHW</c:v>
                </c:pt>
                <c:pt idx="1180">
                  <c:v>B01C8P29T4</c:v>
                </c:pt>
                <c:pt idx="1181">
                  <c:v>B00LZLQ624</c:v>
                </c:pt>
                <c:pt idx="1182">
                  <c:v>B01D5H8LDM</c:v>
                </c:pt>
                <c:pt idx="1183">
                  <c:v>B00LZPQVMK</c:v>
                </c:pt>
                <c:pt idx="1184">
                  <c:v>B01D5H90L4</c:v>
                </c:pt>
                <c:pt idx="1185">
                  <c:v>B00MFPCY5C</c:v>
                </c:pt>
                <c:pt idx="1186">
                  <c:v>B01DF26V7A</c:v>
                </c:pt>
                <c:pt idx="1187">
                  <c:v>B00MUTWLW4</c:v>
                </c:pt>
                <c:pt idx="1188">
                  <c:v>B01DJJVFPC</c:v>
                </c:pt>
                <c:pt idx="1189">
                  <c:v>B00N1U7JXM</c:v>
                </c:pt>
                <c:pt idx="1190">
                  <c:v>B01EY310UM</c:v>
                </c:pt>
                <c:pt idx="1191">
                  <c:v>B00N1U9AJS</c:v>
                </c:pt>
                <c:pt idx="1192">
                  <c:v>B01F25X6RQ</c:v>
                </c:pt>
                <c:pt idx="1193">
                  <c:v>B00N3XLDW0</c:v>
                </c:pt>
                <c:pt idx="1194">
                  <c:v>B01F7B2JCI</c:v>
                </c:pt>
                <c:pt idx="1195">
                  <c:v>B00NFD0ETQ</c:v>
                </c:pt>
                <c:pt idx="1196">
                  <c:v>B01GFTEV5Y</c:v>
                </c:pt>
                <c:pt idx="1197">
                  <c:v>B003B00484</c:v>
                </c:pt>
                <c:pt idx="1198">
                  <c:v>B006LW0WDQ</c:v>
                </c:pt>
                <c:pt idx="1199">
                  <c:v>B003L62T7W</c:v>
                </c:pt>
                <c:pt idx="1200">
                  <c:v>B01GZSQJPA</c:v>
                </c:pt>
                <c:pt idx="1201">
                  <c:v>B00NH12R1O</c:v>
                </c:pt>
                <c:pt idx="1202">
                  <c:v>B01HJI0FS2</c:v>
                </c:pt>
                <c:pt idx="1203">
                  <c:v>B00NH13Q8W</c:v>
                </c:pt>
                <c:pt idx="1204">
                  <c:v>B01IBRHE3E</c:v>
                </c:pt>
                <c:pt idx="1205">
                  <c:v>B00NM6MO26</c:v>
                </c:pt>
                <c:pt idx="1206">
                  <c:v>B01J0XWYKQ</c:v>
                </c:pt>
                <c:pt idx="1207">
                  <c:v>B00NNQMYNE</c:v>
                </c:pt>
                <c:pt idx="1208">
                  <c:v>B01J8S6X2I</c:v>
                </c:pt>
                <c:pt idx="1209">
                  <c:v>B00NW4UWN6</c:v>
                </c:pt>
                <c:pt idx="1210">
                  <c:v>B01KCSGBU2</c:v>
                </c:pt>
                <c:pt idx="1211">
                  <c:v>B00O24PUO6</c:v>
                </c:pt>
                <c:pt idx="1212">
                  <c:v>B01L6MT7E0</c:v>
                </c:pt>
                <c:pt idx="1213">
                  <c:v>B00O2R38C4</c:v>
                </c:pt>
                <c:pt idx="1214">
                  <c:v>B01L8ZNWN2</c:v>
                </c:pt>
                <c:pt idx="1215">
                  <c:v>B00OFM6PEO</c:v>
                </c:pt>
                <c:pt idx="1216">
                  <c:v>B01LWYDEQ7</c:v>
                </c:pt>
                <c:pt idx="1217">
                  <c:v>B00P0R95EA</c:v>
                </c:pt>
                <c:pt idx="1218">
                  <c:v>B01LYLJ99X</c:v>
                </c:pt>
                <c:pt idx="1219">
                  <c:v>B00P93X0VO</c:v>
                </c:pt>
                <c:pt idx="1220">
                  <c:v>B01M0505SJ</c:v>
                </c:pt>
                <c:pt idx="1221">
                  <c:v>B00P93X2H6</c:v>
                </c:pt>
                <c:pt idx="1222">
                  <c:v>B0073QGKAS</c:v>
                </c:pt>
                <c:pt idx="1223">
                  <c:v>B00P93X6EK</c:v>
                </c:pt>
                <c:pt idx="1224">
                  <c:v>B01M5B0TPW</c:v>
                </c:pt>
                <c:pt idx="1225">
                  <c:v>B00PVT30YI</c:v>
                </c:pt>
                <c:pt idx="1226">
                  <c:v>B01M6453MB</c:v>
                </c:pt>
                <c:pt idx="1227">
                  <c:v>B00R1P3B4O</c:v>
                </c:pt>
                <c:pt idx="1228">
                  <c:v>B01M72LILF</c:v>
                </c:pt>
                <c:pt idx="1229">
                  <c:v>B00RFWNJMC</c:v>
                </c:pt>
                <c:pt idx="1230">
                  <c:v>B01MQ2A86A</c:v>
                </c:pt>
                <c:pt idx="1231">
                  <c:v>B00RGLI0ZS</c:v>
                </c:pt>
                <c:pt idx="1232">
                  <c:v>B01MRARGBW</c:v>
                </c:pt>
                <c:pt idx="1233">
                  <c:v>B00S2SEV7K</c:v>
                </c:pt>
                <c:pt idx="1234">
                  <c:v>B01MY839VW</c:v>
                </c:pt>
                <c:pt idx="1235">
                  <c:v>B00S9BSJC8</c:v>
                </c:pt>
                <c:pt idx="1236">
                  <c:v>B01N4EV2TL</c:v>
                </c:pt>
                <c:pt idx="1237">
                  <c:v>B00SH18114</c:v>
                </c:pt>
                <c:pt idx="1238">
                  <c:v>B01N6LU1VF</c:v>
                </c:pt>
                <c:pt idx="1239">
                  <c:v>B00SMFPJG0</c:v>
                </c:pt>
                <c:pt idx="1240">
                  <c:v>B01NBX5RSB</c:v>
                </c:pt>
                <c:pt idx="1241">
                  <c:v>B00SMJPA9C</c:v>
                </c:pt>
                <c:pt idx="1242">
                  <c:v>B06XDKWLJH</c:v>
                </c:pt>
                <c:pt idx="1243">
                  <c:v>B00TDD0YM4</c:v>
                </c:pt>
                <c:pt idx="1244">
                  <c:v>B06XGWRKYT</c:v>
                </c:pt>
                <c:pt idx="1245">
                  <c:v>B00TI8E7BI</c:v>
                </c:pt>
                <c:pt idx="1246">
                  <c:v>B06XPYRWV5</c:v>
                </c:pt>
                <c:pt idx="1247">
                  <c:v>B00UGZWM2I</c:v>
                </c:pt>
                <c:pt idx="1248">
                  <c:v>B06XSK3XL6</c:v>
                </c:pt>
                <c:pt idx="1249">
                  <c:v>B00URH5E34</c:v>
                </c:pt>
                <c:pt idx="1250">
                  <c:v>B071113J7M</c:v>
                </c:pt>
                <c:pt idx="1251">
                  <c:v>B00V4BGDKU</c:v>
                </c:pt>
                <c:pt idx="1252">
                  <c:v>B0718ZN31Q</c:v>
                </c:pt>
                <c:pt idx="1253">
                  <c:v>B00V9NHDI4</c:v>
                </c:pt>
                <c:pt idx="1254">
                  <c:v>B071SDRGWL</c:v>
                </c:pt>
                <c:pt idx="1255">
                  <c:v>B00VA7YYUO</c:v>
                </c:pt>
                <c:pt idx="1256">
                  <c:v>B071VNHMX2</c:v>
                </c:pt>
                <c:pt idx="1257">
                  <c:v>B00W56GLOQ</c:v>
                </c:pt>
                <c:pt idx="1258">
                  <c:v>B07222HQKP</c:v>
                </c:pt>
                <c:pt idx="1259">
                  <c:v>B00Y4ORQ46</c:v>
                </c:pt>
                <c:pt idx="1260">
                  <c:v>B072J83V9W</c:v>
                </c:pt>
                <c:pt idx="1261">
                  <c:v>B00YMJ0OI8</c:v>
                </c:pt>
                <c:pt idx="1262">
                  <c:v>B073BRXPZX</c:v>
                </c:pt>
                <c:pt idx="1263">
                  <c:v>B00YQLG7GK</c:v>
                </c:pt>
                <c:pt idx="1264">
                  <c:v>B0746N6WML</c:v>
                </c:pt>
                <c:pt idx="1265">
                  <c:v>B00ZRBWPA0</c:v>
                </c:pt>
                <c:pt idx="1266">
                  <c:v>B074CWD7MS</c:v>
                </c:pt>
                <c:pt idx="1267">
                  <c:v>B00ZYLMQH0</c:v>
                </c:pt>
                <c:pt idx="1268">
                  <c:v>B0756CLQWL</c:v>
                </c:pt>
                <c:pt idx="1269">
                  <c:v>B0116MIKKC</c:v>
                </c:pt>
                <c:pt idx="1270">
                  <c:v>B0756KCV5K</c:v>
                </c:pt>
                <c:pt idx="1271">
                  <c:v>B0117H7GZ6</c:v>
                </c:pt>
                <c:pt idx="1272">
                  <c:v>B0759QMF85</c:v>
                </c:pt>
                <c:pt idx="1273">
                  <c:v>B0123P3PWE</c:v>
                </c:pt>
                <c:pt idx="1274">
                  <c:v>B075JJ5NQC</c:v>
                </c:pt>
                <c:pt idx="1275">
                  <c:v>B012ELCYUG</c:v>
                </c:pt>
                <c:pt idx="1276">
                  <c:v>B075S9FVRY</c:v>
                </c:pt>
                <c:pt idx="1277">
                  <c:v>B012MQS060</c:v>
                </c:pt>
                <c:pt idx="1278">
                  <c:v>B075ZTJ9XR</c:v>
                </c:pt>
                <c:pt idx="1279">
                  <c:v>B013B2WGT6</c:v>
                </c:pt>
                <c:pt idx="1280">
                  <c:v>B0763K5HLQ</c:v>
                </c:pt>
                <c:pt idx="1281">
                  <c:v>B078JT7LTD</c:v>
                </c:pt>
                <c:pt idx="1282">
                  <c:v>B076B8G5D8</c:v>
                </c:pt>
                <c:pt idx="1283">
                  <c:v>B078KRFWQB</c:v>
                </c:pt>
                <c:pt idx="1284">
                  <c:v>B077BTLQ67</c:v>
                </c:pt>
                <c:pt idx="1285">
                  <c:v>B004IO5BMQ</c:v>
                </c:pt>
                <c:pt idx="1286">
                  <c:v>B0085IATT6</c:v>
                </c:pt>
                <c:pt idx="1287">
                  <c:v>B014HDJ7ZE</c:v>
                </c:pt>
                <c:pt idx="1288">
                  <c:v>B0088TKTY2</c:v>
                </c:pt>
                <c:pt idx="1289">
                  <c:v>B014I8SSD0</c:v>
                </c:pt>
                <c:pt idx="1290">
                  <c:v>B078HRR1XV</c:v>
                </c:pt>
                <c:pt idx="1291">
                  <c:v>B014I8SX4Y</c:v>
                </c:pt>
                <c:pt idx="1292">
                  <c:v>B078JDNZJ8</c:v>
                </c:pt>
                <c:pt idx="1293">
                  <c:v>B014SZO90Y</c:v>
                </c:pt>
                <c:pt idx="1294">
                  <c:v>B002SZEOLG</c:v>
                </c:pt>
                <c:pt idx="1295">
                  <c:v>B014SZPBM4</c:v>
                </c:pt>
                <c:pt idx="1296">
                  <c:v>B01486F4G6</c:v>
                </c:pt>
                <c:pt idx="1297">
                  <c:v>B0148NPH9I</c:v>
                </c:pt>
                <c:pt idx="1298">
                  <c:v>B0BP89YBC1</c:v>
                </c:pt>
                <c:pt idx="1299">
                  <c:v>B09QS9X16F</c:v>
                </c:pt>
                <c:pt idx="1300">
                  <c:v>B09QS9X9L8</c:v>
                </c:pt>
                <c:pt idx="1301">
                  <c:v>B09WRMNJ9G</c:v>
                </c:pt>
                <c:pt idx="1302">
                  <c:v>B09P1MFKG1</c:v>
                </c:pt>
                <c:pt idx="1303">
                  <c:v>B09R1YFL6S</c:v>
                </c:pt>
                <c:pt idx="1304">
                  <c:v>B09QS8V5N8</c:v>
                </c:pt>
                <c:pt idx="1305">
                  <c:v>B09QS9CWLV</c:v>
                </c:pt>
                <c:pt idx="1306">
                  <c:v>B07VSG5SXZ</c:v>
                </c:pt>
                <c:pt idx="1307">
                  <c:v>B016MDK4F4</c:v>
                </c:pt>
                <c:pt idx="1308">
                  <c:v>B0BMFD94VD</c:v>
                </c:pt>
                <c:pt idx="1309">
                  <c:v>B0B4SJKRDF</c:v>
                </c:pt>
                <c:pt idx="1310">
                  <c:v>B0B9JZW1SQ</c:v>
                </c:pt>
                <c:pt idx="1311">
                  <c:v>B0BM4KTNL1</c:v>
                </c:pt>
                <c:pt idx="1312">
                  <c:v>B07ZR4S1G4</c:v>
                </c:pt>
                <c:pt idx="1313">
                  <c:v>B07XJWTYM2</c:v>
                </c:pt>
                <c:pt idx="1314">
                  <c:v>B0BMTZ4T1D</c:v>
                </c:pt>
                <c:pt idx="1315">
                  <c:v>B0B3NDPCS9</c:v>
                </c:pt>
                <c:pt idx="1316">
                  <c:v>B0BP7XLX48</c:v>
                </c:pt>
                <c:pt idx="1317">
                  <c:v>B0BFBNXS94</c:v>
                </c:pt>
                <c:pt idx="1318">
                  <c:v>B09ZVJXN5L</c:v>
                </c:pt>
                <c:pt idx="1319">
                  <c:v>B09LV13JFB</c:v>
                </c:pt>
                <c:pt idx="1320">
                  <c:v>B09TBCVJS3</c:v>
                </c:pt>
                <c:pt idx="1321">
                  <c:v>B092X94QNQ</c:v>
                </c:pt>
                <c:pt idx="1322">
                  <c:v>B09XXZXQC1</c:v>
                </c:pt>
                <c:pt idx="1323">
                  <c:v>B0B5V47VK4</c:v>
                </c:pt>
                <c:pt idx="1324">
                  <c:v>B0BC8BQ432</c:v>
                </c:pt>
                <c:pt idx="1325">
                  <c:v>B0B9XLX8VR</c:v>
                </c:pt>
                <c:pt idx="1326">
                  <c:v>B0BNDD9TN6</c:v>
                </c:pt>
                <c:pt idx="1327">
                  <c:v>B09LQQYNZQ</c:v>
                </c:pt>
                <c:pt idx="1328">
                  <c:v>B07BKSSDR2</c:v>
                </c:pt>
                <c:pt idx="1329">
                  <c:v>B0BR4F878Q</c:v>
                </c:pt>
                <c:pt idx="1330">
                  <c:v>B0B7NWGXS6</c:v>
                </c:pt>
                <c:pt idx="1331">
                  <c:v>B0BGPN4GGH</c:v>
                </c:pt>
                <c:pt idx="1332">
                  <c:v>B0BNLFQDG2</c:v>
                </c:pt>
                <c:pt idx="1333">
                  <c:v>B09N3ZNHTY</c:v>
                </c:pt>
                <c:pt idx="1334">
                  <c:v>B09VGKFM7Y</c:v>
                </c:pt>
                <c:pt idx="1335">
                  <c:v>B08TGG316Z</c:v>
                </c:pt>
                <c:pt idx="1336">
                  <c:v>B0BPJBTB3F</c:v>
                </c:pt>
                <c:pt idx="1337">
                  <c:v>B0BL3R4RGS</c:v>
                </c:pt>
                <c:pt idx="1338">
                  <c:v>B0B14MR9L1</c:v>
                </c:pt>
                <c:pt idx="1339">
                  <c:v>B0BN2576GQ</c:v>
                </c:pt>
                <c:pt idx="1340">
                  <c:v>B0B19VJXQZ</c:v>
                </c:pt>
                <c:pt idx="1341">
                  <c:v>B09TWH8YHM</c:v>
                </c:pt>
                <c:pt idx="1342">
                  <c:v>B09TWHTBKQ</c:v>
                </c:pt>
                <c:pt idx="1343">
                  <c:v>B08VB57558</c:v>
                </c:pt>
                <c:pt idx="1344">
                  <c:v>B087JWLZ2K</c:v>
                </c:pt>
                <c:pt idx="1345">
                  <c:v>B07WDKLDRX</c:v>
                </c:pt>
                <c:pt idx="1346">
                  <c:v>B083T5G5PM</c:v>
                </c:pt>
                <c:pt idx="1347">
                  <c:v>B0B3JSWG81</c:v>
                </c:pt>
                <c:pt idx="1348">
                  <c:v>B0BQRJ3C47</c:v>
                </c:pt>
                <c:pt idx="1349">
                  <c:v>B09XJ1LM7R</c:v>
                </c:pt>
                <c:pt idx="1350">
                  <c:v>B0B94JPY2N</c:v>
                </c:pt>
                <c:pt idx="1351">
                  <c:v>(blank)</c:v>
                </c:pt>
              </c:strCache>
            </c:strRef>
          </c:cat>
          <c:val>
            <c:numRef>
              <c:f>'PIVOT TABLE'!$B$952:$B$2304</c:f>
              <c:numCache>
                <c:formatCode>General</c:formatCode>
                <c:ptCount val="1352"/>
                <c:pt idx="0">
                  <c:v>24</c:v>
                </c:pt>
                <c:pt idx="1">
                  <c:v>24</c:v>
                </c:pt>
                <c:pt idx="2">
                  <c:v>24</c:v>
                </c:pt>
                <c:pt idx="3">
                  <c:v>24</c:v>
                </c:pt>
                <c:pt idx="4">
                  <c:v>24</c:v>
                </c:pt>
                <c:pt idx="5">
                  <c:v>24</c:v>
                </c:pt>
                <c:pt idx="6">
                  <c:v>24</c:v>
                </c:pt>
                <c:pt idx="7">
                  <c:v>24</c:v>
                </c:pt>
                <c:pt idx="8">
                  <c:v>24</c:v>
                </c:pt>
                <c:pt idx="9">
                  <c:v>24</c:v>
                </c:pt>
                <c:pt idx="10">
                  <c:v>24</c:v>
                </c:pt>
                <c:pt idx="11">
                  <c:v>24</c:v>
                </c:pt>
                <c:pt idx="12">
                  <c:v>24</c:v>
                </c:pt>
                <c:pt idx="13">
                  <c:v>24</c:v>
                </c:pt>
                <c:pt idx="14">
                  <c:v>24</c:v>
                </c:pt>
                <c:pt idx="15">
                  <c:v>24</c:v>
                </c:pt>
                <c:pt idx="16">
                  <c:v>24</c:v>
                </c:pt>
                <c:pt idx="17">
                  <c:v>24</c:v>
                </c:pt>
                <c:pt idx="18">
                  <c:v>24</c:v>
                </c:pt>
                <c:pt idx="19">
                  <c:v>24</c:v>
                </c:pt>
                <c:pt idx="20">
                  <c:v>24</c:v>
                </c:pt>
                <c:pt idx="21">
                  <c:v>24</c:v>
                </c:pt>
                <c:pt idx="22">
                  <c:v>16</c:v>
                </c:pt>
                <c:pt idx="23">
                  <c:v>16</c:v>
                </c:pt>
                <c:pt idx="24">
                  <c:v>16</c:v>
                </c:pt>
                <c:pt idx="25">
                  <c:v>16</c:v>
                </c:pt>
                <c:pt idx="26">
                  <c:v>16</c:v>
                </c:pt>
                <c:pt idx="27">
                  <c:v>16</c:v>
                </c:pt>
                <c:pt idx="28">
                  <c:v>16</c:v>
                </c:pt>
                <c:pt idx="29">
                  <c:v>16</c:v>
                </c:pt>
                <c:pt idx="30">
                  <c:v>16</c:v>
                </c:pt>
                <c:pt idx="31">
                  <c:v>16</c:v>
                </c:pt>
                <c:pt idx="32">
                  <c:v>16</c:v>
                </c:pt>
                <c:pt idx="33">
                  <c:v>16</c:v>
                </c:pt>
                <c:pt idx="34">
                  <c:v>16</c:v>
                </c:pt>
                <c:pt idx="35">
                  <c:v>16</c:v>
                </c:pt>
                <c:pt idx="36">
                  <c:v>16</c:v>
                </c:pt>
                <c:pt idx="37">
                  <c:v>16</c:v>
                </c:pt>
                <c:pt idx="38">
                  <c:v>16</c:v>
                </c:pt>
                <c:pt idx="39">
                  <c:v>16</c:v>
                </c:pt>
                <c:pt idx="40">
                  <c:v>16</c:v>
                </c:pt>
                <c:pt idx="41">
                  <c:v>16</c:v>
                </c:pt>
                <c:pt idx="42">
                  <c:v>16</c:v>
                </c:pt>
                <c:pt idx="43">
                  <c:v>16</c:v>
                </c:pt>
                <c:pt idx="44">
                  <c:v>16</c:v>
                </c:pt>
                <c:pt idx="45">
                  <c:v>16</c:v>
                </c:pt>
                <c:pt idx="46">
                  <c:v>16</c:v>
                </c:pt>
                <c:pt idx="47">
                  <c:v>16</c:v>
                </c:pt>
                <c:pt idx="48">
                  <c:v>16</c:v>
                </c:pt>
                <c:pt idx="49">
                  <c:v>16</c:v>
                </c:pt>
                <c:pt idx="50">
                  <c:v>16</c:v>
                </c:pt>
                <c:pt idx="51">
                  <c:v>16</c:v>
                </c:pt>
                <c:pt idx="52">
                  <c:v>16</c:v>
                </c:pt>
                <c:pt idx="53">
                  <c:v>16</c:v>
                </c:pt>
                <c:pt idx="54">
                  <c:v>16</c:v>
                </c:pt>
                <c:pt idx="55">
                  <c:v>16</c:v>
                </c:pt>
                <c:pt idx="56">
                  <c:v>16</c:v>
                </c:pt>
                <c:pt idx="57">
                  <c:v>16</c:v>
                </c:pt>
                <c:pt idx="58">
                  <c:v>16</c:v>
                </c:pt>
                <c:pt idx="59">
                  <c:v>16</c:v>
                </c:pt>
                <c:pt idx="60">
                  <c:v>16</c:v>
                </c:pt>
                <c:pt idx="61">
                  <c:v>16</c:v>
                </c:pt>
                <c:pt idx="62">
                  <c:v>16</c:v>
                </c:pt>
                <c:pt idx="63">
                  <c:v>16</c:v>
                </c:pt>
                <c:pt idx="64">
                  <c:v>16</c:v>
                </c:pt>
                <c:pt idx="65">
                  <c:v>16</c:v>
                </c:pt>
                <c:pt idx="66">
                  <c:v>16</c:v>
                </c:pt>
                <c:pt idx="67">
                  <c:v>16</c:v>
                </c:pt>
                <c:pt idx="68">
                  <c:v>16</c:v>
                </c:pt>
                <c:pt idx="69">
                  <c:v>16</c:v>
                </c:pt>
                <c:pt idx="70">
                  <c:v>16</c:v>
                </c:pt>
                <c:pt idx="71">
                  <c:v>16</c:v>
                </c:pt>
                <c:pt idx="72">
                  <c:v>16</c:v>
                </c:pt>
                <c:pt idx="73">
                  <c:v>16</c:v>
                </c:pt>
                <c:pt idx="74">
                  <c:v>16</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10</c:v>
                </c:pt>
                <c:pt idx="91">
                  <c:v>8</c:v>
                </c:pt>
                <c:pt idx="92">
                  <c:v>8</c:v>
                </c:pt>
                <c:pt idx="93">
                  <c:v>8</c:v>
                </c:pt>
                <c:pt idx="94">
                  <c:v>8</c:v>
                </c:pt>
                <c:pt idx="95">
                  <c:v>8</c:v>
                </c:pt>
                <c:pt idx="96">
                  <c:v>8</c:v>
                </c:pt>
                <c:pt idx="97">
                  <c:v>8</c:v>
                </c:pt>
                <c:pt idx="98">
                  <c:v>8</c:v>
                </c:pt>
                <c:pt idx="99">
                  <c:v>8</c:v>
                </c:pt>
                <c:pt idx="100">
                  <c:v>8</c:v>
                </c:pt>
                <c:pt idx="101">
                  <c:v>8</c:v>
                </c:pt>
                <c:pt idx="102">
                  <c:v>8</c:v>
                </c:pt>
                <c:pt idx="103">
                  <c:v>8</c:v>
                </c:pt>
                <c:pt idx="104">
                  <c:v>8</c:v>
                </c:pt>
                <c:pt idx="105">
                  <c:v>8</c:v>
                </c:pt>
                <c:pt idx="106">
                  <c:v>8</c:v>
                </c:pt>
                <c:pt idx="107">
                  <c:v>8</c:v>
                </c:pt>
                <c:pt idx="108">
                  <c:v>8</c:v>
                </c:pt>
                <c:pt idx="109">
                  <c:v>8</c:v>
                </c:pt>
                <c:pt idx="110">
                  <c:v>8</c:v>
                </c:pt>
                <c:pt idx="111">
                  <c:v>8</c:v>
                </c:pt>
                <c:pt idx="112">
                  <c:v>8</c:v>
                </c:pt>
                <c:pt idx="113">
                  <c:v>8</c:v>
                </c:pt>
                <c:pt idx="114">
                  <c:v>8</c:v>
                </c:pt>
                <c:pt idx="115">
                  <c:v>8</c:v>
                </c:pt>
                <c:pt idx="116">
                  <c:v>8</c:v>
                </c:pt>
                <c:pt idx="117">
                  <c:v>8</c:v>
                </c:pt>
                <c:pt idx="118">
                  <c:v>8</c:v>
                </c:pt>
                <c:pt idx="119">
                  <c:v>8</c:v>
                </c:pt>
                <c:pt idx="120">
                  <c:v>8</c:v>
                </c:pt>
                <c:pt idx="121">
                  <c:v>8</c:v>
                </c:pt>
                <c:pt idx="122">
                  <c:v>8</c:v>
                </c:pt>
                <c:pt idx="123">
                  <c:v>8</c:v>
                </c:pt>
                <c:pt idx="124">
                  <c:v>8</c:v>
                </c:pt>
                <c:pt idx="125">
                  <c:v>8</c:v>
                </c:pt>
                <c:pt idx="126">
                  <c:v>8</c:v>
                </c:pt>
                <c:pt idx="127">
                  <c:v>8</c:v>
                </c:pt>
                <c:pt idx="128">
                  <c:v>8</c:v>
                </c:pt>
                <c:pt idx="129">
                  <c:v>8</c:v>
                </c:pt>
                <c:pt idx="130">
                  <c:v>8</c:v>
                </c:pt>
                <c:pt idx="131">
                  <c:v>8</c:v>
                </c:pt>
                <c:pt idx="132">
                  <c:v>8</c:v>
                </c:pt>
                <c:pt idx="133">
                  <c:v>8</c:v>
                </c:pt>
                <c:pt idx="134">
                  <c:v>8</c:v>
                </c:pt>
                <c:pt idx="135">
                  <c:v>8</c:v>
                </c:pt>
                <c:pt idx="136">
                  <c:v>8</c:v>
                </c:pt>
                <c:pt idx="137">
                  <c:v>8</c:v>
                </c:pt>
                <c:pt idx="138">
                  <c:v>8</c:v>
                </c:pt>
                <c:pt idx="139">
                  <c:v>8</c:v>
                </c:pt>
                <c:pt idx="140">
                  <c:v>8</c:v>
                </c:pt>
                <c:pt idx="141">
                  <c:v>8</c:v>
                </c:pt>
                <c:pt idx="142">
                  <c:v>8</c:v>
                </c:pt>
                <c:pt idx="143">
                  <c:v>8</c:v>
                </c:pt>
                <c:pt idx="144">
                  <c:v>8</c:v>
                </c:pt>
                <c:pt idx="145">
                  <c:v>8</c:v>
                </c:pt>
                <c:pt idx="146">
                  <c:v>8</c:v>
                </c:pt>
                <c:pt idx="147">
                  <c:v>8</c:v>
                </c:pt>
                <c:pt idx="148">
                  <c:v>8</c:v>
                </c:pt>
                <c:pt idx="149">
                  <c:v>8</c:v>
                </c:pt>
                <c:pt idx="150">
                  <c:v>8</c:v>
                </c:pt>
                <c:pt idx="151">
                  <c:v>8</c:v>
                </c:pt>
                <c:pt idx="152">
                  <c:v>8</c:v>
                </c:pt>
                <c:pt idx="153">
                  <c:v>8</c:v>
                </c:pt>
                <c:pt idx="154">
                  <c:v>8</c:v>
                </c:pt>
                <c:pt idx="155">
                  <c:v>8</c:v>
                </c:pt>
                <c:pt idx="156">
                  <c:v>8</c:v>
                </c:pt>
                <c:pt idx="157">
                  <c:v>8</c:v>
                </c:pt>
                <c:pt idx="158">
                  <c:v>8</c:v>
                </c:pt>
                <c:pt idx="159">
                  <c:v>8</c:v>
                </c:pt>
                <c:pt idx="160">
                  <c:v>8</c:v>
                </c:pt>
                <c:pt idx="161">
                  <c:v>8</c:v>
                </c:pt>
                <c:pt idx="162">
                  <c:v>8</c:v>
                </c:pt>
                <c:pt idx="163">
                  <c:v>8</c:v>
                </c:pt>
                <c:pt idx="164">
                  <c:v>8</c:v>
                </c:pt>
                <c:pt idx="165">
                  <c:v>8</c:v>
                </c:pt>
                <c:pt idx="166">
                  <c:v>8</c:v>
                </c:pt>
                <c:pt idx="167">
                  <c:v>8</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8</c:v>
                </c:pt>
                <c:pt idx="193">
                  <c:v>8</c:v>
                </c:pt>
                <c:pt idx="194">
                  <c:v>8</c:v>
                </c:pt>
                <c:pt idx="195">
                  <c:v>8</c:v>
                </c:pt>
                <c:pt idx="196">
                  <c:v>8</c:v>
                </c:pt>
                <c:pt idx="197">
                  <c:v>8</c:v>
                </c:pt>
                <c:pt idx="198">
                  <c:v>8</c:v>
                </c:pt>
                <c:pt idx="199">
                  <c:v>8</c:v>
                </c:pt>
                <c:pt idx="200">
                  <c:v>8</c:v>
                </c:pt>
                <c:pt idx="201">
                  <c:v>8</c:v>
                </c:pt>
                <c:pt idx="202">
                  <c:v>8</c:v>
                </c:pt>
                <c:pt idx="203">
                  <c:v>8</c:v>
                </c:pt>
                <c:pt idx="204">
                  <c:v>8</c:v>
                </c:pt>
                <c:pt idx="205">
                  <c:v>8</c:v>
                </c:pt>
                <c:pt idx="206">
                  <c:v>8</c:v>
                </c:pt>
                <c:pt idx="207">
                  <c:v>8</c:v>
                </c:pt>
                <c:pt idx="208">
                  <c:v>8</c:v>
                </c:pt>
                <c:pt idx="209">
                  <c:v>8</c:v>
                </c:pt>
                <c:pt idx="210">
                  <c:v>8</c:v>
                </c:pt>
                <c:pt idx="211">
                  <c:v>8</c:v>
                </c:pt>
                <c:pt idx="212">
                  <c:v>8</c:v>
                </c:pt>
                <c:pt idx="213">
                  <c:v>8</c:v>
                </c:pt>
                <c:pt idx="214">
                  <c:v>8</c:v>
                </c:pt>
                <c:pt idx="215">
                  <c:v>8</c:v>
                </c:pt>
                <c:pt idx="216">
                  <c:v>8</c:v>
                </c:pt>
                <c:pt idx="217">
                  <c:v>8</c:v>
                </c:pt>
                <c:pt idx="218">
                  <c:v>8</c:v>
                </c:pt>
                <c:pt idx="219">
                  <c:v>8</c:v>
                </c:pt>
                <c:pt idx="220">
                  <c:v>8</c:v>
                </c:pt>
                <c:pt idx="221">
                  <c:v>8</c:v>
                </c:pt>
                <c:pt idx="222">
                  <c:v>8</c:v>
                </c:pt>
                <c:pt idx="223">
                  <c:v>8</c:v>
                </c:pt>
                <c:pt idx="224">
                  <c:v>8</c:v>
                </c:pt>
                <c:pt idx="225">
                  <c:v>8</c:v>
                </c:pt>
                <c:pt idx="226">
                  <c:v>8</c:v>
                </c:pt>
                <c:pt idx="227">
                  <c:v>8</c:v>
                </c:pt>
                <c:pt idx="228">
                  <c:v>8</c:v>
                </c:pt>
                <c:pt idx="229">
                  <c:v>8</c:v>
                </c:pt>
                <c:pt idx="230">
                  <c:v>8</c:v>
                </c:pt>
                <c:pt idx="231">
                  <c:v>8</c:v>
                </c:pt>
                <c:pt idx="232">
                  <c:v>8</c:v>
                </c:pt>
                <c:pt idx="233">
                  <c:v>8</c:v>
                </c:pt>
                <c:pt idx="234">
                  <c:v>8</c:v>
                </c:pt>
                <c:pt idx="235">
                  <c:v>8</c:v>
                </c:pt>
                <c:pt idx="236">
                  <c:v>8</c:v>
                </c:pt>
                <c:pt idx="237">
                  <c:v>8</c:v>
                </c:pt>
                <c:pt idx="238">
                  <c:v>8</c:v>
                </c:pt>
                <c:pt idx="239">
                  <c:v>8</c:v>
                </c:pt>
                <c:pt idx="240">
                  <c:v>8</c:v>
                </c:pt>
                <c:pt idx="241">
                  <c:v>8</c:v>
                </c:pt>
                <c:pt idx="242">
                  <c:v>8</c:v>
                </c:pt>
                <c:pt idx="243">
                  <c:v>8</c:v>
                </c:pt>
                <c:pt idx="244">
                  <c:v>8</c:v>
                </c:pt>
                <c:pt idx="245">
                  <c:v>8</c:v>
                </c:pt>
                <c:pt idx="246">
                  <c:v>8</c:v>
                </c:pt>
                <c:pt idx="247">
                  <c:v>8</c:v>
                </c:pt>
                <c:pt idx="248">
                  <c:v>8</c:v>
                </c:pt>
                <c:pt idx="249">
                  <c:v>8</c:v>
                </c:pt>
                <c:pt idx="250">
                  <c:v>8</c:v>
                </c:pt>
                <c:pt idx="251">
                  <c:v>8</c:v>
                </c:pt>
                <c:pt idx="252">
                  <c:v>8</c:v>
                </c:pt>
                <c:pt idx="253">
                  <c:v>8</c:v>
                </c:pt>
                <c:pt idx="254">
                  <c:v>8</c:v>
                </c:pt>
                <c:pt idx="255">
                  <c:v>8</c:v>
                </c:pt>
                <c:pt idx="256">
                  <c:v>8</c:v>
                </c:pt>
                <c:pt idx="257">
                  <c:v>8</c:v>
                </c:pt>
                <c:pt idx="258">
                  <c:v>8</c:v>
                </c:pt>
                <c:pt idx="259">
                  <c:v>8</c:v>
                </c:pt>
                <c:pt idx="260">
                  <c:v>8</c:v>
                </c:pt>
                <c:pt idx="261">
                  <c:v>8</c:v>
                </c:pt>
                <c:pt idx="262">
                  <c:v>8</c:v>
                </c:pt>
                <c:pt idx="263">
                  <c:v>8</c:v>
                </c:pt>
                <c:pt idx="264">
                  <c:v>8</c:v>
                </c:pt>
                <c:pt idx="265">
                  <c:v>8</c:v>
                </c:pt>
                <c:pt idx="266">
                  <c:v>8</c:v>
                </c:pt>
                <c:pt idx="267">
                  <c:v>8</c:v>
                </c:pt>
                <c:pt idx="268">
                  <c:v>8</c:v>
                </c:pt>
                <c:pt idx="269">
                  <c:v>8</c:v>
                </c:pt>
                <c:pt idx="270">
                  <c:v>8</c:v>
                </c:pt>
                <c:pt idx="271">
                  <c:v>8</c:v>
                </c:pt>
                <c:pt idx="272">
                  <c:v>8</c:v>
                </c:pt>
                <c:pt idx="273">
                  <c:v>8</c:v>
                </c:pt>
                <c:pt idx="274">
                  <c:v>8</c:v>
                </c:pt>
                <c:pt idx="275">
                  <c:v>8</c:v>
                </c:pt>
                <c:pt idx="276">
                  <c:v>8</c:v>
                </c:pt>
                <c:pt idx="277">
                  <c:v>8</c:v>
                </c:pt>
                <c:pt idx="278">
                  <c:v>8</c:v>
                </c:pt>
                <c:pt idx="279">
                  <c:v>8</c:v>
                </c:pt>
                <c:pt idx="280">
                  <c:v>8</c:v>
                </c:pt>
                <c:pt idx="281">
                  <c:v>8</c:v>
                </c:pt>
                <c:pt idx="282">
                  <c:v>8</c:v>
                </c:pt>
                <c:pt idx="283">
                  <c:v>8</c:v>
                </c:pt>
                <c:pt idx="284">
                  <c:v>8</c:v>
                </c:pt>
                <c:pt idx="285">
                  <c:v>8</c:v>
                </c:pt>
                <c:pt idx="286">
                  <c:v>8</c:v>
                </c:pt>
                <c:pt idx="287">
                  <c:v>8</c:v>
                </c:pt>
                <c:pt idx="288">
                  <c:v>8</c:v>
                </c:pt>
                <c:pt idx="289">
                  <c:v>8</c:v>
                </c:pt>
                <c:pt idx="290">
                  <c:v>8</c:v>
                </c:pt>
                <c:pt idx="291">
                  <c:v>8</c:v>
                </c:pt>
                <c:pt idx="292">
                  <c:v>8</c:v>
                </c:pt>
                <c:pt idx="293">
                  <c:v>8</c:v>
                </c:pt>
                <c:pt idx="294">
                  <c:v>8</c:v>
                </c:pt>
                <c:pt idx="295">
                  <c:v>8</c:v>
                </c:pt>
                <c:pt idx="296">
                  <c:v>8</c:v>
                </c:pt>
                <c:pt idx="297">
                  <c:v>8</c:v>
                </c:pt>
                <c:pt idx="298">
                  <c:v>8</c:v>
                </c:pt>
                <c:pt idx="299">
                  <c:v>8</c:v>
                </c:pt>
                <c:pt idx="300">
                  <c:v>8</c:v>
                </c:pt>
                <c:pt idx="301">
                  <c:v>8</c:v>
                </c:pt>
                <c:pt idx="302">
                  <c:v>8</c:v>
                </c:pt>
                <c:pt idx="303">
                  <c:v>8</c:v>
                </c:pt>
                <c:pt idx="304">
                  <c:v>8</c:v>
                </c:pt>
                <c:pt idx="305">
                  <c:v>8</c:v>
                </c:pt>
                <c:pt idx="306">
                  <c:v>8</c:v>
                </c:pt>
                <c:pt idx="307">
                  <c:v>8</c:v>
                </c:pt>
                <c:pt idx="308">
                  <c:v>8</c:v>
                </c:pt>
                <c:pt idx="309">
                  <c:v>8</c:v>
                </c:pt>
                <c:pt idx="310">
                  <c:v>8</c:v>
                </c:pt>
                <c:pt idx="311">
                  <c:v>8</c:v>
                </c:pt>
                <c:pt idx="312">
                  <c:v>8</c:v>
                </c:pt>
                <c:pt idx="313">
                  <c:v>8</c:v>
                </c:pt>
                <c:pt idx="314">
                  <c:v>8</c:v>
                </c:pt>
                <c:pt idx="315">
                  <c:v>8</c:v>
                </c:pt>
                <c:pt idx="316">
                  <c:v>8</c:v>
                </c:pt>
                <c:pt idx="317">
                  <c:v>8</c:v>
                </c:pt>
                <c:pt idx="318">
                  <c:v>8</c:v>
                </c:pt>
                <c:pt idx="319">
                  <c:v>8</c:v>
                </c:pt>
                <c:pt idx="320">
                  <c:v>8</c:v>
                </c:pt>
                <c:pt idx="321">
                  <c:v>8</c:v>
                </c:pt>
                <c:pt idx="322">
                  <c:v>8</c:v>
                </c:pt>
                <c:pt idx="323">
                  <c:v>8</c:v>
                </c:pt>
                <c:pt idx="324">
                  <c:v>8</c:v>
                </c:pt>
                <c:pt idx="325">
                  <c:v>8</c:v>
                </c:pt>
                <c:pt idx="326">
                  <c:v>8</c:v>
                </c:pt>
                <c:pt idx="327">
                  <c:v>8</c:v>
                </c:pt>
                <c:pt idx="328">
                  <c:v>8</c:v>
                </c:pt>
                <c:pt idx="329">
                  <c:v>8</c:v>
                </c:pt>
                <c:pt idx="330">
                  <c:v>8</c:v>
                </c:pt>
                <c:pt idx="331">
                  <c:v>8</c:v>
                </c:pt>
                <c:pt idx="332">
                  <c:v>8</c:v>
                </c:pt>
                <c:pt idx="333">
                  <c:v>8</c:v>
                </c:pt>
                <c:pt idx="334">
                  <c:v>8</c:v>
                </c:pt>
                <c:pt idx="335">
                  <c:v>8</c:v>
                </c:pt>
                <c:pt idx="336">
                  <c:v>8</c:v>
                </c:pt>
                <c:pt idx="337">
                  <c:v>8</c:v>
                </c:pt>
                <c:pt idx="338">
                  <c:v>8</c:v>
                </c:pt>
                <c:pt idx="339">
                  <c:v>8</c:v>
                </c:pt>
                <c:pt idx="340">
                  <c:v>8</c:v>
                </c:pt>
                <c:pt idx="341">
                  <c:v>8</c:v>
                </c:pt>
                <c:pt idx="342">
                  <c:v>8</c:v>
                </c:pt>
                <c:pt idx="343">
                  <c:v>8</c:v>
                </c:pt>
                <c:pt idx="344">
                  <c:v>8</c:v>
                </c:pt>
                <c:pt idx="345">
                  <c:v>8</c:v>
                </c:pt>
                <c:pt idx="346">
                  <c:v>8</c:v>
                </c:pt>
                <c:pt idx="347">
                  <c:v>8</c:v>
                </c:pt>
                <c:pt idx="348">
                  <c:v>8</c:v>
                </c:pt>
                <c:pt idx="349">
                  <c:v>8</c:v>
                </c:pt>
                <c:pt idx="350">
                  <c:v>8</c:v>
                </c:pt>
                <c:pt idx="351">
                  <c:v>8</c:v>
                </c:pt>
                <c:pt idx="352">
                  <c:v>8</c:v>
                </c:pt>
                <c:pt idx="353">
                  <c:v>8</c:v>
                </c:pt>
                <c:pt idx="354">
                  <c:v>8</c:v>
                </c:pt>
                <c:pt idx="355">
                  <c:v>8</c:v>
                </c:pt>
                <c:pt idx="356">
                  <c:v>8</c:v>
                </c:pt>
                <c:pt idx="357">
                  <c:v>8</c:v>
                </c:pt>
                <c:pt idx="358">
                  <c:v>8</c:v>
                </c:pt>
                <c:pt idx="359">
                  <c:v>8</c:v>
                </c:pt>
                <c:pt idx="360">
                  <c:v>8</c:v>
                </c:pt>
                <c:pt idx="361">
                  <c:v>8</c:v>
                </c:pt>
                <c:pt idx="362">
                  <c:v>8</c:v>
                </c:pt>
                <c:pt idx="363">
                  <c:v>8</c:v>
                </c:pt>
                <c:pt idx="364">
                  <c:v>8</c:v>
                </c:pt>
                <c:pt idx="365">
                  <c:v>8</c:v>
                </c:pt>
                <c:pt idx="366">
                  <c:v>8</c:v>
                </c:pt>
                <c:pt idx="367">
                  <c:v>8</c:v>
                </c:pt>
                <c:pt idx="368">
                  <c:v>8</c:v>
                </c:pt>
                <c:pt idx="369">
                  <c:v>8</c:v>
                </c:pt>
                <c:pt idx="370">
                  <c:v>8</c:v>
                </c:pt>
                <c:pt idx="371">
                  <c:v>8</c:v>
                </c:pt>
                <c:pt idx="372">
                  <c:v>8</c:v>
                </c:pt>
                <c:pt idx="373">
                  <c:v>8</c:v>
                </c:pt>
                <c:pt idx="374">
                  <c:v>8</c:v>
                </c:pt>
                <c:pt idx="375">
                  <c:v>8</c:v>
                </c:pt>
                <c:pt idx="376">
                  <c:v>8</c:v>
                </c:pt>
                <c:pt idx="377">
                  <c:v>8</c:v>
                </c:pt>
                <c:pt idx="378">
                  <c:v>8</c:v>
                </c:pt>
                <c:pt idx="379">
                  <c:v>8</c:v>
                </c:pt>
                <c:pt idx="380">
                  <c:v>8</c:v>
                </c:pt>
                <c:pt idx="381">
                  <c:v>8</c:v>
                </c:pt>
                <c:pt idx="382">
                  <c:v>8</c:v>
                </c:pt>
                <c:pt idx="383">
                  <c:v>8</c:v>
                </c:pt>
                <c:pt idx="384">
                  <c:v>8</c:v>
                </c:pt>
                <c:pt idx="385">
                  <c:v>8</c:v>
                </c:pt>
                <c:pt idx="386">
                  <c:v>8</c:v>
                </c:pt>
                <c:pt idx="387">
                  <c:v>8</c:v>
                </c:pt>
                <c:pt idx="388">
                  <c:v>8</c:v>
                </c:pt>
                <c:pt idx="389">
                  <c:v>8</c:v>
                </c:pt>
                <c:pt idx="390">
                  <c:v>8</c:v>
                </c:pt>
                <c:pt idx="391">
                  <c:v>8</c:v>
                </c:pt>
                <c:pt idx="392">
                  <c:v>8</c:v>
                </c:pt>
                <c:pt idx="393">
                  <c:v>8</c:v>
                </c:pt>
                <c:pt idx="394">
                  <c:v>8</c:v>
                </c:pt>
                <c:pt idx="395">
                  <c:v>8</c:v>
                </c:pt>
                <c:pt idx="396">
                  <c:v>8</c:v>
                </c:pt>
                <c:pt idx="397">
                  <c:v>8</c:v>
                </c:pt>
                <c:pt idx="398">
                  <c:v>8</c:v>
                </c:pt>
                <c:pt idx="399">
                  <c:v>8</c:v>
                </c:pt>
                <c:pt idx="400">
                  <c:v>8</c:v>
                </c:pt>
                <c:pt idx="401">
                  <c:v>8</c:v>
                </c:pt>
                <c:pt idx="402">
                  <c:v>8</c:v>
                </c:pt>
                <c:pt idx="403">
                  <c:v>8</c:v>
                </c:pt>
                <c:pt idx="404">
                  <c:v>8</c:v>
                </c:pt>
                <c:pt idx="405">
                  <c:v>8</c:v>
                </c:pt>
                <c:pt idx="406">
                  <c:v>8</c:v>
                </c:pt>
                <c:pt idx="407">
                  <c:v>8</c:v>
                </c:pt>
                <c:pt idx="408">
                  <c:v>8</c:v>
                </c:pt>
                <c:pt idx="409">
                  <c:v>8</c:v>
                </c:pt>
                <c:pt idx="410">
                  <c:v>8</c:v>
                </c:pt>
                <c:pt idx="411">
                  <c:v>8</c:v>
                </c:pt>
                <c:pt idx="412">
                  <c:v>8</c:v>
                </c:pt>
                <c:pt idx="413">
                  <c:v>8</c:v>
                </c:pt>
                <c:pt idx="414">
                  <c:v>8</c:v>
                </c:pt>
                <c:pt idx="415">
                  <c:v>8</c:v>
                </c:pt>
                <c:pt idx="416">
                  <c:v>8</c:v>
                </c:pt>
                <c:pt idx="417">
                  <c:v>8</c:v>
                </c:pt>
                <c:pt idx="418">
                  <c:v>8</c:v>
                </c:pt>
                <c:pt idx="419">
                  <c:v>8</c:v>
                </c:pt>
                <c:pt idx="420">
                  <c:v>8</c:v>
                </c:pt>
                <c:pt idx="421">
                  <c:v>8</c:v>
                </c:pt>
                <c:pt idx="422">
                  <c:v>8</c:v>
                </c:pt>
                <c:pt idx="423">
                  <c:v>8</c:v>
                </c:pt>
                <c:pt idx="424">
                  <c:v>8</c:v>
                </c:pt>
                <c:pt idx="425">
                  <c:v>8</c:v>
                </c:pt>
                <c:pt idx="426">
                  <c:v>8</c:v>
                </c:pt>
                <c:pt idx="427">
                  <c:v>8</c:v>
                </c:pt>
                <c:pt idx="428">
                  <c:v>8</c:v>
                </c:pt>
                <c:pt idx="429">
                  <c:v>8</c:v>
                </c:pt>
                <c:pt idx="430">
                  <c:v>8</c:v>
                </c:pt>
                <c:pt idx="431">
                  <c:v>8</c:v>
                </c:pt>
                <c:pt idx="432">
                  <c:v>8</c:v>
                </c:pt>
                <c:pt idx="433">
                  <c:v>8</c:v>
                </c:pt>
                <c:pt idx="434">
                  <c:v>8</c:v>
                </c:pt>
                <c:pt idx="435">
                  <c:v>8</c:v>
                </c:pt>
                <c:pt idx="436">
                  <c:v>8</c:v>
                </c:pt>
                <c:pt idx="437">
                  <c:v>8</c:v>
                </c:pt>
                <c:pt idx="438">
                  <c:v>8</c:v>
                </c:pt>
                <c:pt idx="439">
                  <c:v>8</c:v>
                </c:pt>
                <c:pt idx="440">
                  <c:v>8</c:v>
                </c:pt>
                <c:pt idx="441">
                  <c:v>8</c:v>
                </c:pt>
                <c:pt idx="442">
                  <c:v>8</c:v>
                </c:pt>
                <c:pt idx="443">
                  <c:v>8</c:v>
                </c:pt>
                <c:pt idx="444">
                  <c:v>8</c:v>
                </c:pt>
                <c:pt idx="445">
                  <c:v>8</c:v>
                </c:pt>
                <c:pt idx="446">
                  <c:v>8</c:v>
                </c:pt>
                <c:pt idx="447">
                  <c:v>8</c:v>
                </c:pt>
                <c:pt idx="448">
                  <c:v>8</c:v>
                </c:pt>
                <c:pt idx="449">
                  <c:v>8</c:v>
                </c:pt>
                <c:pt idx="450">
                  <c:v>8</c:v>
                </c:pt>
                <c:pt idx="451">
                  <c:v>8</c:v>
                </c:pt>
                <c:pt idx="452">
                  <c:v>8</c:v>
                </c:pt>
                <c:pt idx="453">
                  <c:v>8</c:v>
                </c:pt>
                <c:pt idx="454">
                  <c:v>8</c:v>
                </c:pt>
                <c:pt idx="455">
                  <c:v>8</c:v>
                </c:pt>
                <c:pt idx="456">
                  <c:v>8</c:v>
                </c:pt>
                <c:pt idx="457">
                  <c:v>8</c:v>
                </c:pt>
                <c:pt idx="458">
                  <c:v>8</c:v>
                </c:pt>
                <c:pt idx="459">
                  <c:v>8</c:v>
                </c:pt>
                <c:pt idx="460">
                  <c:v>8</c:v>
                </c:pt>
                <c:pt idx="461">
                  <c:v>8</c:v>
                </c:pt>
                <c:pt idx="462">
                  <c:v>8</c:v>
                </c:pt>
                <c:pt idx="463">
                  <c:v>8</c:v>
                </c:pt>
                <c:pt idx="464">
                  <c:v>8</c:v>
                </c:pt>
                <c:pt idx="465">
                  <c:v>8</c:v>
                </c:pt>
                <c:pt idx="466">
                  <c:v>8</c:v>
                </c:pt>
                <c:pt idx="467">
                  <c:v>8</c:v>
                </c:pt>
                <c:pt idx="468">
                  <c:v>8</c:v>
                </c:pt>
                <c:pt idx="469">
                  <c:v>8</c:v>
                </c:pt>
                <c:pt idx="470">
                  <c:v>8</c:v>
                </c:pt>
                <c:pt idx="471">
                  <c:v>8</c:v>
                </c:pt>
                <c:pt idx="472">
                  <c:v>8</c:v>
                </c:pt>
                <c:pt idx="473">
                  <c:v>8</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8</c:v>
                </c:pt>
                <c:pt idx="490">
                  <c:v>8</c:v>
                </c:pt>
                <c:pt idx="491">
                  <c:v>8</c:v>
                </c:pt>
                <c:pt idx="492">
                  <c:v>8</c:v>
                </c:pt>
                <c:pt idx="493">
                  <c:v>8</c:v>
                </c:pt>
                <c:pt idx="494">
                  <c:v>8</c:v>
                </c:pt>
                <c:pt idx="495">
                  <c:v>8</c:v>
                </c:pt>
                <c:pt idx="496">
                  <c:v>8</c:v>
                </c:pt>
                <c:pt idx="497">
                  <c:v>8</c:v>
                </c:pt>
                <c:pt idx="498">
                  <c:v>8</c:v>
                </c:pt>
                <c:pt idx="499">
                  <c:v>8</c:v>
                </c:pt>
                <c:pt idx="500">
                  <c:v>8</c:v>
                </c:pt>
                <c:pt idx="501">
                  <c:v>8</c:v>
                </c:pt>
                <c:pt idx="502">
                  <c:v>8</c:v>
                </c:pt>
                <c:pt idx="503">
                  <c:v>8</c:v>
                </c:pt>
                <c:pt idx="504">
                  <c:v>8</c:v>
                </c:pt>
                <c:pt idx="505">
                  <c:v>8</c:v>
                </c:pt>
                <c:pt idx="506">
                  <c:v>8</c:v>
                </c:pt>
                <c:pt idx="507">
                  <c:v>8</c:v>
                </c:pt>
                <c:pt idx="508">
                  <c:v>8</c:v>
                </c:pt>
                <c:pt idx="509">
                  <c:v>8</c:v>
                </c:pt>
                <c:pt idx="510">
                  <c:v>8</c:v>
                </c:pt>
                <c:pt idx="511">
                  <c:v>8</c:v>
                </c:pt>
                <c:pt idx="512">
                  <c:v>8</c:v>
                </c:pt>
                <c:pt idx="513">
                  <c:v>8</c:v>
                </c:pt>
                <c:pt idx="514">
                  <c:v>8</c:v>
                </c:pt>
                <c:pt idx="515">
                  <c:v>8</c:v>
                </c:pt>
                <c:pt idx="516">
                  <c:v>8</c:v>
                </c:pt>
                <c:pt idx="517">
                  <c:v>8</c:v>
                </c:pt>
                <c:pt idx="518">
                  <c:v>8</c:v>
                </c:pt>
                <c:pt idx="519">
                  <c:v>8</c:v>
                </c:pt>
                <c:pt idx="520">
                  <c:v>8</c:v>
                </c:pt>
                <c:pt idx="521">
                  <c:v>8</c:v>
                </c:pt>
                <c:pt idx="522">
                  <c:v>8</c:v>
                </c:pt>
                <c:pt idx="523">
                  <c:v>8</c:v>
                </c:pt>
                <c:pt idx="524">
                  <c:v>8</c:v>
                </c:pt>
                <c:pt idx="525">
                  <c:v>8</c:v>
                </c:pt>
                <c:pt idx="526">
                  <c:v>8</c:v>
                </c:pt>
                <c:pt idx="527">
                  <c:v>8</c:v>
                </c:pt>
                <c:pt idx="528">
                  <c:v>8</c:v>
                </c:pt>
                <c:pt idx="529">
                  <c:v>8</c:v>
                </c:pt>
                <c:pt idx="530">
                  <c:v>8</c:v>
                </c:pt>
                <c:pt idx="531">
                  <c:v>8</c:v>
                </c:pt>
                <c:pt idx="532">
                  <c:v>8</c:v>
                </c:pt>
                <c:pt idx="533">
                  <c:v>8</c:v>
                </c:pt>
                <c:pt idx="534">
                  <c:v>8</c:v>
                </c:pt>
                <c:pt idx="535">
                  <c:v>8</c:v>
                </c:pt>
                <c:pt idx="536">
                  <c:v>8</c:v>
                </c:pt>
                <c:pt idx="537">
                  <c:v>8</c:v>
                </c:pt>
                <c:pt idx="538">
                  <c:v>8</c:v>
                </c:pt>
                <c:pt idx="539">
                  <c:v>8</c:v>
                </c:pt>
                <c:pt idx="540">
                  <c:v>8</c:v>
                </c:pt>
                <c:pt idx="541">
                  <c:v>8</c:v>
                </c:pt>
                <c:pt idx="542">
                  <c:v>8</c:v>
                </c:pt>
                <c:pt idx="543">
                  <c:v>8</c:v>
                </c:pt>
                <c:pt idx="544">
                  <c:v>8</c:v>
                </c:pt>
                <c:pt idx="545">
                  <c:v>8</c:v>
                </c:pt>
                <c:pt idx="546">
                  <c:v>8</c:v>
                </c:pt>
                <c:pt idx="547">
                  <c:v>8</c:v>
                </c:pt>
                <c:pt idx="548">
                  <c:v>8</c:v>
                </c:pt>
                <c:pt idx="549">
                  <c:v>8</c:v>
                </c:pt>
                <c:pt idx="550">
                  <c:v>8</c:v>
                </c:pt>
                <c:pt idx="551">
                  <c:v>8</c:v>
                </c:pt>
                <c:pt idx="552">
                  <c:v>8</c:v>
                </c:pt>
                <c:pt idx="553">
                  <c:v>8</c:v>
                </c:pt>
                <c:pt idx="554">
                  <c:v>8</c:v>
                </c:pt>
                <c:pt idx="555">
                  <c:v>8</c:v>
                </c:pt>
                <c:pt idx="556">
                  <c:v>8</c:v>
                </c:pt>
                <c:pt idx="557">
                  <c:v>8</c:v>
                </c:pt>
                <c:pt idx="558">
                  <c:v>8</c:v>
                </c:pt>
                <c:pt idx="559">
                  <c:v>8</c:v>
                </c:pt>
                <c:pt idx="560">
                  <c:v>8</c:v>
                </c:pt>
                <c:pt idx="561">
                  <c:v>8</c:v>
                </c:pt>
                <c:pt idx="562">
                  <c:v>8</c:v>
                </c:pt>
                <c:pt idx="563">
                  <c:v>8</c:v>
                </c:pt>
                <c:pt idx="564">
                  <c:v>8</c:v>
                </c:pt>
                <c:pt idx="565">
                  <c:v>8</c:v>
                </c:pt>
                <c:pt idx="566">
                  <c:v>8</c:v>
                </c:pt>
                <c:pt idx="567">
                  <c:v>8</c:v>
                </c:pt>
                <c:pt idx="568">
                  <c:v>8</c:v>
                </c:pt>
                <c:pt idx="569">
                  <c:v>8</c:v>
                </c:pt>
                <c:pt idx="570">
                  <c:v>8</c:v>
                </c:pt>
                <c:pt idx="571">
                  <c:v>8</c:v>
                </c:pt>
                <c:pt idx="572">
                  <c:v>8</c:v>
                </c:pt>
                <c:pt idx="573">
                  <c:v>8</c:v>
                </c:pt>
                <c:pt idx="574">
                  <c:v>8</c:v>
                </c:pt>
                <c:pt idx="575">
                  <c:v>8</c:v>
                </c:pt>
                <c:pt idx="576">
                  <c:v>8</c:v>
                </c:pt>
                <c:pt idx="577">
                  <c:v>8</c:v>
                </c:pt>
                <c:pt idx="578">
                  <c:v>8</c:v>
                </c:pt>
                <c:pt idx="579">
                  <c:v>8</c:v>
                </c:pt>
                <c:pt idx="580">
                  <c:v>8</c:v>
                </c:pt>
                <c:pt idx="581">
                  <c:v>8</c:v>
                </c:pt>
                <c:pt idx="582">
                  <c:v>8</c:v>
                </c:pt>
                <c:pt idx="583">
                  <c:v>8</c:v>
                </c:pt>
                <c:pt idx="584">
                  <c:v>8</c:v>
                </c:pt>
                <c:pt idx="585">
                  <c:v>8</c:v>
                </c:pt>
                <c:pt idx="586">
                  <c:v>8</c:v>
                </c:pt>
                <c:pt idx="587">
                  <c:v>8</c:v>
                </c:pt>
                <c:pt idx="588">
                  <c:v>8</c:v>
                </c:pt>
                <c:pt idx="589">
                  <c:v>8</c:v>
                </c:pt>
                <c:pt idx="590">
                  <c:v>8</c:v>
                </c:pt>
                <c:pt idx="591">
                  <c:v>8</c:v>
                </c:pt>
                <c:pt idx="592">
                  <c:v>8</c:v>
                </c:pt>
                <c:pt idx="593">
                  <c:v>8</c:v>
                </c:pt>
                <c:pt idx="594">
                  <c:v>8</c:v>
                </c:pt>
                <c:pt idx="595">
                  <c:v>8</c:v>
                </c:pt>
                <c:pt idx="596">
                  <c:v>8</c:v>
                </c:pt>
                <c:pt idx="597">
                  <c:v>8</c:v>
                </c:pt>
                <c:pt idx="598">
                  <c:v>8</c:v>
                </c:pt>
                <c:pt idx="599">
                  <c:v>8</c:v>
                </c:pt>
                <c:pt idx="600">
                  <c:v>8</c:v>
                </c:pt>
                <c:pt idx="601">
                  <c:v>8</c:v>
                </c:pt>
                <c:pt idx="602">
                  <c:v>8</c:v>
                </c:pt>
                <c:pt idx="603">
                  <c:v>8</c:v>
                </c:pt>
                <c:pt idx="604">
                  <c:v>8</c:v>
                </c:pt>
                <c:pt idx="605">
                  <c:v>8</c:v>
                </c:pt>
                <c:pt idx="606">
                  <c:v>8</c:v>
                </c:pt>
                <c:pt idx="607">
                  <c:v>8</c:v>
                </c:pt>
                <c:pt idx="608">
                  <c:v>8</c:v>
                </c:pt>
                <c:pt idx="609">
                  <c:v>8</c:v>
                </c:pt>
                <c:pt idx="610">
                  <c:v>8</c:v>
                </c:pt>
                <c:pt idx="611">
                  <c:v>8</c:v>
                </c:pt>
                <c:pt idx="612">
                  <c:v>8</c:v>
                </c:pt>
                <c:pt idx="613">
                  <c:v>8</c:v>
                </c:pt>
                <c:pt idx="614">
                  <c:v>8</c:v>
                </c:pt>
                <c:pt idx="615">
                  <c:v>8</c:v>
                </c:pt>
                <c:pt idx="616">
                  <c:v>8</c:v>
                </c:pt>
                <c:pt idx="617">
                  <c:v>8</c:v>
                </c:pt>
                <c:pt idx="618">
                  <c:v>8</c:v>
                </c:pt>
                <c:pt idx="619">
                  <c:v>8</c:v>
                </c:pt>
                <c:pt idx="620">
                  <c:v>8</c:v>
                </c:pt>
                <c:pt idx="621">
                  <c:v>8</c:v>
                </c:pt>
                <c:pt idx="622">
                  <c:v>8</c:v>
                </c:pt>
                <c:pt idx="623">
                  <c:v>8</c:v>
                </c:pt>
                <c:pt idx="624">
                  <c:v>8</c:v>
                </c:pt>
                <c:pt idx="625">
                  <c:v>8</c:v>
                </c:pt>
                <c:pt idx="626">
                  <c:v>8</c:v>
                </c:pt>
                <c:pt idx="627">
                  <c:v>8</c:v>
                </c:pt>
                <c:pt idx="628">
                  <c:v>8</c:v>
                </c:pt>
                <c:pt idx="629">
                  <c:v>8</c:v>
                </c:pt>
                <c:pt idx="630">
                  <c:v>8</c:v>
                </c:pt>
                <c:pt idx="631">
                  <c:v>8</c:v>
                </c:pt>
                <c:pt idx="632">
                  <c:v>8</c:v>
                </c:pt>
                <c:pt idx="633">
                  <c:v>8</c:v>
                </c:pt>
                <c:pt idx="634">
                  <c:v>8</c:v>
                </c:pt>
                <c:pt idx="635">
                  <c:v>8</c:v>
                </c:pt>
                <c:pt idx="636">
                  <c:v>8</c:v>
                </c:pt>
                <c:pt idx="637">
                  <c:v>8</c:v>
                </c:pt>
                <c:pt idx="638">
                  <c:v>8</c:v>
                </c:pt>
                <c:pt idx="639">
                  <c:v>8</c:v>
                </c:pt>
                <c:pt idx="640">
                  <c:v>8</c:v>
                </c:pt>
                <c:pt idx="641">
                  <c:v>8</c:v>
                </c:pt>
                <c:pt idx="642">
                  <c:v>8</c:v>
                </c:pt>
                <c:pt idx="643">
                  <c:v>8</c:v>
                </c:pt>
                <c:pt idx="644">
                  <c:v>8</c:v>
                </c:pt>
                <c:pt idx="645">
                  <c:v>8</c:v>
                </c:pt>
                <c:pt idx="646">
                  <c:v>8</c:v>
                </c:pt>
                <c:pt idx="647">
                  <c:v>8</c:v>
                </c:pt>
                <c:pt idx="648">
                  <c:v>8</c:v>
                </c:pt>
                <c:pt idx="649">
                  <c:v>8</c:v>
                </c:pt>
                <c:pt idx="650">
                  <c:v>8</c:v>
                </c:pt>
                <c:pt idx="651">
                  <c:v>8</c:v>
                </c:pt>
                <c:pt idx="652">
                  <c:v>8</c:v>
                </c:pt>
                <c:pt idx="653">
                  <c:v>8</c:v>
                </c:pt>
                <c:pt idx="654">
                  <c:v>8</c:v>
                </c:pt>
                <c:pt idx="655">
                  <c:v>8</c:v>
                </c:pt>
                <c:pt idx="656">
                  <c:v>8</c:v>
                </c:pt>
                <c:pt idx="657">
                  <c:v>8</c:v>
                </c:pt>
                <c:pt idx="658">
                  <c:v>8</c:v>
                </c:pt>
                <c:pt idx="659">
                  <c:v>8</c:v>
                </c:pt>
                <c:pt idx="660">
                  <c:v>8</c:v>
                </c:pt>
                <c:pt idx="661">
                  <c:v>8</c:v>
                </c:pt>
                <c:pt idx="662">
                  <c:v>8</c:v>
                </c:pt>
                <c:pt idx="663">
                  <c:v>8</c:v>
                </c:pt>
                <c:pt idx="664">
                  <c:v>8</c:v>
                </c:pt>
                <c:pt idx="665">
                  <c:v>8</c:v>
                </c:pt>
                <c:pt idx="666">
                  <c:v>8</c:v>
                </c:pt>
                <c:pt idx="667">
                  <c:v>8</c:v>
                </c:pt>
                <c:pt idx="668">
                  <c:v>8</c:v>
                </c:pt>
                <c:pt idx="669">
                  <c:v>8</c:v>
                </c:pt>
                <c:pt idx="670">
                  <c:v>8</c:v>
                </c:pt>
                <c:pt idx="671">
                  <c:v>8</c:v>
                </c:pt>
                <c:pt idx="672">
                  <c:v>8</c:v>
                </c:pt>
                <c:pt idx="673">
                  <c:v>8</c:v>
                </c:pt>
                <c:pt idx="674">
                  <c:v>8</c:v>
                </c:pt>
                <c:pt idx="675">
                  <c:v>8</c:v>
                </c:pt>
                <c:pt idx="676">
                  <c:v>8</c:v>
                </c:pt>
                <c:pt idx="677">
                  <c:v>8</c:v>
                </c:pt>
                <c:pt idx="678">
                  <c:v>8</c:v>
                </c:pt>
                <c:pt idx="679">
                  <c:v>8</c:v>
                </c:pt>
                <c:pt idx="680">
                  <c:v>8</c:v>
                </c:pt>
                <c:pt idx="681">
                  <c:v>8</c:v>
                </c:pt>
                <c:pt idx="682">
                  <c:v>8</c:v>
                </c:pt>
                <c:pt idx="683">
                  <c:v>8</c:v>
                </c:pt>
                <c:pt idx="684">
                  <c:v>8</c:v>
                </c:pt>
                <c:pt idx="685">
                  <c:v>8</c:v>
                </c:pt>
                <c:pt idx="686">
                  <c:v>8</c:v>
                </c:pt>
                <c:pt idx="687">
                  <c:v>8</c:v>
                </c:pt>
                <c:pt idx="688">
                  <c:v>8</c:v>
                </c:pt>
                <c:pt idx="689">
                  <c:v>8</c:v>
                </c:pt>
                <c:pt idx="690">
                  <c:v>8</c:v>
                </c:pt>
                <c:pt idx="691">
                  <c:v>8</c:v>
                </c:pt>
                <c:pt idx="692">
                  <c:v>8</c:v>
                </c:pt>
                <c:pt idx="693">
                  <c:v>8</c:v>
                </c:pt>
                <c:pt idx="694">
                  <c:v>8</c:v>
                </c:pt>
                <c:pt idx="695">
                  <c:v>8</c:v>
                </c:pt>
                <c:pt idx="696">
                  <c:v>8</c:v>
                </c:pt>
                <c:pt idx="697">
                  <c:v>8</c:v>
                </c:pt>
                <c:pt idx="698">
                  <c:v>8</c:v>
                </c:pt>
                <c:pt idx="699">
                  <c:v>8</c:v>
                </c:pt>
                <c:pt idx="700">
                  <c:v>8</c:v>
                </c:pt>
                <c:pt idx="701">
                  <c:v>8</c:v>
                </c:pt>
                <c:pt idx="702">
                  <c:v>8</c:v>
                </c:pt>
                <c:pt idx="703">
                  <c:v>8</c:v>
                </c:pt>
                <c:pt idx="704">
                  <c:v>8</c:v>
                </c:pt>
                <c:pt idx="705">
                  <c:v>8</c:v>
                </c:pt>
                <c:pt idx="706">
                  <c:v>8</c:v>
                </c:pt>
                <c:pt idx="707">
                  <c:v>8</c:v>
                </c:pt>
                <c:pt idx="708">
                  <c:v>8</c:v>
                </c:pt>
                <c:pt idx="709">
                  <c:v>8</c:v>
                </c:pt>
                <c:pt idx="710">
                  <c:v>8</c:v>
                </c:pt>
                <c:pt idx="711">
                  <c:v>8</c:v>
                </c:pt>
                <c:pt idx="712">
                  <c:v>8</c:v>
                </c:pt>
                <c:pt idx="713">
                  <c:v>8</c:v>
                </c:pt>
                <c:pt idx="714">
                  <c:v>8</c:v>
                </c:pt>
                <c:pt idx="715">
                  <c:v>8</c:v>
                </c:pt>
                <c:pt idx="716">
                  <c:v>8</c:v>
                </c:pt>
                <c:pt idx="717">
                  <c:v>8</c:v>
                </c:pt>
                <c:pt idx="718">
                  <c:v>8</c:v>
                </c:pt>
                <c:pt idx="719">
                  <c:v>8</c:v>
                </c:pt>
                <c:pt idx="720">
                  <c:v>8</c:v>
                </c:pt>
                <c:pt idx="721">
                  <c:v>8</c:v>
                </c:pt>
                <c:pt idx="722">
                  <c:v>8</c:v>
                </c:pt>
                <c:pt idx="723">
                  <c:v>8</c:v>
                </c:pt>
                <c:pt idx="724">
                  <c:v>8</c:v>
                </c:pt>
                <c:pt idx="725">
                  <c:v>8</c:v>
                </c:pt>
                <c:pt idx="726">
                  <c:v>8</c:v>
                </c:pt>
                <c:pt idx="727">
                  <c:v>8</c:v>
                </c:pt>
                <c:pt idx="728">
                  <c:v>8</c:v>
                </c:pt>
                <c:pt idx="729">
                  <c:v>8</c:v>
                </c:pt>
                <c:pt idx="730">
                  <c:v>8</c:v>
                </c:pt>
                <c:pt idx="731">
                  <c:v>8</c:v>
                </c:pt>
                <c:pt idx="732">
                  <c:v>8</c:v>
                </c:pt>
                <c:pt idx="733">
                  <c:v>8</c:v>
                </c:pt>
                <c:pt idx="734">
                  <c:v>8</c:v>
                </c:pt>
                <c:pt idx="735">
                  <c:v>8</c:v>
                </c:pt>
                <c:pt idx="736">
                  <c:v>8</c:v>
                </c:pt>
                <c:pt idx="737">
                  <c:v>8</c:v>
                </c:pt>
                <c:pt idx="738">
                  <c:v>8</c:v>
                </c:pt>
                <c:pt idx="739">
                  <c:v>8</c:v>
                </c:pt>
                <c:pt idx="740">
                  <c:v>8</c:v>
                </c:pt>
                <c:pt idx="741">
                  <c:v>8</c:v>
                </c:pt>
                <c:pt idx="742">
                  <c:v>8</c:v>
                </c:pt>
                <c:pt idx="743">
                  <c:v>8</c:v>
                </c:pt>
                <c:pt idx="744">
                  <c:v>8</c:v>
                </c:pt>
                <c:pt idx="745">
                  <c:v>8</c:v>
                </c:pt>
                <c:pt idx="746">
                  <c:v>8</c:v>
                </c:pt>
                <c:pt idx="747">
                  <c:v>8</c:v>
                </c:pt>
                <c:pt idx="748">
                  <c:v>8</c:v>
                </c:pt>
                <c:pt idx="749">
                  <c:v>8</c:v>
                </c:pt>
                <c:pt idx="750">
                  <c:v>8</c:v>
                </c:pt>
                <c:pt idx="751">
                  <c:v>8</c:v>
                </c:pt>
                <c:pt idx="752">
                  <c:v>8</c:v>
                </c:pt>
                <c:pt idx="753">
                  <c:v>8</c:v>
                </c:pt>
                <c:pt idx="754">
                  <c:v>8</c:v>
                </c:pt>
                <c:pt idx="755">
                  <c:v>8</c:v>
                </c:pt>
                <c:pt idx="756">
                  <c:v>8</c:v>
                </c:pt>
                <c:pt idx="757">
                  <c:v>8</c:v>
                </c:pt>
                <c:pt idx="758">
                  <c:v>8</c:v>
                </c:pt>
                <c:pt idx="759">
                  <c:v>8</c:v>
                </c:pt>
                <c:pt idx="760">
                  <c:v>8</c:v>
                </c:pt>
                <c:pt idx="761">
                  <c:v>8</c:v>
                </c:pt>
                <c:pt idx="762">
                  <c:v>8</c:v>
                </c:pt>
                <c:pt idx="763">
                  <c:v>8</c:v>
                </c:pt>
                <c:pt idx="764">
                  <c:v>8</c:v>
                </c:pt>
                <c:pt idx="765">
                  <c:v>8</c:v>
                </c:pt>
                <c:pt idx="766">
                  <c:v>8</c:v>
                </c:pt>
                <c:pt idx="767">
                  <c:v>8</c:v>
                </c:pt>
                <c:pt idx="768">
                  <c:v>8</c:v>
                </c:pt>
                <c:pt idx="769">
                  <c:v>8</c:v>
                </c:pt>
                <c:pt idx="770">
                  <c:v>8</c:v>
                </c:pt>
                <c:pt idx="771">
                  <c:v>8</c:v>
                </c:pt>
                <c:pt idx="772">
                  <c:v>8</c:v>
                </c:pt>
                <c:pt idx="773">
                  <c:v>8</c:v>
                </c:pt>
                <c:pt idx="774">
                  <c:v>8</c:v>
                </c:pt>
                <c:pt idx="775">
                  <c:v>8</c:v>
                </c:pt>
                <c:pt idx="776">
                  <c:v>8</c:v>
                </c:pt>
                <c:pt idx="777">
                  <c:v>8</c:v>
                </c:pt>
                <c:pt idx="778">
                  <c:v>8</c:v>
                </c:pt>
                <c:pt idx="779">
                  <c:v>8</c:v>
                </c:pt>
                <c:pt idx="780">
                  <c:v>8</c:v>
                </c:pt>
                <c:pt idx="781">
                  <c:v>8</c:v>
                </c:pt>
                <c:pt idx="782">
                  <c:v>8</c:v>
                </c:pt>
                <c:pt idx="783">
                  <c:v>8</c:v>
                </c:pt>
                <c:pt idx="784">
                  <c:v>8</c:v>
                </c:pt>
                <c:pt idx="785">
                  <c:v>8</c:v>
                </c:pt>
                <c:pt idx="786">
                  <c:v>8</c:v>
                </c:pt>
                <c:pt idx="787">
                  <c:v>8</c:v>
                </c:pt>
                <c:pt idx="788">
                  <c:v>8</c:v>
                </c:pt>
                <c:pt idx="789">
                  <c:v>8</c:v>
                </c:pt>
                <c:pt idx="790">
                  <c:v>8</c:v>
                </c:pt>
                <c:pt idx="791">
                  <c:v>8</c:v>
                </c:pt>
                <c:pt idx="792">
                  <c:v>8</c:v>
                </c:pt>
                <c:pt idx="793">
                  <c:v>8</c:v>
                </c:pt>
                <c:pt idx="794">
                  <c:v>8</c:v>
                </c:pt>
                <c:pt idx="795">
                  <c:v>8</c:v>
                </c:pt>
                <c:pt idx="796">
                  <c:v>8</c:v>
                </c:pt>
                <c:pt idx="797">
                  <c:v>8</c:v>
                </c:pt>
                <c:pt idx="798">
                  <c:v>8</c:v>
                </c:pt>
                <c:pt idx="799">
                  <c:v>8</c:v>
                </c:pt>
                <c:pt idx="800">
                  <c:v>8</c:v>
                </c:pt>
                <c:pt idx="801">
                  <c:v>8</c:v>
                </c:pt>
                <c:pt idx="802">
                  <c:v>8</c:v>
                </c:pt>
                <c:pt idx="803">
                  <c:v>8</c:v>
                </c:pt>
                <c:pt idx="804">
                  <c:v>8</c:v>
                </c:pt>
                <c:pt idx="805">
                  <c:v>8</c:v>
                </c:pt>
                <c:pt idx="806">
                  <c:v>8</c:v>
                </c:pt>
                <c:pt idx="807">
                  <c:v>8</c:v>
                </c:pt>
                <c:pt idx="808">
                  <c:v>8</c:v>
                </c:pt>
                <c:pt idx="809">
                  <c:v>8</c:v>
                </c:pt>
                <c:pt idx="810">
                  <c:v>8</c:v>
                </c:pt>
                <c:pt idx="811">
                  <c:v>8</c:v>
                </c:pt>
                <c:pt idx="812">
                  <c:v>8</c:v>
                </c:pt>
                <c:pt idx="813">
                  <c:v>8</c:v>
                </c:pt>
                <c:pt idx="814">
                  <c:v>8</c:v>
                </c:pt>
                <c:pt idx="815">
                  <c:v>8</c:v>
                </c:pt>
                <c:pt idx="816">
                  <c:v>8</c:v>
                </c:pt>
                <c:pt idx="817">
                  <c:v>8</c:v>
                </c:pt>
                <c:pt idx="818">
                  <c:v>8</c:v>
                </c:pt>
                <c:pt idx="819">
                  <c:v>8</c:v>
                </c:pt>
                <c:pt idx="820">
                  <c:v>8</c:v>
                </c:pt>
                <c:pt idx="821">
                  <c:v>8</c:v>
                </c:pt>
                <c:pt idx="822">
                  <c:v>8</c:v>
                </c:pt>
                <c:pt idx="823">
                  <c:v>8</c:v>
                </c:pt>
                <c:pt idx="824">
                  <c:v>8</c:v>
                </c:pt>
                <c:pt idx="825">
                  <c:v>8</c:v>
                </c:pt>
                <c:pt idx="826">
                  <c:v>8</c:v>
                </c:pt>
                <c:pt idx="827">
                  <c:v>8</c:v>
                </c:pt>
                <c:pt idx="828">
                  <c:v>8</c:v>
                </c:pt>
                <c:pt idx="829">
                  <c:v>8</c:v>
                </c:pt>
                <c:pt idx="830">
                  <c:v>8</c:v>
                </c:pt>
                <c:pt idx="831">
                  <c:v>8</c:v>
                </c:pt>
                <c:pt idx="832">
                  <c:v>8</c:v>
                </c:pt>
                <c:pt idx="833">
                  <c:v>8</c:v>
                </c:pt>
                <c:pt idx="834">
                  <c:v>8</c:v>
                </c:pt>
                <c:pt idx="835">
                  <c:v>8</c:v>
                </c:pt>
                <c:pt idx="836">
                  <c:v>8</c:v>
                </c:pt>
                <c:pt idx="837">
                  <c:v>8</c:v>
                </c:pt>
                <c:pt idx="838">
                  <c:v>8</c:v>
                </c:pt>
                <c:pt idx="839">
                  <c:v>8</c:v>
                </c:pt>
                <c:pt idx="840">
                  <c:v>8</c:v>
                </c:pt>
                <c:pt idx="841">
                  <c:v>8</c:v>
                </c:pt>
                <c:pt idx="842">
                  <c:v>8</c:v>
                </c:pt>
                <c:pt idx="843">
                  <c:v>8</c:v>
                </c:pt>
                <c:pt idx="844">
                  <c:v>8</c:v>
                </c:pt>
                <c:pt idx="845">
                  <c:v>8</c:v>
                </c:pt>
                <c:pt idx="846">
                  <c:v>8</c:v>
                </c:pt>
                <c:pt idx="847">
                  <c:v>8</c:v>
                </c:pt>
                <c:pt idx="848">
                  <c:v>8</c:v>
                </c:pt>
                <c:pt idx="849">
                  <c:v>8</c:v>
                </c:pt>
                <c:pt idx="850">
                  <c:v>8</c:v>
                </c:pt>
                <c:pt idx="851">
                  <c:v>8</c:v>
                </c:pt>
                <c:pt idx="852">
                  <c:v>8</c:v>
                </c:pt>
                <c:pt idx="853">
                  <c:v>8</c:v>
                </c:pt>
                <c:pt idx="854">
                  <c:v>8</c:v>
                </c:pt>
                <c:pt idx="855">
                  <c:v>8</c:v>
                </c:pt>
                <c:pt idx="856">
                  <c:v>8</c:v>
                </c:pt>
                <c:pt idx="857">
                  <c:v>8</c:v>
                </c:pt>
                <c:pt idx="858">
                  <c:v>8</c:v>
                </c:pt>
                <c:pt idx="859">
                  <c:v>8</c:v>
                </c:pt>
                <c:pt idx="860">
                  <c:v>8</c:v>
                </c:pt>
                <c:pt idx="861">
                  <c:v>8</c:v>
                </c:pt>
                <c:pt idx="862">
                  <c:v>8</c:v>
                </c:pt>
                <c:pt idx="863">
                  <c:v>8</c:v>
                </c:pt>
                <c:pt idx="864">
                  <c:v>8</c:v>
                </c:pt>
                <c:pt idx="865">
                  <c:v>8</c:v>
                </c:pt>
                <c:pt idx="866">
                  <c:v>8</c:v>
                </c:pt>
                <c:pt idx="867">
                  <c:v>8</c:v>
                </c:pt>
                <c:pt idx="868">
                  <c:v>8</c:v>
                </c:pt>
                <c:pt idx="869">
                  <c:v>8</c:v>
                </c:pt>
                <c:pt idx="870">
                  <c:v>8</c:v>
                </c:pt>
                <c:pt idx="871">
                  <c:v>8</c:v>
                </c:pt>
                <c:pt idx="872">
                  <c:v>8</c:v>
                </c:pt>
                <c:pt idx="873">
                  <c:v>8</c:v>
                </c:pt>
                <c:pt idx="874">
                  <c:v>8</c:v>
                </c:pt>
                <c:pt idx="875">
                  <c:v>8</c:v>
                </c:pt>
                <c:pt idx="876">
                  <c:v>8</c:v>
                </c:pt>
                <c:pt idx="877">
                  <c:v>8</c:v>
                </c:pt>
                <c:pt idx="878">
                  <c:v>8</c:v>
                </c:pt>
                <c:pt idx="879">
                  <c:v>8</c:v>
                </c:pt>
                <c:pt idx="880">
                  <c:v>8</c:v>
                </c:pt>
                <c:pt idx="881">
                  <c:v>8</c:v>
                </c:pt>
                <c:pt idx="882">
                  <c:v>8</c:v>
                </c:pt>
                <c:pt idx="883">
                  <c:v>8</c:v>
                </c:pt>
                <c:pt idx="884">
                  <c:v>8</c:v>
                </c:pt>
                <c:pt idx="885">
                  <c:v>8</c:v>
                </c:pt>
                <c:pt idx="886">
                  <c:v>8</c:v>
                </c:pt>
                <c:pt idx="887">
                  <c:v>8</c:v>
                </c:pt>
                <c:pt idx="888">
                  <c:v>8</c:v>
                </c:pt>
                <c:pt idx="889">
                  <c:v>8</c:v>
                </c:pt>
                <c:pt idx="890">
                  <c:v>8</c:v>
                </c:pt>
                <c:pt idx="891">
                  <c:v>8</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8</c:v>
                </c:pt>
                <c:pt idx="907">
                  <c:v>8</c:v>
                </c:pt>
                <c:pt idx="908">
                  <c:v>8</c:v>
                </c:pt>
                <c:pt idx="909">
                  <c:v>8</c:v>
                </c:pt>
                <c:pt idx="910">
                  <c:v>8</c:v>
                </c:pt>
                <c:pt idx="911">
                  <c:v>8</c:v>
                </c:pt>
                <c:pt idx="912">
                  <c:v>8</c:v>
                </c:pt>
                <c:pt idx="913">
                  <c:v>8</c:v>
                </c:pt>
                <c:pt idx="914">
                  <c:v>8</c:v>
                </c:pt>
                <c:pt idx="915">
                  <c:v>8</c:v>
                </c:pt>
                <c:pt idx="916">
                  <c:v>8</c:v>
                </c:pt>
                <c:pt idx="917">
                  <c:v>8</c:v>
                </c:pt>
                <c:pt idx="918">
                  <c:v>8</c:v>
                </c:pt>
                <c:pt idx="919">
                  <c:v>8</c:v>
                </c:pt>
                <c:pt idx="920">
                  <c:v>8</c:v>
                </c:pt>
                <c:pt idx="921">
                  <c:v>8</c:v>
                </c:pt>
                <c:pt idx="922">
                  <c:v>8</c:v>
                </c:pt>
                <c:pt idx="923">
                  <c:v>8</c:v>
                </c:pt>
                <c:pt idx="924">
                  <c:v>8</c:v>
                </c:pt>
                <c:pt idx="925">
                  <c:v>8</c:v>
                </c:pt>
                <c:pt idx="926">
                  <c:v>8</c:v>
                </c:pt>
                <c:pt idx="927">
                  <c:v>8</c:v>
                </c:pt>
                <c:pt idx="928">
                  <c:v>8</c:v>
                </c:pt>
                <c:pt idx="929">
                  <c:v>8</c:v>
                </c:pt>
                <c:pt idx="930">
                  <c:v>8</c:v>
                </c:pt>
                <c:pt idx="931">
                  <c:v>8</c:v>
                </c:pt>
                <c:pt idx="932">
                  <c:v>8</c:v>
                </c:pt>
                <c:pt idx="933">
                  <c:v>8</c:v>
                </c:pt>
                <c:pt idx="934">
                  <c:v>8</c:v>
                </c:pt>
                <c:pt idx="935">
                  <c:v>8</c:v>
                </c:pt>
                <c:pt idx="936">
                  <c:v>8</c:v>
                </c:pt>
                <c:pt idx="937">
                  <c:v>8</c:v>
                </c:pt>
                <c:pt idx="938">
                  <c:v>8</c:v>
                </c:pt>
                <c:pt idx="939">
                  <c:v>8</c:v>
                </c:pt>
                <c:pt idx="940">
                  <c:v>8</c:v>
                </c:pt>
                <c:pt idx="941">
                  <c:v>8</c:v>
                </c:pt>
                <c:pt idx="942">
                  <c:v>8</c:v>
                </c:pt>
                <c:pt idx="943">
                  <c:v>8</c:v>
                </c:pt>
                <c:pt idx="944">
                  <c:v>8</c:v>
                </c:pt>
                <c:pt idx="945">
                  <c:v>8</c:v>
                </c:pt>
                <c:pt idx="946">
                  <c:v>8</c:v>
                </c:pt>
                <c:pt idx="947">
                  <c:v>8</c:v>
                </c:pt>
                <c:pt idx="948">
                  <c:v>8</c:v>
                </c:pt>
                <c:pt idx="949">
                  <c:v>8</c:v>
                </c:pt>
                <c:pt idx="950">
                  <c:v>8</c:v>
                </c:pt>
                <c:pt idx="951">
                  <c:v>8</c:v>
                </c:pt>
                <c:pt idx="952">
                  <c:v>8</c:v>
                </c:pt>
                <c:pt idx="953">
                  <c:v>8</c:v>
                </c:pt>
                <c:pt idx="954">
                  <c:v>8</c:v>
                </c:pt>
                <c:pt idx="955">
                  <c:v>8</c:v>
                </c:pt>
                <c:pt idx="956">
                  <c:v>8</c:v>
                </c:pt>
                <c:pt idx="957">
                  <c:v>8</c:v>
                </c:pt>
                <c:pt idx="958">
                  <c:v>8</c:v>
                </c:pt>
                <c:pt idx="959">
                  <c:v>8</c:v>
                </c:pt>
                <c:pt idx="960">
                  <c:v>8</c:v>
                </c:pt>
                <c:pt idx="961">
                  <c:v>8</c:v>
                </c:pt>
                <c:pt idx="962">
                  <c:v>8</c:v>
                </c:pt>
                <c:pt idx="963">
                  <c:v>8</c:v>
                </c:pt>
                <c:pt idx="964">
                  <c:v>8</c:v>
                </c:pt>
                <c:pt idx="965">
                  <c:v>8</c:v>
                </c:pt>
                <c:pt idx="966">
                  <c:v>8</c:v>
                </c:pt>
                <c:pt idx="967">
                  <c:v>8</c:v>
                </c:pt>
                <c:pt idx="968">
                  <c:v>8</c:v>
                </c:pt>
                <c:pt idx="969">
                  <c:v>8</c:v>
                </c:pt>
                <c:pt idx="970">
                  <c:v>8</c:v>
                </c:pt>
                <c:pt idx="971">
                  <c:v>8</c:v>
                </c:pt>
                <c:pt idx="972">
                  <c:v>8</c:v>
                </c:pt>
                <c:pt idx="973">
                  <c:v>8</c:v>
                </c:pt>
                <c:pt idx="974">
                  <c:v>8</c:v>
                </c:pt>
                <c:pt idx="975">
                  <c:v>8</c:v>
                </c:pt>
                <c:pt idx="976">
                  <c:v>8</c:v>
                </c:pt>
                <c:pt idx="977">
                  <c:v>8</c:v>
                </c:pt>
                <c:pt idx="978">
                  <c:v>8</c:v>
                </c:pt>
                <c:pt idx="979">
                  <c:v>8</c:v>
                </c:pt>
                <c:pt idx="980">
                  <c:v>8</c:v>
                </c:pt>
                <c:pt idx="981">
                  <c:v>8</c:v>
                </c:pt>
                <c:pt idx="982">
                  <c:v>8</c:v>
                </c:pt>
                <c:pt idx="983">
                  <c:v>8</c:v>
                </c:pt>
                <c:pt idx="984">
                  <c:v>8</c:v>
                </c:pt>
                <c:pt idx="985">
                  <c:v>8</c:v>
                </c:pt>
                <c:pt idx="986">
                  <c:v>8</c:v>
                </c:pt>
                <c:pt idx="987">
                  <c:v>8</c:v>
                </c:pt>
                <c:pt idx="988">
                  <c:v>8</c:v>
                </c:pt>
                <c:pt idx="989">
                  <c:v>8</c:v>
                </c:pt>
                <c:pt idx="990">
                  <c:v>8</c:v>
                </c:pt>
                <c:pt idx="991">
                  <c:v>8</c:v>
                </c:pt>
                <c:pt idx="992">
                  <c:v>8</c:v>
                </c:pt>
                <c:pt idx="993">
                  <c:v>8</c:v>
                </c:pt>
                <c:pt idx="994">
                  <c:v>8</c:v>
                </c:pt>
                <c:pt idx="995">
                  <c:v>8</c:v>
                </c:pt>
                <c:pt idx="996">
                  <c:v>8</c:v>
                </c:pt>
                <c:pt idx="997">
                  <c:v>8</c:v>
                </c:pt>
                <c:pt idx="998">
                  <c:v>8</c:v>
                </c:pt>
                <c:pt idx="999">
                  <c:v>8</c:v>
                </c:pt>
                <c:pt idx="1000">
                  <c:v>8</c:v>
                </c:pt>
                <c:pt idx="1001">
                  <c:v>8</c:v>
                </c:pt>
                <c:pt idx="1002">
                  <c:v>8</c:v>
                </c:pt>
                <c:pt idx="1003">
                  <c:v>8</c:v>
                </c:pt>
                <c:pt idx="1004">
                  <c:v>8</c:v>
                </c:pt>
                <c:pt idx="1005">
                  <c:v>8</c:v>
                </c:pt>
                <c:pt idx="1006">
                  <c:v>8</c:v>
                </c:pt>
                <c:pt idx="1007">
                  <c:v>8</c:v>
                </c:pt>
                <c:pt idx="1008">
                  <c:v>8</c:v>
                </c:pt>
                <c:pt idx="1009">
                  <c:v>8</c:v>
                </c:pt>
                <c:pt idx="1010">
                  <c:v>8</c:v>
                </c:pt>
                <c:pt idx="1011">
                  <c:v>8</c:v>
                </c:pt>
                <c:pt idx="1012">
                  <c:v>8</c:v>
                </c:pt>
                <c:pt idx="1013">
                  <c:v>8</c:v>
                </c:pt>
                <c:pt idx="1014">
                  <c:v>8</c:v>
                </c:pt>
                <c:pt idx="1015">
                  <c:v>8</c:v>
                </c:pt>
                <c:pt idx="1016">
                  <c:v>8</c:v>
                </c:pt>
                <c:pt idx="1017">
                  <c:v>8</c:v>
                </c:pt>
                <c:pt idx="1018">
                  <c:v>8</c:v>
                </c:pt>
                <c:pt idx="1019">
                  <c:v>8</c:v>
                </c:pt>
                <c:pt idx="1020">
                  <c:v>8</c:v>
                </c:pt>
                <c:pt idx="1021">
                  <c:v>8</c:v>
                </c:pt>
                <c:pt idx="1022">
                  <c:v>8</c:v>
                </c:pt>
                <c:pt idx="1023">
                  <c:v>8</c:v>
                </c:pt>
                <c:pt idx="1024">
                  <c:v>8</c:v>
                </c:pt>
                <c:pt idx="1025">
                  <c:v>8</c:v>
                </c:pt>
                <c:pt idx="1026">
                  <c:v>8</c:v>
                </c:pt>
                <c:pt idx="1027">
                  <c:v>8</c:v>
                </c:pt>
                <c:pt idx="1028">
                  <c:v>8</c:v>
                </c:pt>
                <c:pt idx="1029">
                  <c:v>8</c:v>
                </c:pt>
                <c:pt idx="1030">
                  <c:v>8</c:v>
                </c:pt>
                <c:pt idx="1031">
                  <c:v>8</c:v>
                </c:pt>
                <c:pt idx="1032">
                  <c:v>8</c:v>
                </c:pt>
                <c:pt idx="1033">
                  <c:v>8</c:v>
                </c:pt>
                <c:pt idx="1034">
                  <c:v>8</c:v>
                </c:pt>
                <c:pt idx="1035">
                  <c:v>8</c:v>
                </c:pt>
                <c:pt idx="1036">
                  <c:v>8</c:v>
                </c:pt>
                <c:pt idx="1037">
                  <c:v>8</c:v>
                </c:pt>
                <c:pt idx="1038">
                  <c:v>8</c:v>
                </c:pt>
                <c:pt idx="1039">
                  <c:v>8</c:v>
                </c:pt>
                <c:pt idx="1040">
                  <c:v>8</c:v>
                </c:pt>
                <c:pt idx="1041">
                  <c:v>8</c:v>
                </c:pt>
                <c:pt idx="1042">
                  <c:v>8</c:v>
                </c:pt>
                <c:pt idx="1043">
                  <c:v>8</c:v>
                </c:pt>
                <c:pt idx="1044">
                  <c:v>8</c:v>
                </c:pt>
                <c:pt idx="1045">
                  <c:v>8</c:v>
                </c:pt>
                <c:pt idx="1046">
                  <c:v>8</c:v>
                </c:pt>
                <c:pt idx="1047">
                  <c:v>8</c:v>
                </c:pt>
                <c:pt idx="1048">
                  <c:v>8</c:v>
                </c:pt>
                <c:pt idx="1049">
                  <c:v>8</c:v>
                </c:pt>
                <c:pt idx="1050">
                  <c:v>8</c:v>
                </c:pt>
                <c:pt idx="1051">
                  <c:v>8</c:v>
                </c:pt>
                <c:pt idx="1052">
                  <c:v>8</c:v>
                </c:pt>
                <c:pt idx="1053">
                  <c:v>8</c:v>
                </c:pt>
                <c:pt idx="1054">
                  <c:v>8</c:v>
                </c:pt>
                <c:pt idx="1055">
                  <c:v>8</c:v>
                </c:pt>
                <c:pt idx="1056">
                  <c:v>8</c:v>
                </c:pt>
                <c:pt idx="1057">
                  <c:v>8</c:v>
                </c:pt>
                <c:pt idx="1058">
                  <c:v>8</c:v>
                </c:pt>
                <c:pt idx="1059">
                  <c:v>8</c:v>
                </c:pt>
                <c:pt idx="1060">
                  <c:v>8</c:v>
                </c:pt>
                <c:pt idx="1061">
                  <c:v>8</c:v>
                </c:pt>
                <c:pt idx="1062">
                  <c:v>8</c:v>
                </c:pt>
                <c:pt idx="1063">
                  <c:v>8</c:v>
                </c:pt>
                <c:pt idx="1064">
                  <c:v>8</c:v>
                </c:pt>
                <c:pt idx="1065">
                  <c:v>8</c:v>
                </c:pt>
                <c:pt idx="1066">
                  <c:v>8</c:v>
                </c:pt>
                <c:pt idx="1067">
                  <c:v>8</c:v>
                </c:pt>
                <c:pt idx="1068">
                  <c:v>8</c:v>
                </c:pt>
                <c:pt idx="1069">
                  <c:v>8</c:v>
                </c:pt>
                <c:pt idx="1070">
                  <c:v>8</c:v>
                </c:pt>
                <c:pt idx="1071">
                  <c:v>8</c:v>
                </c:pt>
                <c:pt idx="1072">
                  <c:v>8</c:v>
                </c:pt>
                <c:pt idx="1073">
                  <c:v>8</c:v>
                </c:pt>
                <c:pt idx="1074">
                  <c:v>8</c:v>
                </c:pt>
                <c:pt idx="1075">
                  <c:v>8</c:v>
                </c:pt>
                <c:pt idx="1076">
                  <c:v>8</c:v>
                </c:pt>
                <c:pt idx="1077">
                  <c:v>8</c:v>
                </c:pt>
                <c:pt idx="1078">
                  <c:v>8</c:v>
                </c:pt>
                <c:pt idx="1079">
                  <c:v>8</c:v>
                </c:pt>
                <c:pt idx="1080">
                  <c:v>8</c:v>
                </c:pt>
                <c:pt idx="1081">
                  <c:v>8</c:v>
                </c:pt>
                <c:pt idx="1082">
                  <c:v>8</c:v>
                </c:pt>
                <c:pt idx="1083">
                  <c:v>8</c:v>
                </c:pt>
                <c:pt idx="1084">
                  <c:v>8</c:v>
                </c:pt>
                <c:pt idx="1085">
                  <c:v>8</c:v>
                </c:pt>
                <c:pt idx="1086">
                  <c:v>8</c:v>
                </c:pt>
                <c:pt idx="1087">
                  <c:v>8</c:v>
                </c:pt>
                <c:pt idx="1088">
                  <c:v>8</c:v>
                </c:pt>
                <c:pt idx="1089">
                  <c:v>8</c:v>
                </c:pt>
                <c:pt idx="1090">
                  <c:v>8</c:v>
                </c:pt>
                <c:pt idx="1091">
                  <c:v>8</c:v>
                </c:pt>
                <c:pt idx="1092">
                  <c:v>8</c:v>
                </c:pt>
                <c:pt idx="1093">
                  <c:v>8</c:v>
                </c:pt>
                <c:pt idx="1094">
                  <c:v>8</c:v>
                </c:pt>
                <c:pt idx="1095">
                  <c:v>8</c:v>
                </c:pt>
                <c:pt idx="1096">
                  <c:v>8</c:v>
                </c:pt>
                <c:pt idx="1097">
                  <c:v>8</c:v>
                </c:pt>
                <c:pt idx="1098">
                  <c:v>8</c:v>
                </c:pt>
                <c:pt idx="1099">
                  <c:v>8</c:v>
                </c:pt>
                <c:pt idx="1100">
                  <c:v>8</c:v>
                </c:pt>
                <c:pt idx="1101">
                  <c:v>8</c:v>
                </c:pt>
                <c:pt idx="1102">
                  <c:v>8</c:v>
                </c:pt>
                <c:pt idx="1103">
                  <c:v>8</c:v>
                </c:pt>
                <c:pt idx="1104">
                  <c:v>8</c:v>
                </c:pt>
                <c:pt idx="1105">
                  <c:v>8</c:v>
                </c:pt>
                <c:pt idx="1106">
                  <c:v>8</c:v>
                </c:pt>
                <c:pt idx="1107">
                  <c:v>8</c:v>
                </c:pt>
                <c:pt idx="1108">
                  <c:v>8</c:v>
                </c:pt>
                <c:pt idx="1109">
                  <c:v>8</c:v>
                </c:pt>
                <c:pt idx="1110">
                  <c:v>8</c:v>
                </c:pt>
                <c:pt idx="1111">
                  <c:v>8</c:v>
                </c:pt>
                <c:pt idx="1112">
                  <c:v>8</c:v>
                </c:pt>
                <c:pt idx="1113">
                  <c:v>8</c:v>
                </c:pt>
                <c:pt idx="1114">
                  <c:v>8</c:v>
                </c:pt>
                <c:pt idx="1115">
                  <c:v>8</c:v>
                </c:pt>
                <c:pt idx="1116">
                  <c:v>8</c:v>
                </c:pt>
                <c:pt idx="1117">
                  <c:v>8</c:v>
                </c:pt>
                <c:pt idx="1118">
                  <c:v>8</c:v>
                </c:pt>
                <c:pt idx="1119">
                  <c:v>8</c:v>
                </c:pt>
                <c:pt idx="1120">
                  <c:v>8</c:v>
                </c:pt>
                <c:pt idx="1121">
                  <c:v>8</c:v>
                </c:pt>
                <c:pt idx="1122">
                  <c:v>8</c:v>
                </c:pt>
                <c:pt idx="1123">
                  <c:v>8</c:v>
                </c:pt>
                <c:pt idx="1124">
                  <c:v>8</c:v>
                </c:pt>
                <c:pt idx="1125">
                  <c:v>8</c:v>
                </c:pt>
                <c:pt idx="1126">
                  <c:v>8</c:v>
                </c:pt>
                <c:pt idx="1127">
                  <c:v>8</c:v>
                </c:pt>
                <c:pt idx="1128">
                  <c:v>8</c:v>
                </c:pt>
                <c:pt idx="1129">
                  <c:v>8</c:v>
                </c:pt>
                <c:pt idx="1130">
                  <c:v>8</c:v>
                </c:pt>
                <c:pt idx="1131">
                  <c:v>8</c:v>
                </c:pt>
                <c:pt idx="1132">
                  <c:v>8</c:v>
                </c:pt>
                <c:pt idx="1133">
                  <c:v>8</c:v>
                </c:pt>
                <c:pt idx="1134">
                  <c:v>8</c:v>
                </c:pt>
                <c:pt idx="1135">
                  <c:v>8</c:v>
                </c:pt>
                <c:pt idx="1136">
                  <c:v>8</c:v>
                </c:pt>
                <c:pt idx="1137">
                  <c:v>8</c:v>
                </c:pt>
                <c:pt idx="1138">
                  <c:v>8</c:v>
                </c:pt>
                <c:pt idx="1139">
                  <c:v>8</c:v>
                </c:pt>
                <c:pt idx="1140">
                  <c:v>8</c:v>
                </c:pt>
                <c:pt idx="1141">
                  <c:v>8</c:v>
                </c:pt>
                <c:pt idx="1142">
                  <c:v>8</c:v>
                </c:pt>
                <c:pt idx="1143">
                  <c:v>8</c:v>
                </c:pt>
                <c:pt idx="1144">
                  <c:v>8</c:v>
                </c:pt>
                <c:pt idx="1145">
                  <c:v>8</c:v>
                </c:pt>
                <c:pt idx="1146">
                  <c:v>8</c:v>
                </c:pt>
                <c:pt idx="1147">
                  <c:v>8</c:v>
                </c:pt>
                <c:pt idx="1148">
                  <c:v>8</c:v>
                </c:pt>
                <c:pt idx="1149">
                  <c:v>8</c:v>
                </c:pt>
                <c:pt idx="1150">
                  <c:v>8</c:v>
                </c:pt>
                <c:pt idx="1151">
                  <c:v>8</c:v>
                </c:pt>
                <c:pt idx="1152">
                  <c:v>8</c:v>
                </c:pt>
                <c:pt idx="1153">
                  <c:v>8</c:v>
                </c:pt>
                <c:pt idx="1154">
                  <c:v>8</c:v>
                </c:pt>
                <c:pt idx="1155">
                  <c:v>8</c:v>
                </c:pt>
                <c:pt idx="1156">
                  <c:v>8</c:v>
                </c:pt>
                <c:pt idx="1157">
                  <c:v>8</c:v>
                </c:pt>
                <c:pt idx="1158">
                  <c:v>8</c:v>
                </c:pt>
                <c:pt idx="1159">
                  <c:v>8</c:v>
                </c:pt>
                <c:pt idx="1160">
                  <c:v>8</c:v>
                </c:pt>
                <c:pt idx="1161">
                  <c:v>8</c:v>
                </c:pt>
                <c:pt idx="1162">
                  <c:v>8</c:v>
                </c:pt>
                <c:pt idx="1163">
                  <c:v>8</c:v>
                </c:pt>
                <c:pt idx="1164">
                  <c:v>8</c:v>
                </c:pt>
                <c:pt idx="1165">
                  <c:v>8</c:v>
                </c:pt>
                <c:pt idx="1166">
                  <c:v>8</c:v>
                </c:pt>
                <c:pt idx="1167">
                  <c:v>8</c:v>
                </c:pt>
                <c:pt idx="1168">
                  <c:v>8</c:v>
                </c:pt>
                <c:pt idx="1169">
                  <c:v>8</c:v>
                </c:pt>
                <c:pt idx="1170">
                  <c:v>8</c:v>
                </c:pt>
                <c:pt idx="1171">
                  <c:v>8</c:v>
                </c:pt>
                <c:pt idx="1172">
                  <c:v>8</c:v>
                </c:pt>
                <c:pt idx="1173">
                  <c:v>8</c:v>
                </c:pt>
                <c:pt idx="1174">
                  <c:v>8</c:v>
                </c:pt>
                <c:pt idx="1175">
                  <c:v>8</c:v>
                </c:pt>
                <c:pt idx="1176">
                  <c:v>8</c:v>
                </c:pt>
                <c:pt idx="1177">
                  <c:v>8</c:v>
                </c:pt>
                <c:pt idx="1178">
                  <c:v>8</c:v>
                </c:pt>
                <c:pt idx="1179">
                  <c:v>8</c:v>
                </c:pt>
                <c:pt idx="1180">
                  <c:v>8</c:v>
                </c:pt>
                <c:pt idx="1181">
                  <c:v>8</c:v>
                </c:pt>
                <c:pt idx="1182">
                  <c:v>8</c:v>
                </c:pt>
                <c:pt idx="1183">
                  <c:v>8</c:v>
                </c:pt>
                <c:pt idx="1184">
                  <c:v>8</c:v>
                </c:pt>
                <c:pt idx="1185">
                  <c:v>8</c:v>
                </c:pt>
                <c:pt idx="1186">
                  <c:v>8</c:v>
                </c:pt>
                <c:pt idx="1187">
                  <c:v>8</c:v>
                </c:pt>
                <c:pt idx="1188">
                  <c:v>8</c:v>
                </c:pt>
                <c:pt idx="1189">
                  <c:v>8</c:v>
                </c:pt>
                <c:pt idx="1190">
                  <c:v>8</c:v>
                </c:pt>
                <c:pt idx="1191">
                  <c:v>8</c:v>
                </c:pt>
                <c:pt idx="1192">
                  <c:v>8</c:v>
                </c:pt>
                <c:pt idx="1193">
                  <c:v>8</c:v>
                </c:pt>
                <c:pt idx="1194">
                  <c:v>8</c:v>
                </c:pt>
                <c:pt idx="1195">
                  <c:v>8</c:v>
                </c:pt>
                <c:pt idx="1196">
                  <c:v>8</c:v>
                </c:pt>
                <c:pt idx="1197">
                  <c:v>8</c:v>
                </c:pt>
                <c:pt idx="1198">
                  <c:v>8</c:v>
                </c:pt>
                <c:pt idx="1199">
                  <c:v>8</c:v>
                </c:pt>
                <c:pt idx="1200">
                  <c:v>8</c:v>
                </c:pt>
                <c:pt idx="1201">
                  <c:v>8</c:v>
                </c:pt>
                <c:pt idx="1202">
                  <c:v>8</c:v>
                </c:pt>
                <c:pt idx="1203">
                  <c:v>8</c:v>
                </c:pt>
                <c:pt idx="1204">
                  <c:v>8</c:v>
                </c:pt>
                <c:pt idx="1205">
                  <c:v>8</c:v>
                </c:pt>
                <c:pt idx="1206">
                  <c:v>8</c:v>
                </c:pt>
                <c:pt idx="1207">
                  <c:v>8</c:v>
                </c:pt>
                <c:pt idx="1208">
                  <c:v>8</c:v>
                </c:pt>
                <c:pt idx="1209">
                  <c:v>8</c:v>
                </c:pt>
                <c:pt idx="1210">
                  <c:v>8</c:v>
                </c:pt>
                <c:pt idx="1211">
                  <c:v>8</c:v>
                </c:pt>
                <c:pt idx="1212">
                  <c:v>8</c:v>
                </c:pt>
                <c:pt idx="1213">
                  <c:v>8</c:v>
                </c:pt>
                <c:pt idx="1214">
                  <c:v>8</c:v>
                </c:pt>
                <c:pt idx="1215">
                  <c:v>8</c:v>
                </c:pt>
                <c:pt idx="1216">
                  <c:v>8</c:v>
                </c:pt>
                <c:pt idx="1217">
                  <c:v>8</c:v>
                </c:pt>
                <c:pt idx="1218">
                  <c:v>8</c:v>
                </c:pt>
                <c:pt idx="1219">
                  <c:v>8</c:v>
                </c:pt>
                <c:pt idx="1220">
                  <c:v>8</c:v>
                </c:pt>
                <c:pt idx="1221">
                  <c:v>8</c:v>
                </c:pt>
                <c:pt idx="1222">
                  <c:v>8</c:v>
                </c:pt>
                <c:pt idx="1223">
                  <c:v>8</c:v>
                </c:pt>
                <c:pt idx="1224">
                  <c:v>8</c:v>
                </c:pt>
                <c:pt idx="1225">
                  <c:v>8</c:v>
                </c:pt>
                <c:pt idx="1226">
                  <c:v>8</c:v>
                </c:pt>
                <c:pt idx="1227">
                  <c:v>8</c:v>
                </c:pt>
                <c:pt idx="1228">
                  <c:v>8</c:v>
                </c:pt>
                <c:pt idx="1229">
                  <c:v>8</c:v>
                </c:pt>
                <c:pt idx="1230">
                  <c:v>8</c:v>
                </c:pt>
                <c:pt idx="1231">
                  <c:v>8</c:v>
                </c:pt>
                <c:pt idx="1232">
                  <c:v>8</c:v>
                </c:pt>
                <c:pt idx="1233">
                  <c:v>8</c:v>
                </c:pt>
                <c:pt idx="1234">
                  <c:v>8</c:v>
                </c:pt>
                <c:pt idx="1235">
                  <c:v>8</c:v>
                </c:pt>
                <c:pt idx="1236">
                  <c:v>8</c:v>
                </c:pt>
                <c:pt idx="1237">
                  <c:v>8</c:v>
                </c:pt>
                <c:pt idx="1238">
                  <c:v>8</c:v>
                </c:pt>
                <c:pt idx="1239">
                  <c:v>8</c:v>
                </c:pt>
                <c:pt idx="1240">
                  <c:v>8</c:v>
                </c:pt>
                <c:pt idx="1241">
                  <c:v>8</c:v>
                </c:pt>
                <c:pt idx="1242">
                  <c:v>8</c:v>
                </c:pt>
                <c:pt idx="1243">
                  <c:v>8</c:v>
                </c:pt>
                <c:pt idx="1244">
                  <c:v>8</c:v>
                </c:pt>
                <c:pt idx="1245">
                  <c:v>8</c:v>
                </c:pt>
                <c:pt idx="1246">
                  <c:v>8</c:v>
                </c:pt>
                <c:pt idx="1247">
                  <c:v>8</c:v>
                </c:pt>
                <c:pt idx="1248">
                  <c:v>8</c:v>
                </c:pt>
                <c:pt idx="1249">
                  <c:v>8</c:v>
                </c:pt>
                <c:pt idx="1250">
                  <c:v>8</c:v>
                </c:pt>
                <c:pt idx="1251">
                  <c:v>8</c:v>
                </c:pt>
                <c:pt idx="1252">
                  <c:v>8</c:v>
                </c:pt>
                <c:pt idx="1253">
                  <c:v>8</c:v>
                </c:pt>
                <c:pt idx="1254">
                  <c:v>8</c:v>
                </c:pt>
                <c:pt idx="1255">
                  <c:v>8</c:v>
                </c:pt>
                <c:pt idx="1256">
                  <c:v>8</c:v>
                </c:pt>
                <c:pt idx="1257">
                  <c:v>8</c:v>
                </c:pt>
                <c:pt idx="1258">
                  <c:v>8</c:v>
                </c:pt>
                <c:pt idx="1259">
                  <c:v>8</c:v>
                </c:pt>
                <c:pt idx="1260">
                  <c:v>8</c:v>
                </c:pt>
                <c:pt idx="1261">
                  <c:v>8</c:v>
                </c:pt>
                <c:pt idx="1262">
                  <c:v>8</c:v>
                </c:pt>
                <c:pt idx="1263">
                  <c:v>8</c:v>
                </c:pt>
                <c:pt idx="1264">
                  <c:v>8</c:v>
                </c:pt>
                <c:pt idx="1265">
                  <c:v>8</c:v>
                </c:pt>
                <c:pt idx="1266">
                  <c:v>8</c:v>
                </c:pt>
                <c:pt idx="1267">
                  <c:v>8</c:v>
                </c:pt>
                <c:pt idx="1268">
                  <c:v>8</c:v>
                </c:pt>
                <c:pt idx="1269">
                  <c:v>8</c:v>
                </c:pt>
                <c:pt idx="1270">
                  <c:v>8</c:v>
                </c:pt>
                <c:pt idx="1271">
                  <c:v>8</c:v>
                </c:pt>
                <c:pt idx="1272">
                  <c:v>8</c:v>
                </c:pt>
                <c:pt idx="1273">
                  <c:v>8</c:v>
                </c:pt>
                <c:pt idx="1274">
                  <c:v>8</c:v>
                </c:pt>
                <c:pt idx="1275">
                  <c:v>8</c:v>
                </c:pt>
                <c:pt idx="1276">
                  <c:v>8</c:v>
                </c:pt>
                <c:pt idx="1277">
                  <c:v>8</c:v>
                </c:pt>
                <c:pt idx="1278">
                  <c:v>8</c:v>
                </c:pt>
                <c:pt idx="1279">
                  <c:v>8</c:v>
                </c:pt>
                <c:pt idx="1280">
                  <c:v>8</c:v>
                </c:pt>
                <c:pt idx="1281">
                  <c:v>8</c:v>
                </c:pt>
                <c:pt idx="1282">
                  <c:v>8</c:v>
                </c:pt>
                <c:pt idx="1283">
                  <c:v>8</c:v>
                </c:pt>
                <c:pt idx="1284">
                  <c:v>8</c:v>
                </c:pt>
                <c:pt idx="1285">
                  <c:v>8</c:v>
                </c:pt>
                <c:pt idx="1286">
                  <c:v>8</c:v>
                </c:pt>
                <c:pt idx="1287">
                  <c:v>8</c:v>
                </c:pt>
                <c:pt idx="1288">
                  <c:v>8</c:v>
                </c:pt>
                <c:pt idx="1289">
                  <c:v>8</c:v>
                </c:pt>
                <c:pt idx="1290">
                  <c:v>8</c:v>
                </c:pt>
                <c:pt idx="1291">
                  <c:v>8</c:v>
                </c:pt>
                <c:pt idx="1292">
                  <c:v>8</c:v>
                </c:pt>
                <c:pt idx="1293">
                  <c:v>8</c:v>
                </c:pt>
                <c:pt idx="1294">
                  <c:v>8</c:v>
                </c:pt>
                <c:pt idx="1295">
                  <c:v>8</c:v>
                </c:pt>
                <c:pt idx="1296">
                  <c:v>8</c:v>
                </c:pt>
                <c:pt idx="1297">
                  <c:v>8</c:v>
                </c:pt>
                <c:pt idx="1298">
                  <c:v>7</c:v>
                </c:pt>
                <c:pt idx="1299">
                  <c:v>7</c:v>
                </c:pt>
                <c:pt idx="1300">
                  <c:v>7</c:v>
                </c:pt>
                <c:pt idx="1301">
                  <c:v>7</c:v>
                </c:pt>
                <c:pt idx="1302">
                  <c:v>7</c:v>
                </c:pt>
                <c:pt idx="1303">
                  <c:v>7</c:v>
                </c:pt>
                <c:pt idx="1304">
                  <c:v>7</c:v>
                </c:pt>
                <c:pt idx="1305">
                  <c:v>7</c:v>
                </c:pt>
                <c:pt idx="1306">
                  <c:v>7</c:v>
                </c:pt>
                <c:pt idx="1307">
                  <c:v>7</c:v>
                </c:pt>
                <c:pt idx="1308">
                  <c:v>6</c:v>
                </c:pt>
                <c:pt idx="1309">
                  <c:v>6</c:v>
                </c:pt>
                <c:pt idx="1310">
                  <c:v>6</c:v>
                </c:pt>
                <c:pt idx="1311">
                  <c:v>6</c:v>
                </c:pt>
                <c:pt idx="1312">
                  <c:v>6</c:v>
                </c:pt>
                <c:pt idx="1313">
                  <c:v>6</c:v>
                </c:pt>
                <c:pt idx="1314">
                  <c:v>5</c:v>
                </c:pt>
                <c:pt idx="1315">
                  <c:v>5</c:v>
                </c:pt>
                <c:pt idx="1316">
                  <c:v>5</c:v>
                </c:pt>
                <c:pt idx="1317">
                  <c:v>5</c:v>
                </c:pt>
                <c:pt idx="1318">
                  <c:v>5</c:v>
                </c:pt>
                <c:pt idx="1319">
                  <c:v>5</c:v>
                </c:pt>
                <c:pt idx="1320">
                  <c:v>5</c:v>
                </c:pt>
                <c:pt idx="1321">
                  <c:v>5</c:v>
                </c:pt>
                <c:pt idx="1322">
                  <c:v>4</c:v>
                </c:pt>
                <c:pt idx="1323">
                  <c:v>4</c:v>
                </c:pt>
                <c:pt idx="1324">
                  <c:v>4</c:v>
                </c:pt>
                <c:pt idx="1325">
                  <c:v>4</c:v>
                </c:pt>
                <c:pt idx="1326">
                  <c:v>4</c:v>
                </c:pt>
                <c:pt idx="1327">
                  <c:v>4</c:v>
                </c:pt>
                <c:pt idx="1328">
                  <c:v>4</c:v>
                </c:pt>
                <c:pt idx="1329">
                  <c:v>3</c:v>
                </c:pt>
                <c:pt idx="1330">
                  <c:v>3</c:v>
                </c:pt>
                <c:pt idx="1331">
                  <c:v>3</c:v>
                </c:pt>
                <c:pt idx="1332">
                  <c:v>3</c:v>
                </c:pt>
                <c:pt idx="1333">
                  <c:v>3</c:v>
                </c:pt>
                <c:pt idx="1334">
                  <c:v>3</c:v>
                </c:pt>
                <c:pt idx="1335">
                  <c:v>3</c:v>
                </c:pt>
                <c:pt idx="1336">
                  <c:v>2</c:v>
                </c:pt>
                <c:pt idx="1337">
                  <c:v>2</c:v>
                </c:pt>
                <c:pt idx="1338">
                  <c:v>2</c:v>
                </c:pt>
                <c:pt idx="1339">
                  <c:v>2</c:v>
                </c:pt>
                <c:pt idx="1340">
                  <c:v>2</c:v>
                </c:pt>
                <c:pt idx="1341">
                  <c:v>2</c:v>
                </c:pt>
                <c:pt idx="1342">
                  <c:v>2</c:v>
                </c:pt>
                <c:pt idx="1343">
                  <c:v>2</c:v>
                </c:pt>
                <c:pt idx="1344">
                  <c:v>2</c:v>
                </c:pt>
                <c:pt idx="1345">
                  <c:v>2</c:v>
                </c:pt>
                <c:pt idx="1346">
                  <c:v>2</c:v>
                </c:pt>
                <c:pt idx="1347">
                  <c:v>1</c:v>
                </c:pt>
                <c:pt idx="1348">
                  <c:v>1</c:v>
                </c:pt>
                <c:pt idx="1349">
                  <c:v>1</c:v>
                </c:pt>
                <c:pt idx="1350">
                  <c:v>1</c:v>
                </c:pt>
              </c:numCache>
            </c:numRef>
          </c:val>
          <c:extLst>
            <c:ext xmlns:c16="http://schemas.microsoft.com/office/drawing/2014/chart" uri="{C3380CC4-5D6E-409C-BE32-E72D297353CC}">
              <c16:uniqueId val="{00000000-4E5E-478D-BE6B-D87465AABF0D}"/>
            </c:ext>
          </c:extLst>
        </c:ser>
        <c:dLbls>
          <c:showLegendKey val="0"/>
          <c:showVal val="0"/>
          <c:showCatName val="0"/>
          <c:showSerName val="0"/>
          <c:showPercent val="0"/>
          <c:showBubbleSize val="0"/>
        </c:dLbls>
        <c:gapWidth val="219"/>
        <c:overlap val="-27"/>
        <c:axId val="908708272"/>
        <c:axId val="908718832"/>
      </c:barChart>
      <c:catAx>
        <c:axId val="9087082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08718832"/>
        <c:crosses val="autoZero"/>
        <c:auto val="1"/>
        <c:lblAlgn val="ctr"/>
        <c:lblOffset val="100"/>
        <c:noMultiLvlLbl val="0"/>
      </c:catAx>
      <c:valAx>
        <c:axId val="908718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08708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C1C1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TABLE!PivotTable9</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Products</a:t>
            </a:r>
            <a:r>
              <a:rPr lang="en-US" b="1" baseline="0">
                <a:solidFill>
                  <a:schemeClr val="bg1"/>
                </a:solidFill>
              </a:rPr>
              <a:t> with at least 50% discount</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TABLE'!$B$2307</c:f>
              <c:strCache>
                <c:ptCount val="1"/>
                <c:pt idx="0">
                  <c:v>Total</c:v>
                </c:pt>
              </c:strCache>
            </c:strRef>
          </c:tx>
          <c:spPr>
            <a:solidFill>
              <a:srgbClr val="FF6600"/>
            </a:solidFill>
            <a:ln>
              <a:noFill/>
            </a:ln>
            <a:effectLst/>
          </c:spPr>
          <c:invertIfNegative val="0"/>
          <c:cat>
            <c:strRef>
              <c:f>'PIVOT TABLE'!$A$2308:$A$2889</c:f>
              <c:strCache>
                <c:ptCount val="581"/>
                <c:pt idx="0">
                  <c:v>Cello Non-Stick Alumini</c:v>
                </c:pt>
                <c:pt idx="1">
                  <c:v>Kuber Industries Nylon</c:v>
                </c:pt>
                <c:pt idx="2">
                  <c:v>7SEVEN¬Æ Suitable Sony</c:v>
                </c:pt>
                <c:pt idx="3">
                  <c:v>KONVIO NEER 10 Inch Spu</c:v>
                </c:pt>
                <c:pt idx="4">
                  <c:v>ACTIVA Instant 3 LTR 3</c:v>
                </c:pt>
                <c:pt idx="5">
                  <c:v>Cuzor 12V Mini ups for</c:v>
                </c:pt>
                <c:pt idx="6">
                  <c:v>Amazon Basics 16-Gauge</c:v>
                </c:pt>
                <c:pt idx="7">
                  <c:v>D-Link DIR-615 Wi-fi Et</c:v>
                </c:pt>
                <c:pt idx="8">
                  <c:v>Amazon Basics Wireless</c:v>
                </c:pt>
                <c:pt idx="9">
                  <c:v>Eco Crystal J 5 inch Ca</c:v>
                </c:pt>
                <c:pt idx="10">
                  <c:v>Borosil Volcano 13 Fin</c:v>
                </c:pt>
                <c:pt idx="11">
                  <c:v>GIZGA Club-laptop Neopr</c:v>
                </c:pt>
                <c:pt idx="12">
                  <c:v>Abode Kitchen Essential</c:v>
                </c:pt>
                <c:pt idx="13">
                  <c:v>HP 65W AC Laptops Charg</c:v>
                </c:pt>
                <c:pt idx="14">
                  <c:v>Amazon Basics 650 Watt</c:v>
                </c:pt>
                <c:pt idx="15">
                  <c:v>Infinity (JBL Fuze 100,</c:v>
                </c:pt>
                <c:pt idx="16">
                  <c:v>Kodak 80 cm (32 inches)</c:v>
                </c:pt>
                <c:pt idx="17">
                  <c:v>INOVERA World Map Exten</c:v>
                </c:pt>
                <c:pt idx="18">
                  <c:v>boAt Type-c A400 Type-c</c:v>
                </c:pt>
                <c:pt idx="19">
                  <c:v>JBL C50HI, Wired in Ear</c:v>
                </c:pt>
                <c:pt idx="20">
                  <c:v>Aine HDMI Male to VGA F</c:v>
                </c:pt>
                <c:pt idx="21">
                  <c:v>JBL Tune 215BT, 16 Hrs</c:v>
                </c:pt>
                <c:pt idx="22">
                  <c:v>PRO365 Indo Mocktails/C</c:v>
                </c:pt>
                <c:pt idx="23">
                  <c:v>Quantum QHM-7406 Full-S</c:v>
                </c:pt>
                <c:pt idx="24">
                  <c:v>Pigeon By Stovekraft AB</c:v>
                </c:pt>
                <c:pt idx="25">
                  <c:v>ZEBRONICS Zeb-Warrior I</c:v>
                </c:pt>
                <c:pt idx="26">
                  <c:v>POPIO Tempered Glass Sc</c:v>
                </c:pt>
                <c:pt idx="27">
                  <c:v>Lifelong LLQH922 Regali</c:v>
                </c:pt>
                <c:pt idx="28">
                  <c:v>Portronics Konnect L 60</c:v>
                </c:pt>
                <c:pt idx="29">
                  <c:v>Lifelong Power - Pro 50</c:v>
                </c:pt>
                <c:pt idx="30">
                  <c:v>Portronics Toad 23 Wire</c:v>
                </c:pt>
                <c:pt idx="31">
                  <c:v>MI 33W SonicCharge 2.0</c:v>
                </c:pt>
                <c:pt idx="32">
                  <c:v>Zinq Five Fan Cooling P</c:v>
                </c:pt>
                <c:pt idx="33">
                  <c:v>Orient Electric Fabrijo</c:v>
                </c:pt>
                <c:pt idx="34">
                  <c:v>Scarters Mouse Pad, Des</c:v>
                </c:pt>
                <c:pt idx="35">
                  <c:v>Lifelong LLWM105 750-Wa</c:v>
                </c:pt>
                <c:pt idx="36">
                  <c:v>SHOPTOSHOP Electric Lin</c:v>
                </c:pt>
                <c:pt idx="37">
                  <c:v>Noise Pulse 2 Max Advan</c:v>
                </c:pt>
                <c:pt idx="38">
                  <c:v>TP-Link Archer AC1200 A</c:v>
                </c:pt>
                <c:pt idx="39">
                  <c:v>Maharaja Whiteline Lava</c:v>
                </c:pt>
                <c:pt idx="40">
                  <c:v>TP-Link USB WiFi Adapte</c:v>
                </c:pt>
                <c:pt idx="41">
                  <c:v>Lenovo 600 Bluetooth 5.</c:v>
                </c:pt>
                <c:pt idx="42">
                  <c:v>VRPRIME Lint Roller Lin</c:v>
                </c:pt>
                <c:pt idx="43">
                  <c:v>Crompton Gracee 5-L Ins</c:v>
                </c:pt>
                <c:pt idx="44">
                  <c:v>Havells Instanio 10 Lit</c:v>
                </c:pt>
                <c:pt idx="45">
                  <c:v>Hindware Atlantic Xceed</c:v>
                </c:pt>
                <c:pt idx="46">
                  <c:v>DIGITEK¬Æ (DRL-14C) Pro</c:v>
                </c:pt>
                <c:pt idx="47">
                  <c:v>AmazonBasics 108 cm (43</c:v>
                </c:pt>
                <c:pt idx="48">
                  <c:v>Artis AR-45W-MG2 45 Wat</c:v>
                </c:pt>
                <c:pt idx="49">
                  <c:v>IKEA Frother for Milk</c:v>
                </c:pt>
                <c:pt idx="50">
                  <c:v>!!1000 Watt/2000-Watt R</c:v>
                </c:pt>
                <c:pt idx="51">
                  <c:v>Ionix Jewellery Scale |</c:v>
                </c:pt>
                <c:pt idx="52">
                  <c:v>Lenovo 300 Wired Plug &amp;</c:v>
                </c:pt>
                <c:pt idx="53">
                  <c:v>PrettyKrafts Laundry Sq</c:v>
                </c:pt>
                <c:pt idx="54">
                  <c:v>SaiEllin Room Heater Fo</c:v>
                </c:pt>
                <c:pt idx="55">
                  <c:v>Bajaj New Shakti Neo Pl</c:v>
                </c:pt>
                <c:pt idx="56">
                  <c:v>Demokrazy New Nova Lint</c:v>
                </c:pt>
                <c:pt idx="57">
                  <c:v>Homeistic Applience‚Ñ¢</c:v>
                </c:pt>
                <c:pt idx="58">
                  <c:v>AVNISH Tap Water Purifi</c:v>
                </c:pt>
                <c:pt idx="59">
                  <c:v>Croma 1100 W Dry Iron w</c:v>
                </c:pt>
                <c:pt idx="60">
                  <c:v>boAt Rockerz 370 On Ear</c:v>
                </c:pt>
                <c:pt idx="61">
                  <c:v>WANBO X1 Pro (Upgraded)</c:v>
                </c:pt>
                <c:pt idx="62">
                  <c:v>Portronics CarPower Min</c:v>
                </c:pt>
                <c:pt idx="63">
                  <c:v>TCL 108 cm (43 inches)</c:v>
                </c:pt>
                <c:pt idx="64">
                  <c:v>ECOVACS DEEBOT N8 2-in-</c:v>
                </c:pt>
                <c:pt idx="65">
                  <c:v>AmazonBasics 6-Feet Dis</c:v>
                </c:pt>
                <c:pt idx="66">
                  <c:v>KENT 16068 Zoom Vacuum</c:v>
                </c:pt>
                <c:pt idx="67">
                  <c:v>Dr Trust Electronic Kit</c:v>
                </c:pt>
                <c:pt idx="68">
                  <c:v>Bulfyss Plastic Sticky</c:v>
                </c:pt>
                <c:pt idx="69">
                  <c:v>Amazon Basics 300 W Han</c:v>
                </c:pt>
                <c:pt idx="70">
                  <c:v>JBL Commercial CSLM20B</c:v>
                </c:pt>
                <c:pt idx="71">
                  <c:v>Amazon Basics New Relea</c:v>
                </c:pt>
                <c:pt idx="72">
                  <c:v>Hisense 108 cm (43 inch</c:v>
                </c:pt>
                <c:pt idx="73">
                  <c:v>RPM Euro Games Laptop/P</c:v>
                </c:pt>
                <c:pt idx="74">
                  <c:v>Portronics Ruffpad 15 R</c:v>
                </c:pt>
                <c:pt idx="75">
                  <c:v>Pigeon Zest Mixer Grind</c:v>
                </c:pt>
                <c:pt idx="76">
                  <c:v>Tukzer Gel Mouse Pad Wr</c:v>
                </c:pt>
                <c:pt idx="77">
                  <c:v>ZIGMA WinoteK WinoteK S</c:v>
                </c:pt>
                <c:pt idx="78">
                  <c:v>VW 80 cm (32 inches) HD</c:v>
                </c:pt>
                <c:pt idx="79">
                  <c:v>Morphy Richards OFR Roo</c:v>
                </c:pt>
                <c:pt idx="80">
                  <c:v>Rico Japanese Technolog</c:v>
                </c:pt>
                <c:pt idx="81">
                  <c:v>boAt Airdopes 191G True</c:v>
                </c:pt>
                <c:pt idx="82">
                  <c:v>Ikea Little Loved Corne</c:v>
                </c:pt>
                <c:pt idx="83">
                  <c:v>Acer EK220Q 21.5 Inch (</c:v>
                </c:pt>
                <c:pt idx="84">
                  <c:v>Dell MS116 1000Dpi USB</c:v>
                </c:pt>
                <c:pt idx="85">
                  <c:v>7SEVEN¬Æ Compatible wit</c:v>
                </c:pt>
                <c:pt idx="86">
                  <c:v>JBL C100SI Wired In Ear</c:v>
                </c:pt>
                <c:pt idx="87">
                  <c:v>iBELL MPK120L Premium S</c:v>
                </c:pt>
                <c:pt idx="88">
                  <c:v>boAt LTG 500 Apple MFI</c:v>
                </c:pt>
                <c:pt idx="89">
                  <c:v>Lifelong LLMG93 500 Wat</c:v>
                </c:pt>
                <c:pt idx="90">
                  <c:v>VU 138 cm (55 inches) P</c:v>
                </c:pt>
                <c:pt idx="91">
                  <c:v>TCL 100 cm (40 inches)</c:v>
                </c:pt>
                <c:pt idx="92">
                  <c:v>SanDisk Extreme microSD</c:v>
                </c:pt>
                <c:pt idx="93">
                  <c:v>TP-LINK WiFi Dongle 300</c:v>
                </c:pt>
                <c:pt idx="94">
                  <c:v>Lifelong LLQH925 Dyno Q</c:v>
                </c:pt>
                <c:pt idx="95">
                  <c:v>URBN 20000 mAh Lithium_</c:v>
                </c:pt>
                <c:pt idx="96">
                  <c:v>ZEBRONICS Zeb-Astra 20</c:v>
                </c:pt>
                <c:pt idx="97">
                  <c:v>SaleOn Instant Coal Hea</c:v>
                </c:pt>
                <c:pt idx="98">
                  <c:v>ZEBRONICS Zeb-Comfort W</c:v>
                </c:pt>
                <c:pt idx="99">
                  <c:v>Saiyam Stainless Steel</c:v>
                </c:pt>
                <c:pt idx="100">
                  <c:v>StyleHouse Lint Remover</c:v>
                </c:pt>
                <c:pt idx="101">
                  <c:v>Infinity (JBL Fuze Pint</c:v>
                </c:pt>
                <c:pt idx="102">
                  <c:v>AGARO LR2007 Lint Remov</c:v>
                </c:pt>
                <c:pt idx="103">
                  <c:v>Bajaj DX-6 1000W Dry Ir</c:v>
                </c:pt>
                <c:pt idx="104">
                  <c:v>Activa Heat-Max 2000 Wa</c:v>
                </c:pt>
                <c:pt idx="105">
                  <c:v>iBELL Castor CTEK15L Pr</c:v>
                </c:pt>
                <c:pt idx="106">
                  <c:v>Eureka Forbes Active Cl</c:v>
                </c:pt>
                <c:pt idx="107">
                  <c:v>JIALTO Mini Waffle Make</c:v>
                </c:pt>
                <c:pt idx="108">
                  <c:v>AmazonBasics 6 Feet Dis</c:v>
                </c:pt>
                <c:pt idx="109">
                  <c:v>AGARO Classic Portable</c:v>
                </c:pt>
                <c:pt idx="110">
                  <c:v>iBELL SM1301 3-in-1 San</c:v>
                </c:pt>
                <c:pt idx="111">
                  <c:v>KENT Electric Chopper-B</c:v>
                </c:pt>
                <c:pt idx="112">
                  <c:v>iBELL SEK15L Premium 1.</c:v>
                </c:pt>
                <c:pt idx="113">
                  <c:v>Kitchengenix's Mini Waf</c:v>
                </c:pt>
                <c:pt idx="114">
                  <c:v>STRIFF Laptop Tabletop</c:v>
                </c:pt>
                <c:pt idx="115">
                  <c:v>Time Office Scanner Rep</c:v>
                </c:pt>
                <c:pt idx="116">
                  <c:v>ZEBRONICS Aluminium All</c:v>
                </c:pt>
                <c:pt idx="117">
                  <c:v>Pigeon Healthifry Digit</c:v>
                </c:pt>
                <c:pt idx="118">
                  <c:v>Personal Size Blender,</c:v>
                </c:pt>
                <c:pt idx="119">
                  <c:v>Lifelong LLFH921 Regali</c:v>
                </c:pt>
                <c:pt idx="120">
                  <c:v>Lint Remover For Clothe</c:v>
                </c:pt>
                <c:pt idx="121">
                  <c:v>Noise Buds VS402 Truly</c:v>
                </c:pt>
                <c:pt idx="122">
                  <c:v>Lenovo 400 Wireless Mou</c:v>
                </c:pt>
                <c:pt idx="123">
                  <c:v>SAIELLIN Electric Lint</c:v>
                </c:pt>
                <c:pt idx="124">
                  <c:v>Lenovo GX20L29764 65W L</c:v>
                </c:pt>
                <c:pt idx="125">
                  <c:v>7SEVEN¬Æ TCL Remote Con</c:v>
                </c:pt>
                <c:pt idx="126">
                  <c:v>Bajaj Splendora 3 Litre</c:v>
                </c:pt>
                <c:pt idx="127">
                  <c:v>FIGMENT Handheld Milk F</c:v>
                </c:pt>
                <c:pt idx="128">
                  <c:v>Dell WM118 Wireless Mou</c:v>
                </c:pt>
                <c:pt idx="129">
                  <c:v>Amazon Basics 2 Amp USB</c:v>
                </c:pt>
                <c:pt idx="130">
                  <c:v>SanDisk Cruzer Blade 32</c:v>
                </c:pt>
                <c:pt idx="131">
                  <c:v>SaleOn‚Ñ¢ Portable Stor</c:v>
                </c:pt>
                <c:pt idx="132">
                  <c:v>SanDisk Ultra 64 GB USB</c:v>
                </c:pt>
                <c:pt idx="133">
                  <c:v>Multifunctional 2 in 1</c:v>
                </c:pt>
                <c:pt idx="134">
                  <c:v>TP-Link TL-WA855RE 300</c:v>
                </c:pt>
                <c:pt idx="135">
                  <c:v>MemeHo¬Æ Smart Standard</c:v>
                </c:pt>
                <c:pt idx="136">
                  <c:v>Wecool Moonwalk M1 ENC</c:v>
                </c:pt>
                <c:pt idx="137">
                  <c:v>CP PLUS 2MP Full HD Sma</c:v>
                </c:pt>
                <c:pt idx="138">
                  <c:v>HP GK320 Wired Full Siz</c:v>
                </c:pt>
                <c:pt idx="139">
                  <c:v>KNOWZA Electric Handhel</c:v>
                </c:pt>
                <c:pt idx="140">
                  <c:v>Campfire Spring Chef Pr</c:v>
                </c:pt>
                <c:pt idx="141">
                  <c:v>Havells Zella Flap Auto</c:v>
                </c:pt>
                <c:pt idx="142">
                  <c:v>boAt Airdopes 121v2 in-</c:v>
                </c:pt>
                <c:pt idx="143">
                  <c:v>AmazonBasics - High-Spe</c:v>
                </c:pt>
                <c:pt idx="144">
                  <c:v>ESnipe Mart Worldwide T</c:v>
                </c:pt>
                <c:pt idx="145">
                  <c:v>Empty Mist Trigger Plas</c:v>
                </c:pt>
                <c:pt idx="146">
                  <c:v>Noise ColorFit Ultra SE</c:v>
                </c:pt>
                <c:pt idx="147">
                  <c:v>Storite USB 3.0 Cable A</c:v>
                </c:pt>
                <c:pt idx="148">
                  <c:v>ZEBRONICS Zeb-Thunder B</c:v>
                </c:pt>
                <c:pt idx="149">
                  <c:v>Tata Sky Digital TV HD</c:v>
                </c:pt>
                <c:pt idx="150">
                  <c:v>Nirdambhay Mini Bag Sea</c:v>
                </c:pt>
                <c:pt idx="151">
                  <c:v>Mobilife Bluetooth Exte</c:v>
                </c:pt>
                <c:pt idx="152">
                  <c:v>Remote Compatible for S</c:v>
                </c:pt>
                <c:pt idx="153">
                  <c:v>Lint Remover Woolen Clo</c:v>
                </c:pt>
                <c:pt idx="154">
                  <c:v>Noise Buds VS201 V2 in-</c:v>
                </c:pt>
                <c:pt idx="155">
                  <c:v>Western Digital WD Gree</c:v>
                </c:pt>
                <c:pt idx="156">
                  <c:v>Havells Glaze 74W Pearl</c:v>
                </c:pt>
                <c:pt idx="157">
                  <c:v>EN LIGNE Adjustable Cel</c:v>
                </c:pt>
                <c:pt idx="158">
                  <c:v>Gizga Essentials Cable</c:v>
                </c:pt>
                <c:pt idx="159">
                  <c:v>Flix (Beetel) Bolt 2.4</c:v>
                </c:pt>
                <c:pt idx="160">
                  <c:v>Bajaj New Shakti Neo 15</c:v>
                </c:pt>
                <c:pt idx="161">
                  <c:v>10k 8k 4k HDMI Cable, C</c:v>
                </c:pt>
                <c:pt idx="162">
                  <c:v>Zuvexa Egg Boiler Poach</c:v>
                </c:pt>
                <c:pt idx="163">
                  <c:v>Noise ColorFit Ultra Bu</c:v>
                </c:pt>
                <c:pt idx="164">
                  <c:v>ZEBRONICS HAA2021 HDMI</c:v>
                </c:pt>
                <c:pt idx="165">
                  <c:v>Morphy Richards Icon Su</c:v>
                </c:pt>
                <c:pt idx="166">
                  <c:v>Redgear Pro Wireless Ga</c:v>
                </c:pt>
                <c:pt idx="167">
                  <c:v>Noise ColorFit Ultra Sm</c:v>
                </c:pt>
                <c:pt idx="168">
                  <c:v>Longway Blaze 2 Rod Qua</c:v>
                </c:pt>
                <c:pt idx="169">
                  <c:v>Noise Agile 2 Buzz Blue</c:v>
                </c:pt>
                <c:pt idx="170">
                  <c:v>SoniVision SA-D10 SA-D1</c:v>
                </c:pt>
                <c:pt idx="171">
                  <c:v>Redgear Cloak Wired RGB</c:v>
                </c:pt>
                <c:pt idx="172">
                  <c:v>HP X1000 Wired USB Mous</c:v>
                </c:pt>
                <c:pt idx="173">
                  <c:v>AmazonBasics 3.5mm to 2</c:v>
                </c:pt>
                <c:pt idx="174">
                  <c:v>iBELL Induction Cooktop</c:v>
                </c:pt>
                <c:pt idx="175">
                  <c:v>AmazonBasics High-Speed</c:v>
                </c:pt>
                <c:pt idx="176">
                  <c:v>AmazonBasics 10.2 Gbps</c:v>
                </c:pt>
                <c:pt idx="177">
                  <c:v>Bajaj New Shakti Neo 25</c:v>
                </c:pt>
                <c:pt idx="178">
                  <c:v>iBELL SEK170BM Premium</c:v>
                </c:pt>
                <c:pt idx="179">
                  <c:v>4 in 1 Handheld Electri</c:v>
                </c:pt>
                <c:pt idx="180">
                  <c:v>Cookwell Bullet Mixer G</c:v>
                </c:pt>
                <c:pt idx="181">
                  <c:v>Dynore Stainless Steel</c:v>
                </c:pt>
                <c:pt idx="182">
                  <c:v>PROLEGEND¬Æ PL-T002 Uni</c:v>
                </c:pt>
                <c:pt idx="183">
                  <c:v>SLOVIC¬Æ Tripod Mount A</c:v>
                </c:pt>
                <c:pt idx="184">
                  <c:v>SanDisk Ultra Dual 64 G</c:v>
                </c:pt>
                <c:pt idx="185">
                  <c:v>Sony TV - Remote Compat</c:v>
                </c:pt>
                <c:pt idx="186">
                  <c:v>Wayona 3in1 Nylon Braid</c:v>
                </c:pt>
                <c:pt idx="187">
                  <c:v>Shopoflux Silicone Remo</c:v>
                </c:pt>
                <c:pt idx="188">
                  <c:v>Noir Aqua - 5pcs PP Spu</c:v>
                </c:pt>
                <c:pt idx="189">
                  <c:v>Monitor AC Stand/Heavy</c:v>
                </c:pt>
                <c:pt idx="190">
                  <c:v>Libra Room Heater for H</c:v>
                </c:pt>
                <c:pt idx="191">
                  <c:v>HUMBLE Dynamic Lapel Co</c:v>
                </c:pt>
                <c:pt idx="192">
                  <c:v>Boya ByM1 Auxiliary Omn</c:v>
                </c:pt>
                <c:pt idx="193">
                  <c:v>Heart Home Waterproof R</c:v>
                </c:pt>
                <c:pt idx="194">
                  <c:v>IT2M Designer Mouse Pad</c:v>
                </c:pt>
                <c:pt idx="195">
                  <c:v>Amazon Brand - Solimo 3</c:v>
                </c:pt>
                <c:pt idx="196">
                  <c:v>Kuber Industries Waterp</c:v>
                </c:pt>
                <c:pt idx="197">
                  <c:v>boAt Stone 180 5W Bluet</c:v>
                </c:pt>
                <c:pt idx="198">
                  <c:v>Ambrane Mobile Holding</c:v>
                </c:pt>
                <c:pt idx="199">
                  <c:v>FLiX Usb Charger,Flix (</c:v>
                </c:pt>
                <c:pt idx="200">
                  <c:v>Activa Easy Mix Nutri M</c:v>
                </c:pt>
                <c:pt idx="201">
                  <c:v>Airtel Digital TV HD Se</c:v>
                </c:pt>
                <c:pt idx="202">
                  <c:v>7SEVEN¬Æ Bluetooth Voic</c:v>
                </c:pt>
                <c:pt idx="203">
                  <c:v>7SEVEN Compatible LG TV</c:v>
                </c:pt>
                <c:pt idx="204">
                  <c:v>Amazon Basics USB C to</c:v>
                </c:pt>
                <c:pt idx="205">
                  <c:v>Bulfyss Stainless Steel</c:v>
                </c:pt>
                <c:pt idx="206">
                  <c:v>DIGITEK¬Æ (DTR 260 GT)</c:v>
                </c:pt>
                <c:pt idx="207">
                  <c:v>INKULTURE Stainless_Ste</c:v>
                </c:pt>
                <c:pt idx="208">
                  <c:v>Fire-Boltt Gladiator 1.</c:v>
                </c:pt>
                <c:pt idx="209">
                  <c:v>PRUSHTI COVER AND BAGS,</c:v>
                </c:pt>
                <c:pt idx="210">
                  <c:v>Zinq UPS for Router, Mi</c:v>
                </c:pt>
                <c:pt idx="211">
                  <c:v>White Feather Portable</c:v>
                </c:pt>
                <c:pt idx="212">
                  <c:v>LOHAYA Voice Assistant</c:v>
                </c:pt>
                <c:pt idx="213">
                  <c:v>Room Heater Warmer Wall</c:v>
                </c:pt>
                <c:pt idx="214">
                  <c:v>Singer Aroma 1.8 Liter</c:v>
                </c:pt>
                <c:pt idx="215">
                  <c:v>Zebronics Astra 10 Port</c:v>
                </c:pt>
                <c:pt idx="216">
                  <c:v>Wayona Usb Type C 65W 6</c:v>
                </c:pt>
                <c:pt idx="217">
                  <c:v>Tygot 10 Inches Big LED</c:v>
                </c:pt>
                <c:pt idx="218">
                  <c:v>Pigeon Polypropylene Mi</c:v>
                </c:pt>
                <c:pt idx="219">
                  <c:v>ZEBRONICS Zeb-Buds 30 3</c:v>
                </c:pt>
                <c:pt idx="220">
                  <c:v>Tarkan Portable Folding</c:v>
                </c:pt>
                <c:pt idx="221">
                  <c:v>Zebronics Zeb-JUKEBAR 3</c:v>
                </c:pt>
                <c:pt idx="222">
                  <c:v>Skadioo WiFi Adapter fo</c:v>
                </c:pt>
                <c:pt idx="223">
                  <c:v>Samsung Galaxy Watch4 B</c:v>
                </c:pt>
                <c:pt idx="224">
                  <c:v>Airtel DigitalTV HD Set</c:v>
                </c:pt>
                <c:pt idx="225">
                  <c:v>7SEVEN¬Æ Compatible Tat</c:v>
                </c:pt>
                <c:pt idx="226">
                  <c:v>Airtel DigitalTV DTH Re</c:v>
                </c:pt>
                <c:pt idx="227">
                  <c:v>Synqe USB C to USB C 60</c:v>
                </c:pt>
                <c:pt idx="228">
                  <c:v>PrettyKrafts Folding La</c:v>
                </c:pt>
                <c:pt idx="229">
                  <c:v>NutriPro Juicer Mixer G</c:v>
                </c:pt>
                <c:pt idx="230">
                  <c:v>Tom &amp; Jerry Folding Lau</c:v>
                </c:pt>
                <c:pt idx="231">
                  <c:v>Boult Audio BassBuds Oa</c:v>
                </c:pt>
                <c:pt idx="232">
                  <c:v>Anjaney Enterprise Smar</c:v>
                </c:pt>
                <c:pt idx="233">
                  <c:v>INDIAS¬Æ‚Ñ¢ Electro-Ins</c:v>
                </c:pt>
                <c:pt idx="234">
                  <c:v>boAt Rockerz 330 in-Ear</c:v>
                </c:pt>
                <c:pt idx="235">
                  <c:v>Goodscity Garment Steam</c:v>
                </c:pt>
                <c:pt idx="236">
                  <c:v>AmazonBasics 3 Feet Hig</c:v>
                </c:pt>
                <c:pt idx="237">
                  <c:v>SupCares Laptop Stand 7</c:v>
                </c:pt>
                <c:pt idx="238">
                  <c:v>PC SQUARE Laptop Tablet</c:v>
                </c:pt>
                <c:pt idx="239">
                  <c:v>SKYWALL 81.28 cm (32 in</c:v>
                </c:pt>
                <c:pt idx="240">
                  <c:v>Themisto TH-WS20 Digita</c:v>
                </c:pt>
                <c:pt idx="241">
                  <c:v>SanDisk Ultra Flair 64G</c:v>
                </c:pt>
                <c:pt idx="242">
                  <c:v>Milk Frother, Immersion</c:v>
                </c:pt>
                <c:pt idx="243">
                  <c:v>USB Charger, Oraimo Eli</c:v>
                </c:pt>
                <c:pt idx="244">
                  <c:v>SKE Bed Study Table Por</c:v>
                </c:pt>
                <c:pt idx="245">
                  <c:v>SOFLIN Egg Boiler Elect</c:v>
                </c:pt>
                <c:pt idx="246">
                  <c:v>Lifelong LLWH106 Flash</c:v>
                </c:pt>
                <c:pt idx="247">
                  <c:v>LONAXA Mini Travel Rech</c:v>
                </c:pt>
                <c:pt idx="248">
                  <c:v>Zuvexa USB Rechargeable</c:v>
                </c:pt>
                <c:pt idx="249">
                  <c:v>Portronics Ruffpad 8.5M</c:v>
                </c:pt>
                <c:pt idx="250">
                  <c:v>Preethi Blue Leaf Diamo</c:v>
                </c:pt>
                <c:pt idx="251">
                  <c:v>MI Xiaomi USB Type C HY</c:v>
                </c:pt>
                <c:pt idx="252">
                  <c:v>Croma 80 cm (32 Inches)</c:v>
                </c:pt>
                <c:pt idx="253">
                  <c:v>Inalsa Vacuum Cleaner W</c:v>
                </c:pt>
                <c:pt idx="254">
                  <c:v>Kanget [2 Pack] Type C</c:v>
                </c:pt>
                <c:pt idx="255">
                  <c:v>Ambrane BCL-15 Lightnin</c:v>
                </c:pt>
                <c:pt idx="256">
                  <c:v>Bestor ¬Æ 8K Hdmi 2.1 C</c:v>
                </c:pt>
                <c:pt idx="257">
                  <c:v>boAt Rugged V3 Braided</c:v>
                </c:pt>
                <c:pt idx="258">
                  <c:v>boAt BassHeads 100 in-E</c:v>
                </c:pt>
                <c:pt idx="259">
                  <c:v>Infinity (JBL Glide 510</c:v>
                </c:pt>
                <c:pt idx="260">
                  <c:v>EYNK Extra Long Micro U</c:v>
                </c:pt>
                <c:pt idx="261">
                  <c:v>AmazonBasics USB 2.0 Ex</c:v>
                </c:pt>
                <c:pt idx="262">
                  <c:v>Lifelong LLMG23 Power P</c:v>
                </c:pt>
                <c:pt idx="263">
                  <c:v>ProElite Faux Leather S</c:v>
                </c:pt>
                <c:pt idx="264">
                  <c:v>Storite USB Extension C</c:v>
                </c:pt>
                <c:pt idx="265">
                  <c:v>Storite High Speed Micr</c:v>
                </c:pt>
                <c:pt idx="266">
                  <c:v>Technotech High Speed H</c:v>
                </c:pt>
                <c:pt idx="267">
                  <c:v>Noise Buds Vs104 Blueto</c:v>
                </c:pt>
                <c:pt idx="268">
                  <c:v>Remote Control Compatib</c:v>
                </c:pt>
                <c:pt idx="269">
                  <c:v>ZEBRONICS Zeb-Bro in Ea</c:v>
                </c:pt>
                <c:pt idx="270">
                  <c:v>boAt Rockerz 550 Over E</c:v>
                </c:pt>
                <c:pt idx="271">
                  <c:v>boAt Stone 650 10W Blue</c:v>
                </c:pt>
                <c:pt idx="272">
                  <c:v>iFFALCON 80 cm (32 inch</c:v>
                </c:pt>
                <c:pt idx="273">
                  <c:v>Candes BlowHot All in O</c:v>
                </c:pt>
                <c:pt idx="274">
                  <c:v>Firestick Remote</c:v>
                </c:pt>
                <c:pt idx="275">
                  <c:v>BESTOR¬Æ LCD Writing Ta</c:v>
                </c:pt>
                <c:pt idx="276">
                  <c:v>JM SELLER 180 W 2021 Ed</c:v>
                </c:pt>
                <c:pt idx="277">
                  <c:v>Zoul USB C to USB C Fas</c:v>
                </c:pt>
                <c:pt idx="278">
                  <c:v>Zebronics ZEB-90HB USB</c:v>
                </c:pt>
                <c:pt idx="279">
                  <c:v>Zoul Type C to Type C F</c:v>
                </c:pt>
                <c:pt idx="280">
                  <c:v>Wayona Nylon Braided 3A</c:v>
                </c:pt>
                <c:pt idx="281">
                  <c:v>Wayona Usb Nylon Braide</c:v>
                </c:pt>
                <c:pt idx="282">
                  <c:v>SanDisk Ultra 128 GB US</c:v>
                </c:pt>
                <c:pt idx="283">
                  <c:v>URBN 10000 mAh Lithium</c:v>
                </c:pt>
                <c:pt idx="284">
                  <c:v>Amazon Basics HDMI Coup</c:v>
                </c:pt>
                <c:pt idx="285">
                  <c:v>Cotbolt Silicone Case C</c:v>
                </c:pt>
                <c:pt idx="286">
                  <c:v>boAt Rockerz 255 Pro+ i</c:v>
                </c:pt>
                <c:pt idx="287">
                  <c:v>ELV Car Mount Adjustabl</c:v>
                </c:pt>
                <c:pt idx="288">
                  <c:v>DIGITEK¬Æ (DTR-200MT) (</c:v>
                </c:pt>
                <c:pt idx="289">
                  <c:v>HP v222w 64GB USB 2.0 P</c:v>
                </c:pt>
                <c:pt idx="290">
                  <c:v>King Shine Multi Retrac</c:v>
                </c:pt>
                <c:pt idx="291">
                  <c:v>Gilary Multi Charging C</c:v>
                </c:pt>
                <c:pt idx="292">
                  <c:v>KLAM LCD Writing Tablet</c:v>
                </c:pt>
                <c:pt idx="293">
                  <c:v>boAt Bassheads 152 in E</c:v>
                </c:pt>
                <c:pt idx="294">
                  <c:v>Lapster USB 3.0 sata Ca</c:v>
                </c:pt>
                <c:pt idx="295">
                  <c:v>Wayona Nylon Braided 2M</c:v>
                </c:pt>
                <c:pt idx="296">
                  <c:v>Portronics Adapto 20 Ty</c:v>
                </c:pt>
                <c:pt idx="297">
                  <c:v>Synqe Type C to Type C</c:v>
                </c:pt>
                <c:pt idx="298">
                  <c:v>Simxen Egg Boiler Elect</c:v>
                </c:pt>
                <c:pt idx="299">
                  <c:v>boAt BassHeads 900 On-E</c:v>
                </c:pt>
                <c:pt idx="300">
                  <c:v>TP-Link AC750 Wifi Rang</c:v>
                </c:pt>
                <c:pt idx="301">
                  <c:v>Zebronics Zeb-Jaguar Wi</c:v>
                </c:pt>
                <c:pt idx="302">
                  <c:v>WeCool Bluetooth Extend</c:v>
                </c:pt>
                <c:pt idx="303">
                  <c:v>Oakter Mini UPS for 12V</c:v>
                </c:pt>
                <c:pt idx="304">
                  <c:v>Tukzer Stylus Pen, iPad</c:v>
                </c:pt>
                <c:pt idx="305">
                  <c:v>Wayona Usb Type C To Us</c:v>
                </c:pt>
                <c:pt idx="306">
                  <c:v>Wayona Type C Cable Nyl</c:v>
                </c:pt>
                <c:pt idx="307">
                  <c:v>Lenovo 300 FHD Webcam w</c:v>
                </c:pt>
                <c:pt idx="308">
                  <c:v>Lifelong 2-in1 Egg Boil</c:v>
                </c:pt>
                <c:pt idx="309">
                  <c:v>Universal Remote Contro</c:v>
                </c:pt>
                <c:pt idx="310">
                  <c:v>Synqe USB Type C Fast C</c:v>
                </c:pt>
                <c:pt idx="311">
                  <c:v>Wayona Usb C 65W Fast C</c:v>
                </c:pt>
                <c:pt idx="312">
                  <c:v>WeCool B1 Mobile Holder</c:v>
                </c:pt>
                <c:pt idx="313">
                  <c:v>Quantum RJ45 Ethernet P</c:v>
                </c:pt>
                <c:pt idx="314">
                  <c:v>Boult Audio BassBuds X1</c:v>
                </c:pt>
                <c:pt idx="315">
                  <c:v>boAt Airdopes 141 Bluet</c:v>
                </c:pt>
                <c:pt idx="316">
                  <c:v>Isoelite Remote Compati</c:v>
                </c:pt>
                <c:pt idx="317">
                  <c:v>Gizga Essentials Hard D</c:v>
                </c:pt>
                <c:pt idx="318">
                  <c:v>ZEBRONICS Zeb-Evolve Wi</c:v>
                </c:pt>
                <c:pt idx="319">
                  <c:v>Myvn 30W Warp/20W Dash</c:v>
                </c:pt>
                <c:pt idx="320">
                  <c:v>PTron Tangent Lite Blue</c:v>
                </c:pt>
                <c:pt idx="321">
                  <c:v>Melbon VM-905 2000-Watt</c:v>
                </c:pt>
                <c:pt idx="322">
                  <c:v>Wayona USB Type C 65W F</c:v>
                </c:pt>
                <c:pt idx="323">
                  <c:v>Hi-Mobiler iPhone Charg</c:v>
                </c:pt>
                <c:pt idx="324">
                  <c:v>iBELL SM1515NEW Sandwic</c:v>
                </c:pt>
                <c:pt idx="325">
                  <c:v>HP v236w USB 2.0 64GB P</c:v>
                </c:pt>
                <c:pt idx="326">
                  <c:v>SanDisk 1TB Extreme Por</c:v>
                </c:pt>
                <c:pt idx="327">
                  <c:v>Wayona Nylon Braided (2</c:v>
                </c:pt>
                <c:pt idx="328">
                  <c:v>Samsung EVO Plus 64GB m</c:v>
                </c:pt>
                <c:pt idx="329">
                  <c:v>Dell KB216 Wired Multim</c:v>
                </c:pt>
                <c:pt idx="330">
                  <c:v>boAt Bassheads 102 Wire</c:v>
                </c:pt>
                <c:pt idx="331">
                  <c:v>Imou 360¬∞ 1080P Full H</c:v>
                </c:pt>
                <c:pt idx="332">
                  <c:v>IONIX Activated Carbon</c:v>
                </c:pt>
                <c:pt idx="333">
                  <c:v>boAt Rockerz 450 Blueto</c:v>
                </c:pt>
                <c:pt idx="334">
                  <c:v>boAt BassHeads 122 Wire</c:v>
                </c:pt>
                <c:pt idx="335">
                  <c:v>Wayona Nylon Braided Li</c:v>
                </c:pt>
                <c:pt idx="336">
                  <c:v>Zoul USB Type C Fast Ch</c:v>
                </c:pt>
                <c:pt idx="337">
                  <c:v>LOHAYA Remote Compatibl</c:v>
                </c:pt>
                <c:pt idx="338">
                  <c:v>Portronics Ruffpad 12E</c:v>
                </c:pt>
                <c:pt idx="339">
                  <c:v>CROSSVOLT Compatible Da</c:v>
                </c:pt>
                <c:pt idx="340">
                  <c:v>FLiX (Beetel) 3in1 (Typ</c:v>
                </c:pt>
                <c:pt idx="341">
                  <c:v>Dyazo 6 Angles Adjustab</c:v>
                </c:pt>
                <c:pt idx="342">
                  <c:v>FLiX (Beetel USB to Mic</c:v>
                </c:pt>
                <c:pt idx="343">
                  <c:v>Crypo‚Ñ¢ Universal Remo</c:v>
                </c:pt>
                <c:pt idx="344">
                  <c:v>boAt Stone 250 Portable</c:v>
                </c:pt>
                <c:pt idx="345">
                  <c:v>GIZGA Essentials Portab</c:v>
                </c:pt>
                <c:pt idx="346">
                  <c:v>RPM Euro Games Gaming M</c:v>
                </c:pt>
                <c:pt idx="347">
                  <c:v>Samsung Galaxy Buds Liv</c:v>
                </c:pt>
                <c:pt idx="348">
                  <c:v>SWAPKART Portable Flexi</c:v>
                </c:pt>
                <c:pt idx="349">
                  <c:v>Tuarso 8K HDMI 2.1 Cabl</c:v>
                </c:pt>
                <c:pt idx="350">
                  <c:v>OpenTech¬Æ Military-Gra</c:v>
                </c:pt>
                <c:pt idx="351">
                  <c:v>Sui Generis Electric Ha</c:v>
                </c:pt>
                <c:pt idx="352">
                  <c:v>Amazon Basics Magic Sla</c:v>
                </c:pt>
                <c:pt idx="353">
                  <c:v>FLiX (Beetel Flow USB t</c:v>
                </c:pt>
                <c:pt idx="354">
                  <c:v>FLiX (Beetel USB to Typ</c:v>
                </c:pt>
                <c:pt idx="355">
                  <c:v>C (DEVICE) Lint Remover</c:v>
                </c:pt>
                <c:pt idx="356">
                  <c:v>GILTON Egg Boiler Elect</c:v>
                </c:pt>
                <c:pt idx="357">
                  <c:v>TE‚Ñ¢ Instant Electric</c:v>
                </c:pt>
                <c:pt idx="358">
                  <c:v>Lava Charging Adapter E</c:v>
                </c:pt>
                <c:pt idx="359">
                  <c:v>IONIX Tap filter Multil</c:v>
                </c:pt>
                <c:pt idx="360">
                  <c:v>DYAZO USB 3.0 Type C Fe</c:v>
                </c:pt>
                <c:pt idx="361">
                  <c:v>AGARO Blaze USB 3.0 to</c:v>
                </c:pt>
                <c:pt idx="362">
                  <c:v>Gadgetronics Digital Ki</c:v>
                </c:pt>
                <c:pt idx="363">
                  <c:v>Gizga Essentials Multi-</c:v>
                </c:pt>
                <c:pt idx="364">
                  <c:v>boAt Laptop, Smartphone</c:v>
                </c:pt>
                <c:pt idx="365">
                  <c:v>Agaro Blaze USBA to mic</c:v>
                </c:pt>
                <c:pt idx="366">
                  <c:v>Robustrion Tempered Gla</c:v>
                </c:pt>
                <c:pt idx="367">
                  <c:v>Proven¬Æ Copper + Miner</c:v>
                </c:pt>
                <c:pt idx="368">
                  <c:v>Prolet Classic Bumper C</c:v>
                </c:pt>
                <c:pt idx="369">
                  <c:v>pTron Solero 331 3.4Amp</c:v>
                </c:pt>
                <c:pt idx="370">
                  <c:v>RC PRINT GI 790 Ink Ref</c:v>
                </c:pt>
                <c:pt idx="371">
                  <c:v>Saifsmart Outlet Wall M</c:v>
                </c:pt>
                <c:pt idx="372">
                  <c:v>SanDisk Ultra microSD U</c:v>
                </c:pt>
                <c:pt idx="373">
                  <c:v>Boult Audio Bass Buds Q</c:v>
                </c:pt>
                <c:pt idx="374">
                  <c:v>10WeRun Id-116 Bluetoot</c:v>
                </c:pt>
                <c:pt idx="375">
                  <c:v>Tokdis MX-1 Pro Bluetoo</c:v>
                </c:pt>
                <c:pt idx="376">
                  <c:v>Sounce 360 Adjustable M</c:v>
                </c:pt>
                <c:pt idx="377">
                  <c:v>WIDEWINGS Electric Hand</c:v>
                </c:pt>
                <c:pt idx="378">
                  <c:v>COI Note Pad/Memo Book</c:v>
                </c:pt>
                <c:pt idx="379">
                  <c:v>Fire-Boltt Ring Pro Blu</c:v>
                </c:pt>
                <c:pt idx="380">
                  <c:v>Fire-Boltt Tank 1.85" B</c:v>
                </c:pt>
                <c:pt idx="381">
                  <c:v>CARECASE¬Æ Optical Bay</c:v>
                </c:pt>
                <c:pt idx="382">
                  <c:v>Instant Pot Air Fryer,</c:v>
                </c:pt>
                <c:pt idx="383">
                  <c:v>HP w100 480P 30 FPS Dig</c:v>
                </c:pt>
                <c:pt idx="384">
                  <c:v>Kyosei Advanced Tempere</c:v>
                </c:pt>
                <c:pt idx="385">
                  <c:v>Fire-Boltt Ninja Callin</c:v>
                </c:pt>
                <c:pt idx="386">
                  <c:v>Boult Audio Airbass Z20</c:v>
                </c:pt>
                <c:pt idx="387">
                  <c:v>SWAPKART Flexible Mobil</c:v>
                </c:pt>
                <c:pt idx="388">
                  <c:v>Storite Super Speed USB</c:v>
                </c:pt>
                <c:pt idx="389">
                  <c:v>MYVN LTG to USB for¬†Fa</c:v>
                </c:pt>
                <c:pt idx="390">
                  <c:v>LOHAYA LCD/LED Remote C</c:v>
                </c:pt>
                <c:pt idx="391">
                  <c:v>Portronics Konnect Spyd</c:v>
                </c:pt>
                <c:pt idx="392">
                  <c:v>Noise_Colorfit Smart Wa</c:v>
                </c:pt>
                <c:pt idx="393">
                  <c:v>POPIO Tempered Glass Co</c:v>
                </c:pt>
                <c:pt idx="394">
                  <c:v>REDTECH USB-C to Lightn</c:v>
                </c:pt>
                <c:pt idx="395">
                  <c:v>Robustrion Anti-Scratch</c:v>
                </c:pt>
                <c:pt idx="396">
                  <c:v>Boult Audio ZCharge Blu</c:v>
                </c:pt>
                <c:pt idx="397">
                  <c:v>Gizga Essentials Earpho</c:v>
                </c:pt>
                <c:pt idx="398">
                  <c:v>Coway Professional Air</c:v>
                </c:pt>
                <c:pt idx="399">
                  <c:v>BlueRigger Digital Opti</c:v>
                </c:pt>
                <c:pt idx="400">
                  <c:v>Kitchen Kit Electric Ke</c:v>
                </c:pt>
                <c:pt idx="401">
                  <c:v>WeCool C1 Car Mobile Ho</c:v>
                </c:pt>
                <c:pt idx="402">
                  <c:v>SVM Products Unbreakabl</c:v>
                </c:pt>
                <c:pt idx="403">
                  <c:v>PTron Tangentbeat in-Ea</c:v>
                </c:pt>
                <c:pt idx="404">
                  <c:v>Newly Launched Boult Di</c:v>
                </c:pt>
                <c:pt idx="405">
                  <c:v>ZEBRONICS Zeb-Sound Bom</c:v>
                </c:pt>
                <c:pt idx="406">
                  <c:v>Lapster Gel Mouse pad w</c:v>
                </c:pt>
                <c:pt idx="407">
                  <c:v>Gizga Essentials Webcam</c:v>
                </c:pt>
                <c:pt idx="408">
                  <c:v>ROYAL STEP Portable Ele</c:v>
                </c:pt>
                <c:pt idx="409">
                  <c:v>STRIFF Adjustable Lapto</c:v>
                </c:pt>
                <c:pt idx="410">
                  <c:v>ROYAL STEP - AMAZON'S B</c:v>
                </c:pt>
                <c:pt idx="411">
                  <c:v>MR. BRAND Portable USB</c:v>
                </c:pt>
                <c:pt idx="412">
                  <c:v>Boult Audio FXCharge wi</c:v>
                </c:pt>
                <c:pt idx="413">
                  <c:v>Amazon Basics High-Spee</c:v>
                </c:pt>
                <c:pt idx="414">
                  <c:v>Amazon Brand - Solimo F</c:v>
                </c:pt>
                <c:pt idx="415">
                  <c:v>Airtel DigitalTV DTH Te</c:v>
                </c:pt>
                <c:pt idx="416">
                  <c:v>Portable Lint Remover P</c:v>
                </c:pt>
                <c:pt idx="417">
                  <c:v>NK STAR 950 Mbps USB Wi</c:v>
                </c:pt>
                <c:pt idx="418">
                  <c:v>Wings Phantom Pro Earph</c:v>
                </c:pt>
                <c:pt idx="419">
                  <c:v>Robustrion Smart Trifol</c:v>
                </c:pt>
                <c:pt idx="420">
                  <c:v>Wolpin 1 Lint Roller wi</c:v>
                </c:pt>
                <c:pt idx="421">
                  <c:v>Elv Aluminium Adjustabl</c:v>
                </c:pt>
                <c:pt idx="422">
                  <c:v>Ant Esports GM320 RGB O</c:v>
                </c:pt>
                <c:pt idx="423">
                  <c:v>Venus Digital Kitchen W</c:v>
                </c:pt>
                <c:pt idx="424">
                  <c:v>Tukzer Fully Foldable T</c:v>
                </c:pt>
                <c:pt idx="425">
                  <c:v>Cotbolt Silicone Protec</c:v>
                </c:pt>
                <c:pt idx="426">
                  <c:v>HB Plus Folding Height</c:v>
                </c:pt>
                <c:pt idx="427">
                  <c:v>Lapster usb 2.0 mantra</c:v>
                </c:pt>
                <c:pt idx="428">
                  <c:v>Amazon Brand - Solimo 6</c:v>
                </c:pt>
                <c:pt idx="429">
                  <c:v>Boult Audio Omega with</c:v>
                </c:pt>
                <c:pt idx="430">
                  <c:v>Aquadpure Copper + Mine</c:v>
                </c:pt>
                <c:pt idx="431">
                  <c:v>Boult Audio Probass Cur</c:v>
                </c:pt>
                <c:pt idx="432">
                  <c:v>Aqua d pure Active Copp</c:v>
                </c:pt>
                <c:pt idx="433">
                  <c:v>iPhone Original 20W C T</c:v>
                </c:pt>
                <c:pt idx="434">
                  <c:v>Lapster Caddy for ssd a</c:v>
                </c:pt>
                <c:pt idx="435">
                  <c:v>boAt Airdopes 171 in Ea</c:v>
                </c:pt>
                <c:pt idx="436">
                  <c:v>NGI Store 2 Pieces Pet</c:v>
                </c:pt>
                <c:pt idx="437">
                  <c:v>STRIFF Laptop Stand Adj</c:v>
                </c:pt>
                <c:pt idx="438">
                  <c:v>Lapster USB 3.0 A to Mi</c:v>
                </c:pt>
                <c:pt idx="439">
                  <c:v>Syncwire LTG to USB Cab</c:v>
                </c:pt>
                <c:pt idx="440">
                  <c:v>STRIFF Multi Angle Tabl</c:v>
                </c:pt>
                <c:pt idx="441">
                  <c:v>SYVO WT 3130 Aluminum T</c:v>
                </c:pt>
                <c:pt idx="442">
                  <c:v>STRIFF PS2_01 Multi Ang</c:v>
                </c:pt>
                <c:pt idx="443">
                  <c:v>Tabelito¬Æ Polyester Fo</c:v>
                </c:pt>
                <c:pt idx="444">
                  <c:v>STRIFF UPH2W Multi Angl</c:v>
                </c:pt>
                <c:pt idx="445">
                  <c:v>Zodo 8. 5 inch LCD E-Wr</c:v>
                </c:pt>
                <c:pt idx="446">
                  <c:v>R B Nova Lint/Fabric Sh</c:v>
                </c:pt>
                <c:pt idx="447">
                  <c:v>Portronics MODESK POR-1</c:v>
                </c:pt>
                <c:pt idx="448">
                  <c:v>Boult Audio Airbass Pro</c:v>
                </c:pt>
                <c:pt idx="449">
                  <c:v>Caldipree Silicone Case</c:v>
                </c:pt>
                <c:pt idx="450">
                  <c:v>ELV Aluminum Adjustable</c:v>
                </c:pt>
                <c:pt idx="451">
                  <c:v>STRIFF Wall Mount Phone</c:v>
                </c:pt>
                <c:pt idx="452">
                  <c:v>pTron Volta Dual Port 1</c:v>
                </c:pt>
                <c:pt idx="453">
                  <c:v>Boult Audio AirBass Pow</c:v>
                </c:pt>
                <c:pt idx="454">
                  <c:v>Callas Multipurpose Fol</c:v>
                </c:pt>
                <c:pt idx="455">
                  <c:v>Posh 1.5 Meter High Spe</c:v>
                </c:pt>
                <c:pt idx="456">
                  <c:v>PTron Boom Ultima 4D Du</c:v>
                </c:pt>
                <c:pt idx="457">
                  <c:v>Amazon Basics Multipurp</c:v>
                </c:pt>
                <c:pt idx="458">
                  <c:v>Elv Mobile Phone Mount</c:v>
                </c:pt>
                <c:pt idx="459">
                  <c:v>LAPSTER Accessories Pow</c:v>
                </c:pt>
                <c:pt idx="460">
                  <c:v>Boult Audio Truebuds wi</c:v>
                </c:pt>
                <c:pt idx="461">
                  <c:v>Lapster 5 pin mini usb</c:v>
                </c:pt>
                <c:pt idx="462">
                  <c:v>Wembley LCD Writing Pad</c:v>
                </c:pt>
                <c:pt idx="463">
                  <c:v>Macmillan Aquafresh 5 M</c:v>
                </c:pt>
                <c:pt idx="464">
                  <c:v>SHREENOVA ID116 Plus Bl</c:v>
                </c:pt>
                <c:pt idx="465">
                  <c:v>Croma 3A Fast charge 1m</c:v>
                </c:pt>
                <c:pt idx="466">
                  <c:v>GIZGA essentials Univer</c:v>
                </c:pt>
                <c:pt idx="467">
                  <c:v>STRIFF Mpad Mouse Mat 2</c:v>
                </c:pt>
                <c:pt idx="468">
                  <c:v>Rts‚Ñ¢ High Speed 3D Fu</c:v>
                </c:pt>
                <c:pt idx="469">
                  <c:v>pTron Solero M241 2.4A</c:v>
                </c:pt>
                <c:pt idx="470">
                  <c:v>beatXP Kitchen Scale Mu</c:v>
                </c:pt>
                <c:pt idx="471">
                  <c:v>LAPSTER Spiral Charger</c:v>
                </c:pt>
                <c:pt idx="472">
                  <c:v>LAPSTER 12pcs Spiral Ca</c:v>
                </c:pt>
                <c:pt idx="473">
                  <c:v>Silicone Rubber Earbuds</c:v>
                </c:pt>
                <c:pt idx="474">
                  <c:v>Sounce Protective Case</c:v>
                </c:pt>
                <c:pt idx="475">
                  <c:v>rts [2 Pack] Mini USB C</c:v>
                </c:pt>
                <c:pt idx="476">
                  <c:v>Noise ColorFit Pro 4 Ad</c:v>
                </c:pt>
                <c:pt idx="477">
                  <c:v>Smashtronics¬Æ - Case f</c:v>
                </c:pt>
                <c:pt idx="478">
                  <c:v>akiara - Makes life eas</c:v>
                </c:pt>
                <c:pt idx="479">
                  <c:v>Duracell Type C To Type</c:v>
                </c:pt>
                <c:pt idx="480">
                  <c:v>Wayona Type C to Lightn</c:v>
                </c:pt>
                <c:pt idx="481">
                  <c:v>boAt Rockerz 400 Blueto</c:v>
                </c:pt>
                <c:pt idx="482">
                  <c:v>AmazonBasics USB C to L</c:v>
                </c:pt>
                <c:pt idx="483">
                  <c:v>Caprigo Heavy Duty TV W</c:v>
                </c:pt>
                <c:pt idx="484">
                  <c:v>WeCool S5 Long Selfie S</c:v>
                </c:pt>
                <c:pt idx="485">
                  <c:v>Noise Pulse Buzz 1.69"</c:v>
                </c:pt>
                <c:pt idx="486">
                  <c:v>Karbonn 80 cm (32 inche</c:v>
                </c:pt>
                <c:pt idx="487">
                  <c:v>CSI INTERNATIONAL¬Æ Ins</c:v>
                </c:pt>
                <c:pt idx="488">
                  <c:v>D-Link DWA-131 300 Mbps</c:v>
                </c:pt>
                <c:pt idx="489">
                  <c:v>SWAPKART Fast Charging</c:v>
                </c:pt>
                <c:pt idx="490">
                  <c:v>AmazonBasics Double Bra</c:v>
                </c:pt>
                <c:pt idx="491">
                  <c:v>INALSA Electric Kettle</c:v>
                </c:pt>
                <c:pt idx="492">
                  <c:v>Astigo Compatible Remot</c:v>
                </c:pt>
                <c:pt idx="493">
                  <c:v>SanDisk Ultra Dual Driv</c:v>
                </c:pt>
                <c:pt idx="494">
                  <c:v>Gizga Essentials Spiral</c:v>
                </c:pt>
                <c:pt idx="495">
                  <c:v>boAt Type C A325 Tangle</c:v>
                </c:pt>
                <c:pt idx="496">
                  <c:v>Storite USB 2.0 A to Mi</c:v>
                </c:pt>
                <c:pt idx="497">
                  <c:v>Tata Sky Universal Remo</c:v>
                </c:pt>
                <c:pt idx="498">
                  <c:v>Noise Pulse Go Buzz Sma</c:v>
                </c:pt>
                <c:pt idx="499">
                  <c:v>oraimo 65W Type C to C</c:v>
                </c:pt>
                <c:pt idx="500">
                  <c:v>Portronics Konnect L 20</c:v>
                </c:pt>
                <c:pt idx="501">
                  <c:v>boAt A 350 Type C Cable</c:v>
                </c:pt>
                <c:pt idx="502">
                  <c:v>Amazon Basics USB A to</c:v>
                </c:pt>
                <c:pt idx="503">
                  <c:v>KINGONE Wireless Chargi</c:v>
                </c:pt>
                <c:pt idx="504">
                  <c:v>boAt Rugged v3 Extra To</c:v>
                </c:pt>
                <c:pt idx="505">
                  <c:v>Wayona Type C To Type C</c:v>
                </c:pt>
                <c:pt idx="506">
                  <c:v>boAt Bassheads 100 in E</c:v>
                </c:pt>
                <c:pt idx="507">
                  <c:v>Ambrane 60W / 3A Type C</c:v>
                </c:pt>
                <c:pt idx="508">
                  <c:v>TCL 80 cm (32 inches) H</c:v>
                </c:pt>
                <c:pt idx="509">
                  <c:v>boAt Bassheads 242 in E</c:v>
                </c:pt>
                <c:pt idx="510">
                  <c:v>KINGONE Upgraded Stylus</c:v>
                </c:pt>
                <c:pt idx="511">
                  <c:v>Zoul USB C 60W Fast Cha</c:v>
                </c:pt>
                <c:pt idx="512">
                  <c:v>boAt Newly Launched Wav</c:v>
                </c:pt>
                <c:pt idx="513">
                  <c:v>Gizga Essentials USB Wi</c:v>
                </c:pt>
                <c:pt idx="514">
                  <c:v>Wecool Nylon Braided Mu</c:v>
                </c:pt>
                <c:pt idx="515">
                  <c:v>TVARA LCD Writing Table</c:v>
                </c:pt>
                <c:pt idx="516">
                  <c:v>Noise ColorFit Pulse Sm</c:v>
                </c:pt>
                <c:pt idx="517">
                  <c:v>AmazonBasics Flexible P</c:v>
                </c:pt>
                <c:pt idx="518">
                  <c:v>Fire-Boltt Ring 3 Smart</c:v>
                </c:pt>
                <c:pt idx="519">
                  <c:v>Gizga Essentials Laptop</c:v>
                </c:pt>
                <c:pt idx="520">
                  <c:v>AmazonBasics USB 2.0 Ca</c:v>
                </c:pt>
                <c:pt idx="521">
                  <c:v>Noise ColorFit Pro 2 Fu</c:v>
                </c:pt>
                <c:pt idx="522">
                  <c:v>Dealfreez Case Compatib</c:v>
                </c:pt>
                <c:pt idx="523">
                  <c:v>Samsung EVO Plus 128GB</c:v>
                </c:pt>
                <c:pt idx="524">
                  <c:v>AmazonBasics USB 2.0 -</c:v>
                </c:pt>
                <c:pt idx="525">
                  <c:v>pTron Bullet Pro 36W PD</c:v>
                </c:pt>
                <c:pt idx="526">
                  <c:v>boAt Flash Edition Smar</c:v>
                </c:pt>
                <c:pt idx="527">
                  <c:v>Robustrion [Anti-Scratc</c:v>
                </c:pt>
                <c:pt idx="528">
                  <c:v>LOHAYA Television Remot</c:v>
                </c:pt>
                <c:pt idx="529">
                  <c:v>Zebronics CU3100V Fast</c:v>
                </c:pt>
                <c:pt idx="530">
                  <c:v>Duracell USB C To Light</c:v>
                </c:pt>
                <c:pt idx="531">
                  <c:v>HP 32GB Class 10 MicroS</c:v>
                </c:pt>
                <c:pt idx="532">
                  <c:v>Wecool Unbreakable 3 in</c:v>
                </c:pt>
                <c:pt idx="533">
                  <c:v>Amozo Ultra Hybrid Came</c:v>
                </c:pt>
                <c:pt idx="534">
                  <c:v>Amazonbasics Nylon Brai</c:v>
                </c:pt>
                <c:pt idx="535">
                  <c:v>Lapster 65W compatible</c:v>
                </c:pt>
                <c:pt idx="536">
                  <c:v>Tygot Bluetooth Extenda</c:v>
                </c:pt>
                <c:pt idx="537">
                  <c:v>Sounce 65W OnePlus Dash</c:v>
                </c:pt>
                <c:pt idx="538">
                  <c:v>pTron Solero T351 3.5Am</c:v>
                </c:pt>
                <c:pt idx="539">
                  <c:v>Amazonbasics Micro Usb</c:v>
                </c:pt>
                <c:pt idx="540">
                  <c:v>AirCase Protective Lapt</c:v>
                </c:pt>
                <c:pt idx="541">
                  <c:v>Portronics Konnect L PO</c:v>
                </c:pt>
                <c:pt idx="542">
                  <c:v>Electvision Remote Cont</c:v>
                </c:pt>
                <c:pt idx="543">
                  <c:v>LS LAPSTER Quality Assu</c:v>
                </c:pt>
                <c:pt idx="544">
                  <c:v>pTron Solero MB301 3A M</c:v>
                </c:pt>
                <c:pt idx="545">
                  <c:v>Lapster 1.5 mtr USB 2.0</c:v>
                </c:pt>
                <c:pt idx="546">
                  <c:v>PTron Solero T241 2.4A</c:v>
                </c:pt>
                <c:pt idx="547">
                  <c:v>Sounce Gold Plated 3.5</c:v>
                </c:pt>
                <c:pt idx="548">
                  <c:v>Ambrane 2 in 1 Type-C &amp;</c:v>
                </c:pt>
                <c:pt idx="549">
                  <c:v>boAt Type C A750 Stress</c:v>
                </c:pt>
                <c:pt idx="550">
                  <c:v>Sounce Spiral Charger C</c:v>
                </c:pt>
                <c:pt idx="551">
                  <c:v>AmazonBasics USB Type-C</c:v>
                </c:pt>
                <c:pt idx="552">
                  <c:v>Portronics Konnect CL 2</c:v>
                </c:pt>
                <c:pt idx="553">
                  <c:v>PrettyKrafts Laundry Ba</c:v>
                </c:pt>
                <c:pt idx="554">
                  <c:v>boAt Micro USB 55 Tangl</c:v>
                </c:pt>
                <c:pt idx="555">
                  <c:v>Tukzer Capacitive Stylu</c:v>
                </c:pt>
                <c:pt idx="556">
                  <c:v>Spigen EZ Fit Tempered</c:v>
                </c:pt>
                <c:pt idx="557">
                  <c:v>Tizum High Speed HDMI C</c:v>
                </c:pt>
                <c:pt idx="558">
                  <c:v>Amazon Basics USB Type-</c:v>
                </c:pt>
                <c:pt idx="559">
                  <c:v>Flix Micro Usb Cable Fo</c:v>
                </c:pt>
                <c:pt idx="560">
                  <c:v>boAt A400 USB Type-C to</c:v>
                </c:pt>
                <c:pt idx="561">
                  <c:v>boAt Deuce USB 300 2 in</c:v>
                </c:pt>
                <c:pt idx="562">
                  <c:v>Wayona Usb Type C Fast</c:v>
                </c:pt>
                <c:pt idx="563">
                  <c:v>Noise ColorFit Pulse Gr</c:v>
                </c:pt>
                <c:pt idx="564">
                  <c:v>7SEVEN¬Æ Compatible for</c:v>
                </c:pt>
                <c:pt idx="565">
                  <c:v>Fire-Boltt Visionary 1.</c:v>
                </c:pt>
                <c:pt idx="566">
                  <c:v>PTron Newly Launched Fo</c:v>
                </c:pt>
                <c:pt idx="567">
                  <c:v>STRIFF 12 Pieces Highly</c:v>
                </c:pt>
                <c:pt idx="568">
                  <c:v>Sounce Fast Phone Charg</c:v>
                </c:pt>
                <c:pt idx="569">
                  <c:v>pTron Solero TB301 3A T</c:v>
                </c:pt>
                <c:pt idx="570">
                  <c:v>boAt Xtend Smartwatch w</c:v>
                </c:pt>
                <c:pt idx="571">
                  <c:v>Ambrane 60W / 3A Fast C</c:v>
                </c:pt>
                <c:pt idx="572">
                  <c:v>AmazonBasics New Releas</c:v>
                </c:pt>
                <c:pt idx="573">
                  <c:v>Pinnaclz Original Combo</c:v>
                </c:pt>
                <c:pt idx="574">
                  <c:v>Fire-Boltt India's No 1</c:v>
                </c:pt>
                <c:pt idx="575">
                  <c:v>boAt Wave Lite Smartwat</c:v>
                </c:pt>
                <c:pt idx="576">
                  <c:v>Fire-Boltt Phoenix Smar</c:v>
                </c:pt>
                <c:pt idx="577">
                  <c:v>Fire-Boltt Ninja 3 Smar</c:v>
                </c:pt>
                <c:pt idx="578">
                  <c:v>boAt Wave Call Smart Wa</c:v>
                </c:pt>
                <c:pt idx="579">
                  <c:v>Wayona Nylon Braided US</c:v>
                </c:pt>
                <c:pt idx="580">
                  <c:v>Portronics Konnect L 1.</c:v>
                </c:pt>
              </c:strCache>
            </c:strRef>
          </c:cat>
          <c:val>
            <c:numRef>
              <c:f>'PIVOT TABLE'!$B$2308:$B$2889</c:f>
              <c:numCache>
                <c:formatCode>0%</c:formatCode>
                <c:ptCount val="581"/>
                <c:pt idx="0">
                  <c:v>0.5</c:v>
                </c:pt>
                <c:pt idx="1">
                  <c:v>0.5</c:v>
                </c:pt>
                <c:pt idx="2">
                  <c:v>0.5</c:v>
                </c:pt>
                <c:pt idx="3">
                  <c:v>0.5</c:v>
                </c:pt>
                <c:pt idx="4">
                  <c:v>0.5</c:v>
                </c:pt>
                <c:pt idx="5">
                  <c:v>0.5</c:v>
                </c:pt>
                <c:pt idx="6">
                  <c:v>0.5</c:v>
                </c:pt>
                <c:pt idx="7">
                  <c:v>0.5</c:v>
                </c:pt>
                <c:pt idx="8">
                  <c:v>0.5</c:v>
                </c:pt>
                <c:pt idx="9">
                  <c:v>0.5</c:v>
                </c:pt>
                <c:pt idx="10">
                  <c:v>0.5</c:v>
                </c:pt>
                <c:pt idx="11">
                  <c:v>0.5</c:v>
                </c:pt>
                <c:pt idx="12">
                  <c:v>0.5</c:v>
                </c:pt>
                <c:pt idx="13">
                  <c:v>0.5</c:v>
                </c:pt>
                <c:pt idx="14">
                  <c:v>0.5</c:v>
                </c:pt>
                <c:pt idx="15">
                  <c:v>0.5</c:v>
                </c:pt>
                <c:pt idx="16">
                  <c:v>0.5</c:v>
                </c:pt>
                <c:pt idx="17">
                  <c:v>0.5</c:v>
                </c:pt>
                <c:pt idx="18">
                  <c:v>0.5</c:v>
                </c:pt>
                <c:pt idx="19">
                  <c:v>0.5</c:v>
                </c:pt>
                <c:pt idx="20">
                  <c:v>0.5</c:v>
                </c:pt>
                <c:pt idx="21">
                  <c:v>0.5</c:v>
                </c:pt>
                <c:pt idx="22">
                  <c:v>0.5</c:v>
                </c:pt>
                <c:pt idx="23">
                  <c:v>0.5</c:v>
                </c:pt>
                <c:pt idx="24">
                  <c:v>0.5</c:v>
                </c:pt>
                <c:pt idx="25">
                  <c:v>0.5</c:v>
                </c:pt>
                <c:pt idx="26">
                  <c:v>0.5</c:v>
                </c:pt>
                <c:pt idx="27">
                  <c:v>0.5</c:v>
                </c:pt>
                <c:pt idx="28">
                  <c:v>0.5</c:v>
                </c:pt>
                <c:pt idx="29">
                  <c:v>0.5</c:v>
                </c:pt>
                <c:pt idx="30">
                  <c:v>0.5</c:v>
                </c:pt>
                <c:pt idx="31">
                  <c:v>0.5</c:v>
                </c:pt>
                <c:pt idx="32">
                  <c:v>0.5</c:v>
                </c:pt>
                <c:pt idx="33">
                  <c:v>0.5</c:v>
                </c:pt>
                <c:pt idx="34">
                  <c:v>0.5</c:v>
                </c:pt>
                <c:pt idx="35">
                  <c:v>0.5</c:v>
                </c:pt>
                <c:pt idx="36">
                  <c:v>0.5</c:v>
                </c:pt>
                <c:pt idx="37">
                  <c:v>0.5</c:v>
                </c:pt>
                <c:pt idx="38">
                  <c:v>0.5</c:v>
                </c:pt>
                <c:pt idx="39">
                  <c:v>0.5</c:v>
                </c:pt>
                <c:pt idx="40">
                  <c:v>0.5</c:v>
                </c:pt>
                <c:pt idx="41">
                  <c:v>0.5</c:v>
                </c:pt>
                <c:pt idx="42">
                  <c:v>0.5</c:v>
                </c:pt>
                <c:pt idx="43">
                  <c:v>0.51</c:v>
                </c:pt>
                <c:pt idx="44">
                  <c:v>0.51</c:v>
                </c:pt>
                <c:pt idx="45">
                  <c:v>0.51</c:v>
                </c:pt>
                <c:pt idx="46">
                  <c:v>0.51</c:v>
                </c:pt>
                <c:pt idx="47">
                  <c:v>0.51</c:v>
                </c:pt>
                <c:pt idx="48">
                  <c:v>0.51</c:v>
                </c:pt>
                <c:pt idx="49">
                  <c:v>0.51</c:v>
                </c:pt>
                <c:pt idx="50">
                  <c:v>0.51</c:v>
                </c:pt>
                <c:pt idx="51">
                  <c:v>0.51</c:v>
                </c:pt>
                <c:pt idx="52">
                  <c:v>0.51</c:v>
                </c:pt>
                <c:pt idx="53">
                  <c:v>0.51</c:v>
                </c:pt>
                <c:pt idx="54">
                  <c:v>0.51</c:v>
                </c:pt>
                <c:pt idx="55">
                  <c:v>0.52</c:v>
                </c:pt>
                <c:pt idx="56">
                  <c:v>0.52</c:v>
                </c:pt>
                <c:pt idx="57">
                  <c:v>0.52</c:v>
                </c:pt>
                <c:pt idx="58">
                  <c:v>0.52</c:v>
                </c:pt>
                <c:pt idx="59">
                  <c:v>0.52</c:v>
                </c:pt>
                <c:pt idx="60">
                  <c:v>0.52</c:v>
                </c:pt>
                <c:pt idx="61">
                  <c:v>0.52</c:v>
                </c:pt>
                <c:pt idx="62">
                  <c:v>0.52</c:v>
                </c:pt>
                <c:pt idx="63">
                  <c:v>0.52</c:v>
                </c:pt>
                <c:pt idx="64">
                  <c:v>0.53</c:v>
                </c:pt>
                <c:pt idx="65">
                  <c:v>0.53</c:v>
                </c:pt>
                <c:pt idx="66">
                  <c:v>0.53</c:v>
                </c:pt>
                <c:pt idx="67">
                  <c:v>0.53</c:v>
                </c:pt>
                <c:pt idx="68">
                  <c:v>0.53</c:v>
                </c:pt>
                <c:pt idx="69">
                  <c:v>0.53</c:v>
                </c:pt>
                <c:pt idx="70">
                  <c:v>0.53</c:v>
                </c:pt>
                <c:pt idx="71">
                  <c:v>0.53</c:v>
                </c:pt>
                <c:pt idx="72">
                  <c:v>0.53</c:v>
                </c:pt>
                <c:pt idx="73">
                  <c:v>0.53</c:v>
                </c:pt>
                <c:pt idx="74">
                  <c:v>0.53</c:v>
                </c:pt>
                <c:pt idx="75">
                  <c:v>0.53</c:v>
                </c:pt>
                <c:pt idx="76">
                  <c:v>0.53</c:v>
                </c:pt>
                <c:pt idx="77">
                  <c:v>0.53</c:v>
                </c:pt>
                <c:pt idx="78">
                  <c:v>0.53</c:v>
                </c:pt>
                <c:pt idx="79">
                  <c:v>0.53</c:v>
                </c:pt>
                <c:pt idx="80">
                  <c:v>0.53</c:v>
                </c:pt>
                <c:pt idx="81">
                  <c:v>0.54</c:v>
                </c:pt>
                <c:pt idx="82">
                  <c:v>0.54</c:v>
                </c:pt>
                <c:pt idx="83">
                  <c:v>0.54</c:v>
                </c:pt>
                <c:pt idx="84">
                  <c:v>0.54</c:v>
                </c:pt>
                <c:pt idx="85">
                  <c:v>0.54</c:v>
                </c:pt>
                <c:pt idx="86">
                  <c:v>0.54</c:v>
                </c:pt>
                <c:pt idx="87">
                  <c:v>0.54</c:v>
                </c:pt>
                <c:pt idx="88">
                  <c:v>0.54</c:v>
                </c:pt>
                <c:pt idx="89">
                  <c:v>0.54</c:v>
                </c:pt>
                <c:pt idx="90">
                  <c:v>0.54</c:v>
                </c:pt>
                <c:pt idx="91">
                  <c:v>0.54</c:v>
                </c:pt>
                <c:pt idx="92">
                  <c:v>0.54</c:v>
                </c:pt>
                <c:pt idx="93">
                  <c:v>0.54</c:v>
                </c:pt>
                <c:pt idx="94">
                  <c:v>0.54</c:v>
                </c:pt>
                <c:pt idx="95">
                  <c:v>0.54</c:v>
                </c:pt>
                <c:pt idx="96">
                  <c:v>0.54</c:v>
                </c:pt>
                <c:pt idx="97">
                  <c:v>0.54</c:v>
                </c:pt>
                <c:pt idx="98">
                  <c:v>0.54</c:v>
                </c:pt>
                <c:pt idx="99">
                  <c:v>0.54</c:v>
                </c:pt>
                <c:pt idx="100">
                  <c:v>0.54</c:v>
                </c:pt>
                <c:pt idx="101">
                  <c:v>0.55000000000000004</c:v>
                </c:pt>
                <c:pt idx="102">
                  <c:v>0.55000000000000004</c:v>
                </c:pt>
                <c:pt idx="103">
                  <c:v>0.55000000000000004</c:v>
                </c:pt>
                <c:pt idx="104">
                  <c:v>0.55000000000000004</c:v>
                </c:pt>
                <c:pt idx="105">
                  <c:v>0.55000000000000004</c:v>
                </c:pt>
                <c:pt idx="106">
                  <c:v>0.55000000000000004</c:v>
                </c:pt>
                <c:pt idx="107">
                  <c:v>0.55000000000000004</c:v>
                </c:pt>
                <c:pt idx="108">
                  <c:v>0.55000000000000004</c:v>
                </c:pt>
                <c:pt idx="109">
                  <c:v>0.55000000000000004</c:v>
                </c:pt>
                <c:pt idx="110">
                  <c:v>0.55000000000000004</c:v>
                </c:pt>
                <c:pt idx="111">
                  <c:v>0.55000000000000004</c:v>
                </c:pt>
                <c:pt idx="112">
                  <c:v>0.55000000000000004</c:v>
                </c:pt>
                <c:pt idx="113">
                  <c:v>0.55000000000000004</c:v>
                </c:pt>
                <c:pt idx="114">
                  <c:v>0.55000000000000004</c:v>
                </c:pt>
                <c:pt idx="115">
                  <c:v>0.55000000000000004</c:v>
                </c:pt>
                <c:pt idx="116">
                  <c:v>0.55000000000000004</c:v>
                </c:pt>
                <c:pt idx="117">
                  <c:v>0.55000000000000004</c:v>
                </c:pt>
                <c:pt idx="118">
                  <c:v>0.55000000000000004</c:v>
                </c:pt>
                <c:pt idx="119">
                  <c:v>0.55000000000000004</c:v>
                </c:pt>
                <c:pt idx="120">
                  <c:v>0.55000000000000004</c:v>
                </c:pt>
                <c:pt idx="121">
                  <c:v>0.55000000000000004</c:v>
                </c:pt>
                <c:pt idx="122">
                  <c:v>0.55000000000000004</c:v>
                </c:pt>
                <c:pt idx="123">
                  <c:v>0.55000000000000004</c:v>
                </c:pt>
                <c:pt idx="124">
                  <c:v>0.55000000000000004</c:v>
                </c:pt>
                <c:pt idx="125">
                  <c:v>0.56000000000000005</c:v>
                </c:pt>
                <c:pt idx="126">
                  <c:v>0.56000000000000005</c:v>
                </c:pt>
                <c:pt idx="127">
                  <c:v>0.56000000000000005</c:v>
                </c:pt>
                <c:pt idx="128">
                  <c:v>0.56000000000000005</c:v>
                </c:pt>
                <c:pt idx="129">
                  <c:v>0.56000000000000005</c:v>
                </c:pt>
                <c:pt idx="130">
                  <c:v>0.56000000000000005</c:v>
                </c:pt>
                <c:pt idx="131">
                  <c:v>0.56000000000000005</c:v>
                </c:pt>
                <c:pt idx="132">
                  <c:v>0.56000000000000005</c:v>
                </c:pt>
                <c:pt idx="133">
                  <c:v>0.56000000000000005</c:v>
                </c:pt>
                <c:pt idx="134">
                  <c:v>0.56000000000000005</c:v>
                </c:pt>
                <c:pt idx="135">
                  <c:v>0.56000000000000005</c:v>
                </c:pt>
                <c:pt idx="136">
                  <c:v>0.56000000000000005</c:v>
                </c:pt>
                <c:pt idx="137">
                  <c:v>0.56999999999999995</c:v>
                </c:pt>
                <c:pt idx="138">
                  <c:v>0.56999999999999995</c:v>
                </c:pt>
                <c:pt idx="139">
                  <c:v>0.56999999999999995</c:v>
                </c:pt>
                <c:pt idx="140">
                  <c:v>0.56999999999999995</c:v>
                </c:pt>
                <c:pt idx="141">
                  <c:v>0.56999999999999995</c:v>
                </c:pt>
                <c:pt idx="142">
                  <c:v>0.56999999999999995</c:v>
                </c:pt>
                <c:pt idx="143">
                  <c:v>0.56999999999999995</c:v>
                </c:pt>
                <c:pt idx="144">
                  <c:v>0.56999999999999995</c:v>
                </c:pt>
                <c:pt idx="145">
                  <c:v>0.56999999999999995</c:v>
                </c:pt>
                <c:pt idx="146">
                  <c:v>0.56999999999999995</c:v>
                </c:pt>
                <c:pt idx="147">
                  <c:v>0.56999999999999995</c:v>
                </c:pt>
                <c:pt idx="148">
                  <c:v>0.56999999999999995</c:v>
                </c:pt>
                <c:pt idx="149">
                  <c:v>0.56999999999999995</c:v>
                </c:pt>
                <c:pt idx="150">
                  <c:v>0.56999999999999995</c:v>
                </c:pt>
                <c:pt idx="151">
                  <c:v>0.56999999999999995</c:v>
                </c:pt>
                <c:pt idx="152">
                  <c:v>0.56999999999999995</c:v>
                </c:pt>
                <c:pt idx="153">
                  <c:v>0.56999999999999995</c:v>
                </c:pt>
                <c:pt idx="154">
                  <c:v>0.56999999999999995</c:v>
                </c:pt>
                <c:pt idx="155">
                  <c:v>0.56999999999999995</c:v>
                </c:pt>
                <c:pt idx="156">
                  <c:v>0.57999999999999996</c:v>
                </c:pt>
                <c:pt idx="157">
                  <c:v>0.57999999999999996</c:v>
                </c:pt>
                <c:pt idx="158">
                  <c:v>0.57999999999999996</c:v>
                </c:pt>
                <c:pt idx="159">
                  <c:v>0.57999999999999996</c:v>
                </c:pt>
                <c:pt idx="160">
                  <c:v>0.57999999999999996</c:v>
                </c:pt>
                <c:pt idx="161">
                  <c:v>0.57999999999999996</c:v>
                </c:pt>
                <c:pt idx="162">
                  <c:v>0.57999999999999996</c:v>
                </c:pt>
                <c:pt idx="163">
                  <c:v>0.57999999999999996</c:v>
                </c:pt>
                <c:pt idx="164">
                  <c:v>0.57999999999999996</c:v>
                </c:pt>
                <c:pt idx="165">
                  <c:v>0.57999999999999996</c:v>
                </c:pt>
                <c:pt idx="166">
                  <c:v>0.57999999999999996</c:v>
                </c:pt>
                <c:pt idx="167">
                  <c:v>0.57999999999999996</c:v>
                </c:pt>
                <c:pt idx="168">
                  <c:v>0.57999999999999996</c:v>
                </c:pt>
                <c:pt idx="169">
                  <c:v>0.57999999999999996</c:v>
                </c:pt>
                <c:pt idx="170">
                  <c:v>0.57999999999999996</c:v>
                </c:pt>
                <c:pt idx="171">
                  <c:v>0.57999999999999996</c:v>
                </c:pt>
                <c:pt idx="172">
                  <c:v>0.59</c:v>
                </c:pt>
                <c:pt idx="173">
                  <c:v>0.59</c:v>
                </c:pt>
                <c:pt idx="174">
                  <c:v>0.59</c:v>
                </c:pt>
                <c:pt idx="175">
                  <c:v>0.59</c:v>
                </c:pt>
                <c:pt idx="176">
                  <c:v>0.59</c:v>
                </c:pt>
                <c:pt idx="177">
                  <c:v>0.59</c:v>
                </c:pt>
                <c:pt idx="178">
                  <c:v>0.59</c:v>
                </c:pt>
                <c:pt idx="179">
                  <c:v>0.59</c:v>
                </c:pt>
                <c:pt idx="180">
                  <c:v>0.59</c:v>
                </c:pt>
                <c:pt idx="181">
                  <c:v>0.59</c:v>
                </c:pt>
                <c:pt idx="182">
                  <c:v>0.59</c:v>
                </c:pt>
                <c:pt idx="183">
                  <c:v>0.59</c:v>
                </c:pt>
                <c:pt idx="184">
                  <c:v>0.59</c:v>
                </c:pt>
                <c:pt idx="185">
                  <c:v>0.59</c:v>
                </c:pt>
                <c:pt idx="186">
                  <c:v>0.59</c:v>
                </c:pt>
                <c:pt idx="187">
                  <c:v>0.59</c:v>
                </c:pt>
                <c:pt idx="188">
                  <c:v>0.59</c:v>
                </c:pt>
                <c:pt idx="189">
                  <c:v>0.59</c:v>
                </c:pt>
                <c:pt idx="190">
                  <c:v>0.59</c:v>
                </c:pt>
                <c:pt idx="191">
                  <c:v>0.6</c:v>
                </c:pt>
                <c:pt idx="192">
                  <c:v>0.6</c:v>
                </c:pt>
                <c:pt idx="193">
                  <c:v>0.6</c:v>
                </c:pt>
                <c:pt idx="194">
                  <c:v>0.6</c:v>
                </c:pt>
                <c:pt idx="195">
                  <c:v>0.6</c:v>
                </c:pt>
                <c:pt idx="196">
                  <c:v>0.6</c:v>
                </c:pt>
                <c:pt idx="197">
                  <c:v>0.6</c:v>
                </c:pt>
                <c:pt idx="198">
                  <c:v>0.6</c:v>
                </c:pt>
                <c:pt idx="199">
                  <c:v>0.6</c:v>
                </c:pt>
                <c:pt idx="200">
                  <c:v>0.6</c:v>
                </c:pt>
                <c:pt idx="201">
                  <c:v>0.6</c:v>
                </c:pt>
                <c:pt idx="202">
                  <c:v>0.6</c:v>
                </c:pt>
                <c:pt idx="203">
                  <c:v>0.6</c:v>
                </c:pt>
                <c:pt idx="204">
                  <c:v>0.6</c:v>
                </c:pt>
                <c:pt idx="205">
                  <c:v>0.6</c:v>
                </c:pt>
                <c:pt idx="206">
                  <c:v>0.6</c:v>
                </c:pt>
                <c:pt idx="207">
                  <c:v>0.6</c:v>
                </c:pt>
                <c:pt idx="208">
                  <c:v>0.6</c:v>
                </c:pt>
                <c:pt idx="209">
                  <c:v>0.6</c:v>
                </c:pt>
                <c:pt idx="210">
                  <c:v>0.6</c:v>
                </c:pt>
                <c:pt idx="211">
                  <c:v>0.6</c:v>
                </c:pt>
                <c:pt idx="212">
                  <c:v>0.6</c:v>
                </c:pt>
                <c:pt idx="213">
                  <c:v>0.6</c:v>
                </c:pt>
                <c:pt idx="214">
                  <c:v>0.6</c:v>
                </c:pt>
                <c:pt idx="215">
                  <c:v>0.6</c:v>
                </c:pt>
                <c:pt idx="216">
                  <c:v>0.6</c:v>
                </c:pt>
                <c:pt idx="217">
                  <c:v>0.6</c:v>
                </c:pt>
                <c:pt idx="218">
                  <c:v>0.6</c:v>
                </c:pt>
                <c:pt idx="219">
                  <c:v>0.6</c:v>
                </c:pt>
                <c:pt idx="220">
                  <c:v>0.6</c:v>
                </c:pt>
                <c:pt idx="221">
                  <c:v>0.6</c:v>
                </c:pt>
                <c:pt idx="222">
                  <c:v>0.6</c:v>
                </c:pt>
                <c:pt idx="223">
                  <c:v>0.6</c:v>
                </c:pt>
                <c:pt idx="224">
                  <c:v>0.61</c:v>
                </c:pt>
                <c:pt idx="225">
                  <c:v>0.61</c:v>
                </c:pt>
                <c:pt idx="226">
                  <c:v>0.61</c:v>
                </c:pt>
                <c:pt idx="227">
                  <c:v>0.61</c:v>
                </c:pt>
                <c:pt idx="228">
                  <c:v>0.61</c:v>
                </c:pt>
                <c:pt idx="229">
                  <c:v>0.61</c:v>
                </c:pt>
                <c:pt idx="230">
                  <c:v>0.61</c:v>
                </c:pt>
                <c:pt idx="231">
                  <c:v>0.62</c:v>
                </c:pt>
                <c:pt idx="232">
                  <c:v>0.62</c:v>
                </c:pt>
                <c:pt idx="233">
                  <c:v>0.62</c:v>
                </c:pt>
                <c:pt idx="234">
                  <c:v>0.62</c:v>
                </c:pt>
                <c:pt idx="235">
                  <c:v>0.62</c:v>
                </c:pt>
                <c:pt idx="236">
                  <c:v>0.62</c:v>
                </c:pt>
                <c:pt idx="237">
                  <c:v>0.62</c:v>
                </c:pt>
                <c:pt idx="238">
                  <c:v>0.62</c:v>
                </c:pt>
                <c:pt idx="239">
                  <c:v>0.62</c:v>
                </c:pt>
                <c:pt idx="240">
                  <c:v>0.62</c:v>
                </c:pt>
                <c:pt idx="241">
                  <c:v>0.62</c:v>
                </c:pt>
                <c:pt idx="242">
                  <c:v>0.62</c:v>
                </c:pt>
                <c:pt idx="243">
                  <c:v>0.62</c:v>
                </c:pt>
                <c:pt idx="244">
                  <c:v>0.62</c:v>
                </c:pt>
                <c:pt idx="245">
                  <c:v>0.62</c:v>
                </c:pt>
                <c:pt idx="246">
                  <c:v>0.62</c:v>
                </c:pt>
                <c:pt idx="247">
                  <c:v>0.62</c:v>
                </c:pt>
                <c:pt idx="248">
                  <c:v>0.62</c:v>
                </c:pt>
                <c:pt idx="249">
                  <c:v>0.62</c:v>
                </c:pt>
                <c:pt idx="250">
                  <c:v>0.62</c:v>
                </c:pt>
                <c:pt idx="251">
                  <c:v>0.62</c:v>
                </c:pt>
                <c:pt idx="252">
                  <c:v>0.63</c:v>
                </c:pt>
                <c:pt idx="253">
                  <c:v>0.63</c:v>
                </c:pt>
                <c:pt idx="254">
                  <c:v>0.63</c:v>
                </c:pt>
                <c:pt idx="255">
                  <c:v>0.63</c:v>
                </c:pt>
                <c:pt idx="256">
                  <c:v>0.63</c:v>
                </c:pt>
                <c:pt idx="257">
                  <c:v>0.63</c:v>
                </c:pt>
                <c:pt idx="258">
                  <c:v>0.63</c:v>
                </c:pt>
                <c:pt idx="259">
                  <c:v>0.63</c:v>
                </c:pt>
                <c:pt idx="260">
                  <c:v>0.63</c:v>
                </c:pt>
                <c:pt idx="261">
                  <c:v>0.63</c:v>
                </c:pt>
                <c:pt idx="262">
                  <c:v>0.63</c:v>
                </c:pt>
                <c:pt idx="263">
                  <c:v>0.63</c:v>
                </c:pt>
                <c:pt idx="264">
                  <c:v>0.63</c:v>
                </c:pt>
                <c:pt idx="265">
                  <c:v>0.63</c:v>
                </c:pt>
                <c:pt idx="266">
                  <c:v>0.63</c:v>
                </c:pt>
                <c:pt idx="267">
                  <c:v>0.63</c:v>
                </c:pt>
                <c:pt idx="268">
                  <c:v>0.63</c:v>
                </c:pt>
                <c:pt idx="269">
                  <c:v>0.63</c:v>
                </c:pt>
                <c:pt idx="270">
                  <c:v>0.64</c:v>
                </c:pt>
                <c:pt idx="271">
                  <c:v>0.64</c:v>
                </c:pt>
                <c:pt idx="272">
                  <c:v>0.64</c:v>
                </c:pt>
                <c:pt idx="273">
                  <c:v>0.64</c:v>
                </c:pt>
                <c:pt idx="274">
                  <c:v>0.64</c:v>
                </c:pt>
                <c:pt idx="275">
                  <c:v>0.64</c:v>
                </c:pt>
                <c:pt idx="276">
                  <c:v>0.64</c:v>
                </c:pt>
                <c:pt idx="277">
                  <c:v>0.64</c:v>
                </c:pt>
                <c:pt idx="278">
                  <c:v>0.64</c:v>
                </c:pt>
                <c:pt idx="279">
                  <c:v>0.64</c:v>
                </c:pt>
                <c:pt idx="280">
                  <c:v>0.64</c:v>
                </c:pt>
                <c:pt idx="281">
                  <c:v>0.64</c:v>
                </c:pt>
                <c:pt idx="282">
                  <c:v>0.64</c:v>
                </c:pt>
                <c:pt idx="283">
                  <c:v>0.64</c:v>
                </c:pt>
                <c:pt idx="284">
                  <c:v>0.65</c:v>
                </c:pt>
                <c:pt idx="285">
                  <c:v>0.65</c:v>
                </c:pt>
                <c:pt idx="286">
                  <c:v>0.65</c:v>
                </c:pt>
                <c:pt idx="287">
                  <c:v>0.65</c:v>
                </c:pt>
                <c:pt idx="288">
                  <c:v>0.65</c:v>
                </c:pt>
                <c:pt idx="289">
                  <c:v>0.65</c:v>
                </c:pt>
                <c:pt idx="290">
                  <c:v>0.65</c:v>
                </c:pt>
                <c:pt idx="291">
                  <c:v>0.65</c:v>
                </c:pt>
                <c:pt idx="292">
                  <c:v>0.65</c:v>
                </c:pt>
                <c:pt idx="293">
                  <c:v>0.65</c:v>
                </c:pt>
                <c:pt idx="294">
                  <c:v>0.65</c:v>
                </c:pt>
                <c:pt idx="295">
                  <c:v>0.65</c:v>
                </c:pt>
                <c:pt idx="296">
                  <c:v>0.65</c:v>
                </c:pt>
                <c:pt idx="297">
                  <c:v>0.65</c:v>
                </c:pt>
                <c:pt idx="298">
                  <c:v>0.65</c:v>
                </c:pt>
                <c:pt idx="299">
                  <c:v>0.66</c:v>
                </c:pt>
                <c:pt idx="300">
                  <c:v>0.66</c:v>
                </c:pt>
                <c:pt idx="301">
                  <c:v>0.66</c:v>
                </c:pt>
                <c:pt idx="302">
                  <c:v>0.66</c:v>
                </c:pt>
                <c:pt idx="303">
                  <c:v>0.66</c:v>
                </c:pt>
                <c:pt idx="304">
                  <c:v>0.66</c:v>
                </c:pt>
                <c:pt idx="305">
                  <c:v>0.66</c:v>
                </c:pt>
                <c:pt idx="306">
                  <c:v>0.66</c:v>
                </c:pt>
                <c:pt idx="307">
                  <c:v>0.66</c:v>
                </c:pt>
                <c:pt idx="308">
                  <c:v>0.66</c:v>
                </c:pt>
                <c:pt idx="309">
                  <c:v>0.66</c:v>
                </c:pt>
                <c:pt idx="310">
                  <c:v>0.66</c:v>
                </c:pt>
                <c:pt idx="311">
                  <c:v>0.66</c:v>
                </c:pt>
                <c:pt idx="312">
                  <c:v>0.66</c:v>
                </c:pt>
                <c:pt idx="313">
                  <c:v>0.66</c:v>
                </c:pt>
                <c:pt idx="314">
                  <c:v>0.67</c:v>
                </c:pt>
                <c:pt idx="315">
                  <c:v>0.67</c:v>
                </c:pt>
                <c:pt idx="316">
                  <c:v>0.67</c:v>
                </c:pt>
                <c:pt idx="317">
                  <c:v>0.67</c:v>
                </c:pt>
                <c:pt idx="318">
                  <c:v>0.67</c:v>
                </c:pt>
                <c:pt idx="319">
                  <c:v>0.67</c:v>
                </c:pt>
                <c:pt idx="320">
                  <c:v>0.67</c:v>
                </c:pt>
                <c:pt idx="321">
                  <c:v>0.67</c:v>
                </c:pt>
                <c:pt idx="322">
                  <c:v>0.67</c:v>
                </c:pt>
                <c:pt idx="323">
                  <c:v>0.68</c:v>
                </c:pt>
                <c:pt idx="324">
                  <c:v>0.68</c:v>
                </c:pt>
                <c:pt idx="325">
                  <c:v>0.68</c:v>
                </c:pt>
                <c:pt idx="326">
                  <c:v>0.68</c:v>
                </c:pt>
                <c:pt idx="327">
                  <c:v>0.68</c:v>
                </c:pt>
                <c:pt idx="328">
                  <c:v>0.68</c:v>
                </c:pt>
                <c:pt idx="329">
                  <c:v>0.69</c:v>
                </c:pt>
                <c:pt idx="330">
                  <c:v>0.69</c:v>
                </c:pt>
                <c:pt idx="331">
                  <c:v>0.69</c:v>
                </c:pt>
                <c:pt idx="332">
                  <c:v>0.69</c:v>
                </c:pt>
                <c:pt idx="333">
                  <c:v>0.69</c:v>
                </c:pt>
                <c:pt idx="334">
                  <c:v>0.69</c:v>
                </c:pt>
                <c:pt idx="335">
                  <c:v>0.69</c:v>
                </c:pt>
                <c:pt idx="336">
                  <c:v>0.69</c:v>
                </c:pt>
                <c:pt idx="337">
                  <c:v>0.69</c:v>
                </c:pt>
                <c:pt idx="338">
                  <c:v>0.69</c:v>
                </c:pt>
                <c:pt idx="339">
                  <c:v>0.7</c:v>
                </c:pt>
                <c:pt idx="340">
                  <c:v>0.7</c:v>
                </c:pt>
                <c:pt idx="341">
                  <c:v>0.7</c:v>
                </c:pt>
                <c:pt idx="342">
                  <c:v>0.7</c:v>
                </c:pt>
                <c:pt idx="343">
                  <c:v>0.7</c:v>
                </c:pt>
                <c:pt idx="344">
                  <c:v>0.7</c:v>
                </c:pt>
                <c:pt idx="345">
                  <c:v>0.7</c:v>
                </c:pt>
                <c:pt idx="346">
                  <c:v>0.7</c:v>
                </c:pt>
                <c:pt idx="347">
                  <c:v>0.7</c:v>
                </c:pt>
                <c:pt idx="348">
                  <c:v>0.7</c:v>
                </c:pt>
                <c:pt idx="349">
                  <c:v>0.7</c:v>
                </c:pt>
                <c:pt idx="350">
                  <c:v>0.7</c:v>
                </c:pt>
                <c:pt idx="351">
                  <c:v>0.7</c:v>
                </c:pt>
                <c:pt idx="352">
                  <c:v>0.71</c:v>
                </c:pt>
                <c:pt idx="353">
                  <c:v>0.71</c:v>
                </c:pt>
                <c:pt idx="354">
                  <c:v>0.71</c:v>
                </c:pt>
                <c:pt idx="355">
                  <c:v>0.71</c:v>
                </c:pt>
                <c:pt idx="356">
                  <c:v>0.71</c:v>
                </c:pt>
                <c:pt idx="357">
                  <c:v>0.71</c:v>
                </c:pt>
                <c:pt idx="358">
                  <c:v>0.71</c:v>
                </c:pt>
                <c:pt idx="359">
                  <c:v>0.72</c:v>
                </c:pt>
                <c:pt idx="360">
                  <c:v>0.72</c:v>
                </c:pt>
                <c:pt idx="361">
                  <c:v>0.72</c:v>
                </c:pt>
                <c:pt idx="362">
                  <c:v>0.73</c:v>
                </c:pt>
                <c:pt idx="363">
                  <c:v>0.73</c:v>
                </c:pt>
                <c:pt idx="364">
                  <c:v>0.73</c:v>
                </c:pt>
                <c:pt idx="365">
                  <c:v>0.73</c:v>
                </c:pt>
                <c:pt idx="366">
                  <c:v>0.73</c:v>
                </c:pt>
                <c:pt idx="367">
                  <c:v>0.73</c:v>
                </c:pt>
                <c:pt idx="368">
                  <c:v>0.73</c:v>
                </c:pt>
                <c:pt idx="369">
                  <c:v>0.73</c:v>
                </c:pt>
                <c:pt idx="370">
                  <c:v>0.73</c:v>
                </c:pt>
                <c:pt idx="371">
                  <c:v>0.73</c:v>
                </c:pt>
                <c:pt idx="372">
                  <c:v>0.73</c:v>
                </c:pt>
                <c:pt idx="373">
                  <c:v>0.74</c:v>
                </c:pt>
                <c:pt idx="374">
                  <c:v>0.74</c:v>
                </c:pt>
                <c:pt idx="375">
                  <c:v>0.74</c:v>
                </c:pt>
                <c:pt idx="376">
                  <c:v>0.74</c:v>
                </c:pt>
                <c:pt idx="377">
                  <c:v>0.74</c:v>
                </c:pt>
                <c:pt idx="378">
                  <c:v>0.75</c:v>
                </c:pt>
                <c:pt idx="379">
                  <c:v>0.75</c:v>
                </c:pt>
                <c:pt idx="380">
                  <c:v>0.75</c:v>
                </c:pt>
                <c:pt idx="381">
                  <c:v>0.75</c:v>
                </c:pt>
                <c:pt idx="382">
                  <c:v>0.75</c:v>
                </c:pt>
                <c:pt idx="383">
                  <c:v>0.75</c:v>
                </c:pt>
                <c:pt idx="384">
                  <c:v>0.75</c:v>
                </c:pt>
                <c:pt idx="385">
                  <c:v>0.75</c:v>
                </c:pt>
                <c:pt idx="386">
                  <c:v>0.75</c:v>
                </c:pt>
                <c:pt idx="387">
                  <c:v>0.75</c:v>
                </c:pt>
                <c:pt idx="388">
                  <c:v>0.75</c:v>
                </c:pt>
                <c:pt idx="389">
                  <c:v>0.75</c:v>
                </c:pt>
                <c:pt idx="390">
                  <c:v>0.75</c:v>
                </c:pt>
                <c:pt idx="391">
                  <c:v>0.75</c:v>
                </c:pt>
                <c:pt idx="392">
                  <c:v>0.75</c:v>
                </c:pt>
                <c:pt idx="393">
                  <c:v>0.75</c:v>
                </c:pt>
                <c:pt idx="394">
                  <c:v>0.75</c:v>
                </c:pt>
                <c:pt idx="395">
                  <c:v>0.75</c:v>
                </c:pt>
                <c:pt idx="396">
                  <c:v>0.76</c:v>
                </c:pt>
                <c:pt idx="397">
                  <c:v>0.76</c:v>
                </c:pt>
                <c:pt idx="398">
                  <c:v>0.76</c:v>
                </c:pt>
                <c:pt idx="399">
                  <c:v>0.76</c:v>
                </c:pt>
                <c:pt idx="400">
                  <c:v>0.76</c:v>
                </c:pt>
                <c:pt idx="401">
                  <c:v>0.76</c:v>
                </c:pt>
                <c:pt idx="402">
                  <c:v>0.76</c:v>
                </c:pt>
                <c:pt idx="403">
                  <c:v>0.76</c:v>
                </c:pt>
                <c:pt idx="404">
                  <c:v>0.76</c:v>
                </c:pt>
                <c:pt idx="405">
                  <c:v>0.76</c:v>
                </c:pt>
                <c:pt idx="406">
                  <c:v>0.77</c:v>
                </c:pt>
                <c:pt idx="407">
                  <c:v>0.77</c:v>
                </c:pt>
                <c:pt idx="408">
                  <c:v>0.77</c:v>
                </c:pt>
                <c:pt idx="409">
                  <c:v>0.77</c:v>
                </c:pt>
                <c:pt idx="410">
                  <c:v>0.77</c:v>
                </c:pt>
                <c:pt idx="411">
                  <c:v>0.77</c:v>
                </c:pt>
                <c:pt idx="412">
                  <c:v>0.78</c:v>
                </c:pt>
                <c:pt idx="413">
                  <c:v>0.78</c:v>
                </c:pt>
                <c:pt idx="414">
                  <c:v>0.78</c:v>
                </c:pt>
                <c:pt idx="415">
                  <c:v>0.78</c:v>
                </c:pt>
                <c:pt idx="416">
                  <c:v>0.78</c:v>
                </c:pt>
                <c:pt idx="417">
                  <c:v>0.78</c:v>
                </c:pt>
                <c:pt idx="418">
                  <c:v>0.78</c:v>
                </c:pt>
                <c:pt idx="419">
                  <c:v>0.78</c:v>
                </c:pt>
                <c:pt idx="420">
                  <c:v>0.78</c:v>
                </c:pt>
                <c:pt idx="421">
                  <c:v>0.79</c:v>
                </c:pt>
                <c:pt idx="422">
                  <c:v>0.79</c:v>
                </c:pt>
                <c:pt idx="423">
                  <c:v>0.79</c:v>
                </c:pt>
                <c:pt idx="424">
                  <c:v>0.79</c:v>
                </c:pt>
                <c:pt idx="425">
                  <c:v>0.8</c:v>
                </c:pt>
                <c:pt idx="426">
                  <c:v>0.8</c:v>
                </c:pt>
                <c:pt idx="427">
                  <c:v>0.8</c:v>
                </c:pt>
                <c:pt idx="428">
                  <c:v>0.8</c:v>
                </c:pt>
                <c:pt idx="429">
                  <c:v>0.8</c:v>
                </c:pt>
                <c:pt idx="430">
                  <c:v>0.8</c:v>
                </c:pt>
                <c:pt idx="431">
                  <c:v>0.8</c:v>
                </c:pt>
                <c:pt idx="432">
                  <c:v>0.8</c:v>
                </c:pt>
                <c:pt idx="433">
                  <c:v>0.8</c:v>
                </c:pt>
                <c:pt idx="434">
                  <c:v>0.8</c:v>
                </c:pt>
                <c:pt idx="435">
                  <c:v>0.8</c:v>
                </c:pt>
                <c:pt idx="436">
                  <c:v>0.8</c:v>
                </c:pt>
                <c:pt idx="437">
                  <c:v>0.8</c:v>
                </c:pt>
                <c:pt idx="438">
                  <c:v>0.8</c:v>
                </c:pt>
                <c:pt idx="439">
                  <c:v>0.8</c:v>
                </c:pt>
                <c:pt idx="440">
                  <c:v>0.8</c:v>
                </c:pt>
                <c:pt idx="441">
                  <c:v>0.8</c:v>
                </c:pt>
                <c:pt idx="442">
                  <c:v>0.8</c:v>
                </c:pt>
                <c:pt idx="443">
                  <c:v>0.8</c:v>
                </c:pt>
                <c:pt idx="444">
                  <c:v>0.8</c:v>
                </c:pt>
                <c:pt idx="445">
                  <c:v>0.8</c:v>
                </c:pt>
                <c:pt idx="446">
                  <c:v>0.8</c:v>
                </c:pt>
                <c:pt idx="447">
                  <c:v>0.81</c:v>
                </c:pt>
                <c:pt idx="448">
                  <c:v>0.82</c:v>
                </c:pt>
                <c:pt idx="449">
                  <c:v>0.82</c:v>
                </c:pt>
                <c:pt idx="450">
                  <c:v>0.82</c:v>
                </c:pt>
                <c:pt idx="451">
                  <c:v>0.82</c:v>
                </c:pt>
                <c:pt idx="452">
                  <c:v>0.82</c:v>
                </c:pt>
                <c:pt idx="453">
                  <c:v>0.83</c:v>
                </c:pt>
                <c:pt idx="454">
                  <c:v>0.83</c:v>
                </c:pt>
                <c:pt idx="455">
                  <c:v>0.83</c:v>
                </c:pt>
                <c:pt idx="456">
                  <c:v>0.84</c:v>
                </c:pt>
                <c:pt idx="457">
                  <c:v>0.85</c:v>
                </c:pt>
                <c:pt idx="458">
                  <c:v>0.85</c:v>
                </c:pt>
                <c:pt idx="459">
                  <c:v>0.85</c:v>
                </c:pt>
                <c:pt idx="460">
                  <c:v>0.85</c:v>
                </c:pt>
                <c:pt idx="461">
                  <c:v>0.85</c:v>
                </c:pt>
                <c:pt idx="462">
                  <c:v>0.85</c:v>
                </c:pt>
                <c:pt idx="463">
                  <c:v>0.86</c:v>
                </c:pt>
                <c:pt idx="464">
                  <c:v>0.86</c:v>
                </c:pt>
                <c:pt idx="465">
                  <c:v>0.87</c:v>
                </c:pt>
                <c:pt idx="466">
                  <c:v>0.87</c:v>
                </c:pt>
                <c:pt idx="467">
                  <c:v>0.87</c:v>
                </c:pt>
                <c:pt idx="468">
                  <c:v>0.88</c:v>
                </c:pt>
                <c:pt idx="469">
                  <c:v>0.89</c:v>
                </c:pt>
                <c:pt idx="470">
                  <c:v>0.9</c:v>
                </c:pt>
                <c:pt idx="471">
                  <c:v>0.9</c:v>
                </c:pt>
                <c:pt idx="472">
                  <c:v>0.9</c:v>
                </c:pt>
                <c:pt idx="473">
                  <c:v>0.9</c:v>
                </c:pt>
                <c:pt idx="474">
                  <c:v>0.9</c:v>
                </c:pt>
                <c:pt idx="475">
                  <c:v>0.94</c:v>
                </c:pt>
                <c:pt idx="476">
                  <c:v>1</c:v>
                </c:pt>
                <c:pt idx="477">
                  <c:v>1</c:v>
                </c:pt>
                <c:pt idx="478">
                  <c:v>1.02</c:v>
                </c:pt>
                <c:pt idx="479">
                  <c:v>1.02</c:v>
                </c:pt>
                <c:pt idx="480">
                  <c:v>1.04</c:v>
                </c:pt>
                <c:pt idx="481">
                  <c:v>1.06</c:v>
                </c:pt>
                <c:pt idx="482">
                  <c:v>1.06</c:v>
                </c:pt>
                <c:pt idx="483">
                  <c:v>1.1000000000000001</c:v>
                </c:pt>
                <c:pt idx="484">
                  <c:v>1.1000000000000001</c:v>
                </c:pt>
                <c:pt idx="485">
                  <c:v>1.1000000000000001</c:v>
                </c:pt>
                <c:pt idx="486">
                  <c:v>1.1200000000000001</c:v>
                </c:pt>
                <c:pt idx="487">
                  <c:v>1.1599999999999999</c:v>
                </c:pt>
                <c:pt idx="488">
                  <c:v>1.1599999999999999</c:v>
                </c:pt>
                <c:pt idx="489">
                  <c:v>1.1599999999999999</c:v>
                </c:pt>
                <c:pt idx="490">
                  <c:v>1.17</c:v>
                </c:pt>
                <c:pt idx="491">
                  <c:v>1.17</c:v>
                </c:pt>
                <c:pt idx="492">
                  <c:v>1.17</c:v>
                </c:pt>
                <c:pt idx="493">
                  <c:v>1.17</c:v>
                </c:pt>
                <c:pt idx="494">
                  <c:v>1.2</c:v>
                </c:pt>
                <c:pt idx="495">
                  <c:v>1.2</c:v>
                </c:pt>
                <c:pt idx="496">
                  <c:v>1.2</c:v>
                </c:pt>
                <c:pt idx="497">
                  <c:v>1.2000000000000002</c:v>
                </c:pt>
                <c:pt idx="498">
                  <c:v>1.22</c:v>
                </c:pt>
                <c:pt idx="499">
                  <c:v>1.22</c:v>
                </c:pt>
                <c:pt idx="500">
                  <c:v>1.24</c:v>
                </c:pt>
                <c:pt idx="501">
                  <c:v>1.26</c:v>
                </c:pt>
                <c:pt idx="502">
                  <c:v>1.26</c:v>
                </c:pt>
                <c:pt idx="503">
                  <c:v>1.26</c:v>
                </c:pt>
                <c:pt idx="504">
                  <c:v>1.26</c:v>
                </c:pt>
                <c:pt idx="505">
                  <c:v>1.26</c:v>
                </c:pt>
                <c:pt idx="506">
                  <c:v>1.27</c:v>
                </c:pt>
                <c:pt idx="507">
                  <c:v>1.28</c:v>
                </c:pt>
                <c:pt idx="508">
                  <c:v>1.28</c:v>
                </c:pt>
                <c:pt idx="509">
                  <c:v>1.29</c:v>
                </c:pt>
                <c:pt idx="510">
                  <c:v>1.3</c:v>
                </c:pt>
                <c:pt idx="511">
                  <c:v>1.3</c:v>
                </c:pt>
                <c:pt idx="512">
                  <c:v>1.31</c:v>
                </c:pt>
                <c:pt idx="513">
                  <c:v>1.32</c:v>
                </c:pt>
                <c:pt idx="514">
                  <c:v>1.34</c:v>
                </c:pt>
                <c:pt idx="515">
                  <c:v>1.35</c:v>
                </c:pt>
                <c:pt idx="516">
                  <c:v>1.36</c:v>
                </c:pt>
                <c:pt idx="517">
                  <c:v>1.38</c:v>
                </c:pt>
                <c:pt idx="518">
                  <c:v>1.4</c:v>
                </c:pt>
                <c:pt idx="519">
                  <c:v>1.4</c:v>
                </c:pt>
                <c:pt idx="520">
                  <c:v>1.4</c:v>
                </c:pt>
                <c:pt idx="521">
                  <c:v>1.4</c:v>
                </c:pt>
                <c:pt idx="522">
                  <c:v>1.42</c:v>
                </c:pt>
                <c:pt idx="523">
                  <c:v>1.45</c:v>
                </c:pt>
                <c:pt idx="524">
                  <c:v>1.46</c:v>
                </c:pt>
                <c:pt idx="525">
                  <c:v>1.46</c:v>
                </c:pt>
                <c:pt idx="526">
                  <c:v>1.48</c:v>
                </c:pt>
                <c:pt idx="527">
                  <c:v>1.48</c:v>
                </c:pt>
                <c:pt idx="528">
                  <c:v>1.5</c:v>
                </c:pt>
                <c:pt idx="529">
                  <c:v>1.52</c:v>
                </c:pt>
                <c:pt idx="530">
                  <c:v>1.53</c:v>
                </c:pt>
                <c:pt idx="531">
                  <c:v>1.54</c:v>
                </c:pt>
                <c:pt idx="532">
                  <c:v>1.54</c:v>
                </c:pt>
                <c:pt idx="533">
                  <c:v>1.55</c:v>
                </c:pt>
                <c:pt idx="534">
                  <c:v>1.59</c:v>
                </c:pt>
                <c:pt idx="535">
                  <c:v>1.6</c:v>
                </c:pt>
                <c:pt idx="536">
                  <c:v>1.6</c:v>
                </c:pt>
                <c:pt idx="537">
                  <c:v>1.6</c:v>
                </c:pt>
                <c:pt idx="538">
                  <c:v>1.6</c:v>
                </c:pt>
                <c:pt idx="539">
                  <c:v>1.6400000000000001</c:v>
                </c:pt>
                <c:pt idx="540">
                  <c:v>1.6500000000000001</c:v>
                </c:pt>
                <c:pt idx="541">
                  <c:v>1.6500000000000001</c:v>
                </c:pt>
                <c:pt idx="542">
                  <c:v>1.66</c:v>
                </c:pt>
                <c:pt idx="543">
                  <c:v>1.6800000000000002</c:v>
                </c:pt>
                <c:pt idx="544">
                  <c:v>1.7</c:v>
                </c:pt>
                <c:pt idx="545">
                  <c:v>1.72</c:v>
                </c:pt>
                <c:pt idx="546">
                  <c:v>1.76</c:v>
                </c:pt>
                <c:pt idx="547">
                  <c:v>1.76</c:v>
                </c:pt>
                <c:pt idx="548">
                  <c:v>1.7999999999999998</c:v>
                </c:pt>
                <c:pt idx="549">
                  <c:v>1.7999999999999998</c:v>
                </c:pt>
                <c:pt idx="550">
                  <c:v>1.8</c:v>
                </c:pt>
                <c:pt idx="551">
                  <c:v>1.83</c:v>
                </c:pt>
                <c:pt idx="552">
                  <c:v>1.83</c:v>
                </c:pt>
                <c:pt idx="553">
                  <c:v>1.9300000000000002</c:v>
                </c:pt>
                <c:pt idx="554">
                  <c:v>1.9500000000000002</c:v>
                </c:pt>
                <c:pt idx="555">
                  <c:v>1.9500000000000002</c:v>
                </c:pt>
                <c:pt idx="556">
                  <c:v>1.98</c:v>
                </c:pt>
                <c:pt idx="557">
                  <c:v>2.0599999999999996</c:v>
                </c:pt>
                <c:pt idx="558">
                  <c:v>2.0699999999999998</c:v>
                </c:pt>
                <c:pt idx="559">
                  <c:v>2.0999999999999996</c:v>
                </c:pt>
                <c:pt idx="560">
                  <c:v>2.0999999999999996</c:v>
                </c:pt>
                <c:pt idx="561">
                  <c:v>2.16</c:v>
                </c:pt>
                <c:pt idx="562">
                  <c:v>2.2000000000000002</c:v>
                </c:pt>
                <c:pt idx="563">
                  <c:v>2.2000000000000002</c:v>
                </c:pt>
                <c:pt idx="564">
                  <c:v>2.2200000000000002</c:v>
                </c:pt>
                <c:pt idx="565">
                  <c:v>2.2999999999999998</c:v>
                </c:pt>
                <c:pt idx="566">
                  <c:v>2.33</c:v>
                </c:pt>
                <c:pt idx="567">
                  <c:v>2.46</c:v>
                </c:pt>
                <c:pt idx="568">
                  <c:v>2.5</c:v>
                </c:pt>
                <c:pt idx="569">
                  <c:v>2.5499999999999998</c:v>
                </c:pt>
                <c:pt idx="570">
                  <c:v>2.66</c:v>
                </c:pt>
                <c:pt idx="571">
                  <c:v>2.83</c:v>
                </c:pt>
                <c:pt idx="572">
                  <c:v>2.9200000000000004</c:v>
                </c:pt>
                <c:pt idx="573">
                  <c:v>3.0100000000000002</c:v>
                </c:pt>
                <c:pt idx="574">
                  <c:v>3.09</c:v>
                </c:pt>
                <c:pt idx="575">
                  <c:v>3.16</c:v>
                </c:pt>
                <c:pt idx="576">
                  <c:v>3.2</c:v>
                </c:pt>
                <c:pt idx="577">
                  <c:v>3.2800000000000002</c:v>
                </c:pt>
                <c:pt idx="578">
                  <c:v>3.77</c:v>
                </c:pt>
                <c:pt idx="579">
                  <c:v>3.95</c:v>
                </c:pt>
                <c:pt idx="580">
                  <c:v>4.75</c:v>
                </c:pt>
              </c:numCache>
            </c:numRef>
          </c:val>
          <c:extLst>
            <c:ext xmlns:c16="http://schemas.microsoft.com/office/drawing/2014/chart" uri="{C3380CC4-5D6E-409C-BE32-E72D297353CC}">
              <c16:uniqueId val="{00000000-45B7-4444-937C-DDF922D28251}"/>
            </c:ext>
          </c:extLst>
        </c:ser>
        <c:dLbls>
          <c:showLegendKey val="0"/>
          <c:showVal val="0"/>
          <c:showCatName val="0"/>
          <c:showSerName val="0"/>
          <c:showPercent val="0"/>
          <c:showBubbleSize val="0"/>
        </c:dLbls>
        <c:gapWidth val="219"/>
        <c:overlap val="-27"/>
        <c:axId val="1041093696"/>
        <c:axId val="1041100416"/>
      </c:barChart>
      <c:catAx>
        <c:axId val="10410936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41100416"/>
        <c:crosses val="autoZero"/>
        <c:auto val="1"/>
        <c:lblAlgn val="ctr"/>
        <c:lblOffset val="100"/>
        <c:noMultiLvlLbl val="0"/>
      </c:catAx>
      <c:valAx>
        <c:axId val="10411004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41093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C1C1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TABLE!PivotTable11</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Potential</a:t>
            </a:r>
            <a:r>
              <a:rPr lang="en-US" b="1" baseline="0">
                <a:solidFill>
                  <a:schemeClr val="bg1"/>
                </a:solidFill>
              </a:rPr>
              <a:t> revenue per category</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TABLE'!$B$2922</c:f>
              <c:strCache>
                <c:ptCount val="1"/>
                <c:pt idx="0">
                  <c:v>Total</c:v>
                </c:pt>
              </c:strCache>
            </c:strRef>
          </c:tx>
          <c:spPr>
            <a:solidFill>
              <a:srgbClr val="FF6600"/>
            </a:solidFill>
            <a:ln>
              <a:noFill/>
            </a:ln>
            <a:effectLst/>
          </c:spPr>
          <c:invertIfNegative val="0"/>
          <c:cat>
            <c:strRef>
              <c:f>'PIVOT TABLE'!$A$2923:$A$2933</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pt idx="9">
                  <c:v>(blank)</c:v>
                </c:pt>
              </c:strCache>
            </c:strRef>
          </c:cat>
          <c:val>
            <c:numRef>
              <c:f>'PIVOT TABLE'!$B$2923:$B$2933</c:f>
              <c:numCache>
                <c:formatCode>_ [$₹-4009]\ * #,##0.00_ ;_ [$₹-4009]\ * \-#,##0.00_ ;_ [$₹-4009]\ * "-"??_ ;_ @_ </c:formatCode>
                <c:ptCount val="10"/>
                <c:pt idx="0">
                  <c:v>4472000</c:v>
                </c:pt>
                <c:pt idx="1">
                  <c:v>12614808460.58</c:v>
                </c:pt>
                <c:pt idx="2">
                  <c:v>97190500294</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01E9-4F1A-B065-8F1EAE15DC49}"/>
            </c:ext>
          </c:extLst>
        </c:ser>
        <c:dLbls>
          <c:showLegendKey val="0"/>
          <c:showVal val="0"/>
          <c:showCatName val="0"/>
          <c:showSerName val="0"/>
          <c:showPercent val="0"/>
          <c:showBubbleSize val="0"/>
        </c:dLbls>
        <c:gapWidth val="219"/>
        <c:overlap val="-27"/>
        <c:axId val="1041092736"/>
        <c:axId val="1041100896"/>
      </c:barChart>
      <c:catAx>
        <c:axId val="1041092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41100896"/>
        <c:crosses val="autoZero"/>
        <c:auto val="1"/>
        <c:lblAlgn val="ctr"/>
        <c:lblOffset val="100"/>
        <c:noMultiLvlLbl val="0"/>
      </c:catAx>
      <c:valAx>
        <c:axId val="1041100896"/>
        <c:scaling>
          <c:orientation val="minMax"/>
        </c:scaling>
        <c:delete val="0"/>
        <c:axPos val="l"/>
        <c:majorGridlines>
          <c:spPr>
            <a:ln w="9525" cap="flat" cmpd="sng" algn="ctr">
              <a:solidFill>
                <a:schemeClr val="tx1">
                  <a:lumMod val="15000"/>
                  <a:lumOff val="85000"/>
                </a:schemeClr>
              </a:solidFill>
              <a:round/>
            </a:ln>
            <a:effectLst/>
          </c:spPr>
        </c:majorGridlines>
        <c:numFmt formatCode="_ [$₹-4009]\ * #,##0.00_ ;_ [$₹-4009]\ * \-#,##0.00_ ;_ [$₹-4009]\ * &quot;-&quot;??_ ;_ @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41092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C1C1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TABLE!PivotTable12</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Price</a:t>
            </a:r>
            <a:r>
              <a:rPr lang="en-US" b="1" baseline="0">
                <a:solidFill>
                  <a:schemeClr val="bg1"/>
                </a:solidFill>
              </a:rPr>
              <a:t> range bucket</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TABLE'!$B$2935</c:f>
              <c:strCache>
                <c:ptCount val="1"/>
                <c:pt idx="0">
                  <c:v>Total</c:v>
                </c:pt>
              </c:strCache>
            </c:strRef>
          </c:tx>
          <c:spPr>
            <a:solidFill>
              <a:srgbClr val="FF6600"/>
            </a:solidFill>
            <a:ln>
              <a:noFill/>
            </a:ln>
            <a:effectLst/>
          </c:spPr>
          <c:invertIfNegative val="0"/>
          <c:cat>
            <c:strRef>
              <c:f>'PIVOT TABLE'!$A$2936:$A$4127</c:f>
              <c:strCache>
                <c:ptCount val="1191"/>
                <c:pt idx="0">
                  <c:v>Portronics Konnect L 1.</c:v>
                </c:pt>
                <c:pt idx="1">
                  <c:v>Ambrane Unbreakable 60W</c:v>
                </c:pt>
                <c:pt idx="2">
                  <c:v>Wayona Nylon Braided US</c:v>
                </c:pt>
                <c:pt idx="3">
                  <c:v>Fire-Boltt Ninja Call P</c:v>
                </c:pt>
                <c:pt idx="4">
                  <c:v>boAt Wave Call Smart Wa</c:v>
                </c:pt>
                <c:pt idx="5">
                  <c:v>AmazonBasics New Releas</c:v>
                </c:pt>
                <c:pt idx="6">
                  <c:v>Ambrane 60W / 3A Fast C</c:v>
                </c:pt>
                <c:pt idx="7">
                  <c:v>Samsung Galaxy M13 5G (</c:v>
                </c:pt>
                <c:pt idx="8">
                  <c:v>SanDisk Ultra¬Æ microSD</c:v>
                </c:pt>
                <c:pt idx="9">
                  <c:v>Portronics Konnect L PO</c:v>
                </c:pt>
                <c:pt idx="10">
                  <c:v>Noise ColorFit Pulse Gr</c:v>
                </c:pt>
                <c:pt idx="11">
                  <c:v>Pinnaclz Original Combo</c:v>
                </c:pt>
                <c:pt idx="12">
                  <c:v>Fire-Boltt India's No 1</c:v>
                </c:pt>
                <c:pt idx="13">
                  <c:v>Fire-Boltt Phoenix Smar</c:v>
                </c:pt>
                <c:pt idx="14">
                  <c:v>Fire-Boltt Ninja 3 Smar</c:v>
                </c:pt>
                <c:pt idx="15">
                  <c:v>AmazonBasics USB Type-C</c:v>
                </c:pt>
                <c:pt idx="16">
                  <c:v>boAt Deuce USB 300 2 in</c:v>
                </c:pt>
                <c:pt idx="17">
                  <c:v>Belkin Apple Certified</c:v>
                </c:pt>
                <c:pt idx="18">
                  <c:v>7SEVEN¬Æ Compatible for</c:v>
                </c:pt>
                <c:pt idx="19">
                  <c:v>boAt Xtend Smartwatch w</c:v>
                </c:pt>
                <c:pt idx="20">
                  <c:v>boAt Wave Lite Smartwat</c:v>
                </c:pt>
                <c:pt idx="21">
                  <c:v>Samsung Galaxy M33 5G (</c:v>
                </c:pt>
                <c:pt idx="22">
                  <c:v>Tukzer Capacitive Stylu</c:v>
                </c:pt>
                <c:pt idx="23">
                  <c:v>STRIFF 12 Pieces Highly</c:v>
                </c:pt>
                <c:pt idx="24">
                  <c:v>Wayona Usb Type C Fast</c:v>
                </c:pt>
                <c:pt idx="25">
                  <c:v>Samsung 80 cm (32 Inche</c:v>
                </c:pt>
                <c:pt idx="26">
                  <c:v>Wonderchef Nutri-blend</c:v>
                </c:pt>
                <c:pt idx="27">
                  <c:v>Spigen EZ Fit Tempered</c:v>
                </c:pt>
                <c:pt idx="28">
                  <c:v>Sounce Fast Phone Charg</c:v>
                </c:pt>
                <c:pt idx="29">
                  <c:v>Tizum High Speed HDMI C</c:v>
                </c:pt>
                <c:pt idx="30">
                  <c:v>MI Braided USB Type-C C</c:v>
                </c:pt>
                <c:pt idx="31">
                  <c:v>PTron Newly Launched Fo</c:v>
                </c:pt>
                <c:pt idx="32">
                  <c:v>PrettyKrafts Laundry Ba</c:v>
                </c:pt>
                <c:pt idx="33">
                  <c:v>Portronics Konnect CL 2</c:v>
                </c:pt>
                <c:pt idx="34">
                  <c:v>pTron Solero TB301 3A T</c:v>
                </c:pt>
                <c:pt idx="35">
                  <c:v>MI Usb Type-C Cable Sma</c:v>
                </c:pt>
                <c:pt idx="36">
                  <c:v>Redmi Note 11 Pro + 5G</c:v>
                </c:pt>
                <c:pt idx="37">
                  <c:v>HUL Pureit Germkill kit</c:v>
                </c:pt>
                <c:pt idx="38">
                  <c:v>Fire-Boltt Visionary 1.</c:v>
                </c:pt>
                <c:pt idx="39">
                  <c:v>Electvision Remote Cont</c:v>
                </c:pt>
                <c:pt idx="40">
                  <c:v>Duracell USB C To Light</c:v>
                </c:pt>
                <c:pt idx="41">
                  <c:v>LG 80 cm (32 inches) HD</c:v>
                </c:pt>
                <c:pt idx="42">
                  <c:v>JBL C100SI Wired In Ear</c:v>
                </c:pt>
                <c:pt idx="43">
                  <c:v>iQOO Z6 Pro 5G by vivo</c:v>
                </c:pt>
                <c:pt idx="44">
                  <c:v>Kodak 80 cm (32 inches)</c:v>
                </c:pt>
                <c:pt idx="45">
                  <c:v>Duracell USB Lightning</c:v>
                </c:pt>
                <c:pt idx="46">
                  <c:v>Duracell Ultra Alkaline</c:v>
                </c:pt>
                <c:pt idx="47">
                  <c:v>Kuber Industries Waterp</c:v>
                </c:pt>
                <c:pt idx="48">
                  <c:v>Flix Micro Usb Cable Fo</c:v>
                </c:pt>
                <c:pt idx="49">
                  <c:v>Amazon Basics USB Type-</c:v>
                </c:pt>
                <c:pt idx="50">
                  <c:v>AirCase Protective Lapt</c:v>
                </c:pt>
                <c:pt idx="51">
                  <c:v>Ambrane 2 in 1 Type-C &amp;</c:v>
                </c:pt>
                <c:pt idx="52">
                  <c:v>Amazonbasics Micro Usb</c:v>
                </c:pt>
                <c:pt idx="53">
                  <c:v>boAt A400 USB Type-C to</c:v>
                </c:pt>
                <c:pt idx="54">
                  <c:v>Amazonbasics Nylon Brai</c:v>
                </c:pt>
                <c:pt idx="55">
                  <c:v>boAt Micro USB 55 Tangl</c:v>
                </c:pt>
                <c:pt idx="56">
                  <c:v>Acer 80 cm (32 inches)</c:v>
                </c:pt>
                <c:pt idx="57">
                  <c:v>boAt Type C A750 Stress</c:v>
                </c:pt>
                <c:pt idx="58">
                  <c:v>Wipro Vesta 1200 Watt G</c:v>
                </c:pt>
                <c:pt idx="59">
                  <c:v>TVARA LCD Writing Table</c:v>
                </c:pt>
                <c:pt idx="60">
                  <c:v>tizum HDMI to VGA Adapt</c:v>
                </c:pt>
                <c:pt idx="61">
                  <c:v>Samsung 108 cm (43 inch</c:v>
                </c:pt>
                <c:pt idx="62">
                  <c:v>Wayona Type C To Type C</c:v>
                </c:pt>
                <c:pt idx="63">
                  <c:v>Samsung 138 cm (55 inch</c:v>
                </c:pt>
                <c:pt idx="64">
                  <c:v>Tata Sky Universal Remo</c:v>
                </c:pt>
                <c:pt idx="65">
                  <c:v>Samsung EVO Plus 128GB</c:v>
                </c:pt>
                <c:pt idx="66">
                  <c:v>TP-Link AC600 600 Mbps</c:v>
                </c:pt>
                <c:pt idx="67">
                  <c:v>Samsung Galaxy M04 Dark</c:v>
                </c:pt>
                <c:pt idx="68">
                  <c:v>URBN 20000 mAh Lithium_</c:v>
                </c:pt>
                <c:pt idx="69">
                  <c:v>Samsung Galaxy M13 (Aqu</c:v>
                </c:pt>
                <c:pt idx="70">
                  <c:v>WeCool S5 Long Selfie S</c:v>
                </c:pt>
                <c:pt idx="71">
                  <c:v>Robustrion [Anti-Scratc</c:v>
                </c:pt>
                <c:pt idx="72">
                  <c:v>SWAPKART Fast Charging</c:v>
                </c:pt>
                <c:pt idx="73">
                  <c:v>Samsung Original Type C</c:v>
                </c:pt>
                <c:pt idx="74">
                  <c:v>TCL 80 cm (32 inches) H</c:v>
                </c:pt>
                <c:pt idx="75">
                  <c:v>SanDisk Ultra Dual Driv</c:v>
                </c:pt>
                <c:pt idx="76">
                  <c:v>Zoul USB C 60W Fast Cha</c:v>
                </c:pt>
                <c:pt idx="77">
                  <c:v>SanDisk Ultra microSD U</c:v>
                </c:pt>
                <c:pt idx="78">
                  <c:v>TP-Link Nano AC600 USB</c:v>
                </c:pt>
                <c:pt idx="79">
                  <c:v>Smashtronics¬Æ - Case f</c:v>
                </c:pt>
                <c:pt idx="80">
                  <c:v>Tygot Bluetooth Extenda</c:v>
                </c:pt>
                <c:pt idx="81">
                  <c:v>Sounce 65W OnePlus Dash</c:v>
                </c:pt>
                <c:pt idx="82">
                  <c:v>Wayona Type C to Lightn</c:v>
                </c:pt>
                <c:pt idx="83">
                  <c:v>Sounce Gold Plated 3.5</c:v>
                </c:pt>
                <c:pt idx="84">
                  <c:v>Wecool Nylon Braided Mu</c:v>
                </c:pt>
                <c:pt idx="85">
                  <c:v>Sounce Spiral Charger C</c:v>
                </c:pt>
                <c:pt idx="86">
                  <c:v>Wecool Unbreakable 3 in</c:v>
                </c:pt>
                <c:pt idx="87">
                  <c:v>Storite USB 2.0 A to Mi</c:v>
                </c:pt>
                <c:pt idx="88">
                  <c:v>Zebronics CU3100V Fast</c:v>
                </c:pt>
                <c:pt idx="89">
                  <c:v>Sujata Powermatic Plus,</c:v>
                </c:pt>
                <c:pt idx="90">
                  <c:v>Zebronics Zeb-Transform</c:v>
                </c:pt>
                <c:pt idx="91">
                  <c:v>PTron Solero T241 2.4A</c:v>
                </c:pt>
                <c:pt idx="92">
                  <c:v>Parker Quink Ink Bottle</c:v>
                </c:pt>
                <c:pt idx="93">
                  <c:v>oraimo 65W Type C to C</c:v>
                </c:pt>
                <c:pt idx="94">
                  <c:v>LIRAMARK Webcam Cover S</c:v>
                </c:pt>
                <c:pt idx="95">
                  <c:v>Pigeon by Stovekraft Am</c:v>
                </c:pt>
                <c:pt idx="96">
                  <c:v>LOHAYA Television Remot</c:v>
                </c:pt>
                <c:pt idx="97">
                  <c:v>OnePlus Nord 2T 5G (Jad</c:v>
                </c:pt>
                <c:pt idx="98">
                  <c:v>LS LAPSTER Quality Assu</c:v>
                </c:pt>
                <c:pt idx="99">
                  <c:v>Redmi 9A Sport (Coral G</c:v>
                </c:pt>
                <c:pt idx="100">
                  <c:v>Luxor 5 Subject Single</c:v>
                </c:pt>
                <c:pt idx="101">
                  <c:v>PHILIPS Handheld Garmen</c:v>
                </c:pt>
                <c:pt idx="102">
                  <c:v>MI 108 cm (43 inches) 5</c:v>
                </c:pt>
                <c:pt idx="103">
                  <c:v>pTron Bullet Pro 36W PD</c:v>
                </c:pt>
                <c:pt idx="104">
                  <c:v>MI 80 cm (32 inches) HD</c:v>
                </c:pt>
                <c:pt idx="105">
                  <c:v>OnePlus 80 cm (32 inche</c:v>
                </c:pt>
                <c:pt idx="106">
                  <c:v>Motorola a10 Dual Sim k</c:v>
                </c:pt>
                <c:pt idx="107">
                  <c:v>Oraimo 18W USB &amp; Type-C</c:v>
                </c:pt>
                <c:pt idx="108">
                  <c:v>Noise ColorFit Pro 2 Fu</c:v>
                </c:pt>
                <c:pt idx="109">
                  <c:v>Redmi Note 11 (Space Bl</c:v>
                </c:pt>
                <c:pt idx="110">
                  <c:v>Noise ColorFit Pro 4 Ad</c:v>
                </c:pt>
                <c:pt idx="111">
                  <c:v>Redmi Note 11 (Horizon</c:v>
                </c:pt>
                <c:pt idx="112">
                  <c:v>Noise ColorFit Pulse Sm</c:v>
                </c:pt>
                <c:pt idx="113">
                  <c:v>Philips EasySpeed Plus</c:v>
                </c:pt>
                <c:pt idx="114">
                  <c:v>Noise Pulse Buzz 1.69"</c:v>
                </c:pt>
                <c:pt idx="115">
                  <c:v>Philips Viva Collection</c:v>
                </c:pt>
                <c:pt idx="116">
                  <c:v>Noise Pulse Go Buzz Sma</c:v>
                </c:pt>
                <c:pt idx="117">
                  <c:v>Portronics Konnect L 20</c:v>
                </c:pt>
                <c:pt idx="118">
                  <c:v>Nokia 105 Plus Single S</c:v>
                </c:pt>
                <c:pt idx="119">
                  <c:v>pTron Solero MB301 3A M</c:v>
                </c:pt>
                <c:pt idx="120">
                  <c:v>Nokia 105 Single SIM, K</c:v>
                </c:pt>
                <c:pt idx="121">
                  <c:v>pTron Solero T351 3.5Am</c:v>
                </c:pt>
                <c:pt idx="122">
                  <c:v>OnePlus 108 cm (43 inch</c:v>
                </c:pt>
                <c:pt idx="123">
                  <c:v>Redmi 80 cm (32 inches)</c:v>
                </c:pt>
                <c:pt idx="124">
                  <c:v>iQOO Z6 Lite 5G by vivo</c:v>
                </c:pt>
                <c:pt idx="125">
                  <c:v>Lapster 1.5 mtr USB 2.0</c:v>
                </c:pt>
                <c:pt idx="126">
                  <c:v>KINGONE Upgraded Stylus</c:v>
                </c:pt>
                <c:pt idx="127">
                  <c:v>Firestick Remote</c:v>
                </c:pt>
                <c:pt idx="128">
                  <c:v>iQOO Z6 44W by vivo (Lu</c:v>
                </c:pt>
                <c:pt idx="129">
                  <c:v>Flix (Beetel) Usb To Ty</c:v>
                </c:pt>
                <c:pt idx="130">
                  <c:v>Dealfreez Case Compatib</c:v>
                </c:pt>
                <c:pt idx="131">
                  <c:v>Lapster 65W compatible</c:v>
                </c:pt>
                <c:pt idx="132">
                  <c:v>D-Link DWA-131 300 Mbps</c:v>
                </c:pt>
                <c:pt idx="133">
                  <c:v>Duracell Rechargeable A</c:v>
                </c:pt>
                <c:pt idx="134">
                  <c:v>iQOO vivo Z6 5G (Chroma</c:v>
                </c:pt>
                <c:pt idx="135">
                  <c:v>Gizga Essentials Spiral</c:v>
                </c:pt>
                <c:pt idx="136">
                  <c:v>iQOO Z6 44W by vivo (Ra</c:v>
                </c:pt>
                <c:pt idx="137">
                  <c:v>Gizga Essentials USB Wi</c:v>
                </c:pt>
                <c:pt idx="138">
                  <c:v>CSI INTERNATIONAL¬Æ Ins</c:v>
                </c:pt>
                <c:pt idx="139">
                  <c:v>Havells Ambrose 1200mm</c:v>
                </c:pt>
                <c:pt idx="140">
                  <c:v>Karbonn 80 cm (32 inche</c:v>
                </c:pt>
                <c:pt idx="141">
                  <c:v>Havells Instanio 3-Litr</c:v>
                </c:pt>
                <c:pt idx="142">
                  <c:v>KINGONE Wireless Chargi</c:v>
                </c:pt>
                <c:pt idx="143">
                  <c:v>Duracell Type C To Type</c:v>
                </c:pt>
                <c:pt idx="144">
                  <c:v>Fire-Boltt Ring 3 Smart</c:v>
                </c:pt>
                <c:pt idx="145">
                  <c:v>INALSA Electric Kettle</c:v>
                </c:pt>
                <c:pt idx="146">
                  <c:v>E-COSMOS 5V 1.2W Portab</c:v>
                </c:pt>
                <c:pt idx="147">
                  <c:v>InstaCuppa Portable Ble</c:v>
                </c:pt>
                <c:pt idx="148">
                  <c:v>Gizga Essentials Laptop</c:v>
                </c:pt>
                <c:pt idx="149">
                  <c:v>HP 32GB Class 10 MicroS</c:v>
                </c:pt>
                <c:pt idx="150">
                  <c:v>boAt A 350 Type C Cable</c:v>
                </c:pt>
                <c:pt idx="151">
                  <c:v>boAt Newly Launched Wav</c:v>
                </c:pt>
                <c:pt idx="152">
                  <c:v>AmazonBasics USB C to L</c:v>
                </c:pt>
                <c:pt idx="153">
                  <c:v>AmazonBasics Flexible P</c:v>
                </c:pt>
                <c:pt idx="154">
                  <c:v>Belkin USB C to USB-C F</c:v>
                </c:pt>
                <c:pt idx="155">
                  <c:v>Ambrane 20000mAh Power</c:v>
                </c:pt>
                <c:pt idx="156">
                  <c:v>boAt Bassheads 100 in E</c:v>
                </c:pt>
                <c:pt idx="157">
                  <c:v>AmazonBasics USB 2.0 -</c:v>
                </c:pt>
                <c:pt idx="158">
                  <c:v>boAt LTG 500 Apple MFI</c:v>
                </c:pt>
                <c:pt idx="159">
                  <c:v>Airtel Digital TV HD Se</c:v>
                </c:pt>
                <c:pt idx="160">
                  <c:v>boAt Rugged v3 Extra To</c:v>
                </c:pt>
                <c:pt idx="161">
                  <c:v>akiara - Makes life eas</c:v>
                </c:pt>
                <c:pt idx="162">
                  <c:v>BlueRigger Digital Opti</c:v>
                </c:pt>
                <c:pt idx="163">
                  <c:v>CEDO 65W OnePlus Dash W</c:v>
                </c:pt>
                <c:pt idx="164">
                  <c:v>AmazonBasics USB 2.0 Ca</c:v>
                </c:pt>
                <c:pt idx="165">
                  <c:v>Amazon Basics High-Spee</c:v>
                </c:pt>
                <c:pt idx="166">
                  <c:v>boAt Bassheads 242 in E</c:v>
                </c:pt>
                <c:pt idx="167">
                  <c:v>boAt Type C A325 Tangle</c:v>
                </c:pt>
                <c:pt idx="168">
                  <c:v>boAt Flash Edition Smar</c:v>
                </c:pt>
                <c:pt idx="169">
                  <c:v>AmazonBasics Double Bra</c:v>
                </c:pt>
                <c:pt idx="170">
                  <c:v>Acer 139 cm (55 inches)</c:v>
                </c:pt>
                <c:pt idx="171">
                  <c:v>Classmate Octane Neon-</c:v>
                </c:pt>
                <c:pt idx="172">
                  <c:v>boAt Rockerz 400 Blueto</c:v>
                </c:pt>
                <c:pt idx="173">
                  <c:v>Classmate Soft Cover 6</c:v>
                </c:pt>
                <c:pt idx="174">
                  <c:v>Ambrane 10000mAh Slim P</c:v>
                </c:pt>
                <c:pt idx="175">
                  <c:v>Amazon Basics USB A to</c:v>
                </c:pt>
                <c:pt idx="176">
                  <c:v>Amozo Ultra Hybrid Came</c:v>
                </c:pt>
                <c:pt idx="177">
                  <c:v>Astigo Compatible Remot</c:v>
                </c:pt>
                <c:pt idx="178">
                  <c:v>Ambrane 60W / 3A Type C</c:v>
                </c:pt>
                <c:pt idx="179">
                  <c:v>Caprigo Heavy Duty TV W</c:v>
                </c:pt>
                <c:pt idx="180">
                  <c:v>Ambrane Unbreakable 3 i</c:v>
                </c:pt>
                <c:pt idx="181">
                  <c:v>Ambrane Unbreakable 3A</c:v>
                </c:pt>
                <c:pt idx="182">
                  <c:v>Bajaj DX-2 600W Dry Iro</c:v>
                </c:pt>
                <c:pt idx="183">
                  <c:v>Tukzer Fully Foldable T</c:v>
                </c:pt>
                <c:pt idx="184">
                  <c:v>SanDisk 1TB Extreme Por</c:v>
                </c:pt>
                <c:pt idx="185">
                  <c:v>VRPRIME Lint Roller Lin</c:v>
                </c:pt>
                <c:pt idx="186">
                  <c:v>SanDisk Ultra 128 GB US</c:v>
                </c:pt>
                <c:pt idx="187">
                  <c:v>ZEBRONICS Zeb-Comfort W</c:v>
                </c:pt>
                <c:pt idx="188">
                  <c:v>SanDisk Ultra 64 GB USB</c:v>
                </c:pt>
                <c:pt idx="189">
                  <c:v>Usha Goliath GO1200WG H</c:v>
                </c:pt>
                <c:pt idx="190">
                  <c:v>SanDisk Ultra Dual 64 G</c:v>
                </c:pt>
                <c:pt idx="191">
                  <c:v>RPM Euro Games Gaming M</c:v>
                </c:pt>
                <c:pt idx="192">
                  <c:v>SaiEllin Room Heater Fo</c:v>
                </c:pt>
                <c:pt idx="193">
                  <c:v>WZATCO Pixel | Portable</c:v>
                </c:pt>
                <c:pt idx="194">
                  <c:v>SanDisk Ultra Flair 64G</c:v>
                </c:pt>
                <c:pt idx="195">
                  <c:v>TP-Link UE300 USB 3.0 t</c:v>
                </c:pt>
                <c:pt idx="196">
                  <c:v>Samsung 24-inch(60.46cm</c:v>
                </c:pt>
                <c:pt idx="197">
                  <c:v>Samsung Galaxy S20 FE 5</c:v>
                </c:pt>
                <c:pt idx="198">
                  <c:v>SanDisk Ultra SDHC UHS-</c:v>
                </c:pt>
                <c:pt idx="199">
                  <c:v>VAPJA¬Æ Portable Mini J</c:v>
                </c:pt>
                <c:pt idx="200">
                  <c:v>Robustrion Smart Trifol</c:v>
                </c:pt>
                <c:pt idx="201">
                  <c:v>VW 80 cm (32 inches) Pl</c:v>
                </c:pt>
                <c:pt idx="202">
                  <c:v>Sansui 140cm (55 inches</c:v>
                </c:pt>
                <c:pt idx="203">
                  <c:v>RPM Euro Games Laptop/P</c:v>
                </c:pt>
                <c:pt idx="204">
                  <c:v>Sansui 80cm (32 inches)</c:v>
                </c:pt>
                <c:pt idx="205">
                  <c:v>Wipro Smartlife Super D</c:v>
                </c:pt>
                <c:pt idx="206">
                  <c:v>Scarters Mouse Pad, Des</c:v>
                </c:pt>
                <c:pt idx="207">
                  <c:v>Zebronics Wired Keyboar</c:v>
                </c:pt>
                <c:pt idx="208">
                  <c:v>Seagate Expansion 1TB E</c:v>
                </c:pt>
                <c:pt idx="209">
                  <c:v>Zebronics ZEB-KM2100 Mu</c:v>
                </c:pt>
                <c:pt idx="210">
                  <c:v>Seagate One Touch 2TB E</c:v>
                </c:pt>
                <c:pt idx="211">
                  <c:v>TP-LINK WiFi Dongle 300</c:v>
                </c:pt>
                <c:pt idx="212">
                  <c:v>Sennheiser CX 80S in-Ea</c:v>
                </c:pt>
                <c:pt idx="213">
                  <c:v>Tygot 10 Inches Big LED</c:v>
                </c:pt>
                <c:pt idx="214">
                  <c:v>Shakti Technology S3 Hi</c:v>
                </c:pt>
                <c:pt idx="215">
                  <c:v>Usha Aurora 1000 W Dry</c:v>
                </c:pt>
                <c:pt idx="216">
                  <c:v>Shakti Technology S5 Hi</c:v>
                </c:pt>
                <c:pt idx="217">
                  <c:v>Usha Janome Dream Stitc</c:v>
                </c:pt>
                <c:pt idx="218">
                  <c:v>Shopoflux Silicone Remo</c:v>
                </c:pt>
                <c:pt idx="219">
                  <c:v>V-Guard Divino 5 Star R</c:v>
                </c:pt>
                <c:pt idx="220">
                  <c:v>SHOPTOSHOP Electric Lin</c:v>
                </c:pt>
                <c:pt idx="221">
                  <c:v>VU 164 cm (65 inches) T</c:v>
                </c:pt>
                <c:pt idx="222">
                  <c:v>SHREENOVA ID116 Plus Bl</c:v>
                </c:pt>
                <c:pt idx="223">
                  <c:v>Wayona Nylon Braided (2</c:v>
                </c:pt>
                <c:pt idx="224">
                  <c:v>Silicone Rubber Earbuds</c:v>
                </c:pt>
                <c:pt idx="225">
                  <c:v>Wayona Usb C 65W Fast C</c:v>
                </c:pt>
                <c:pt idx="226">
                  <c:v>Simxen Egg Boiler Elect</c:v>
                </c:pt>
                <c:pt idx="227">
                  <c:v>WeCool C1 Car Mobile Ho</c:v>
                </c:pt>
                <c:pt idx="228">
                  <c:v>Singer Aroma 1.8 Liter</c:v>
                </c:pt>
                <c:pt idx="229">
                  <c:v>Western Digital WD Gree</c:v>
                </c:pt>
                <c:pt idx="230">
                  <c:v>Skadioo WiFi Adapter fo</c:v>
                </c:pt>
                <c:pt idx="231">
                  <c:v>Wipro Vesta Electric Eg</c:v>
                </c:pt>
                <c:pt idx="232">
                  <c:v>SKE Bed Study Table Por</c:v>
                </c:pt>
                <c:pt idx="233">
                  <c:v>ZEBRONICS Aluminium All</c:v>
                </c:pt>
                <c:pt idx="234">
                  <c:v>SKYTONE Stainless Steel</c:v>
                </c:pt>
                <c:pt idx="235">
                  <c:v>Zebronics ZEB-90HB USB</c:v>
                </c:pt>
                <c:pt idx="236">
                  <c:v>SKYWALL 81.28 cm (32 in</c:v>
                </c:pt>
                <c:pt idx="237">
                  <c:v>ZEBRONICS Zeb-Evolve Wi</c:v>
                </c:pt>
                <c:pt idx="238">
                  <c:v>SLOVIC¬Æ Tripod Mount A</c:v>
                </c:pt>
                <c:pt idx="239">
                  <c:v>TP-Link TL-WA850RE Sing</c:v>
                </c:pt>
                <c:pt idx="240">
                  <c:v>Samsung 25W USB Travel</c:v>
                </c:pt>
                <c:pt idx="241">
                  <c:v>TP-Link USB Bluetooth A</c:v>
                </c:pt>
                <c:pt idx="242">
                  <c:v>SOFLIN Egg Boiler Elect</c:v>
                </c:pt>
                <c:pt idx="243">
                  <c:v>Tuarso 8K HDMI 2.1 Cabl</c:v>
                </c:pt>
                <c:pt idx="244">
                  <c:v>Solidaire 550-Watt Mixe</c:v>
                </c:pt>
                <c:pt idx="245">
                  <c:v>Tukzer Stylus Pen, iPad</c:v>
                </c:pt>
                <c:pt idx="246">
                  <c:v>SoniVision SA-D10 SA-D1</c:v>
                </c:pt>
                <c:pt idx="247">
                  <c:v>Universal Remote Contro</c:v>
                </c:pt>
                <c:pt idx="248">
                  <c:v>Sony Bravia 164 cm (65</c:v>
                </c:pt>
                <c:pt idx="249">
                  <c:v>USHA 1212 PTC with Adju</c:v>
                </c:pt>
                <c:pt idx="250">
                  <c:v>Sony TV - Remote Compat</c:v>
                </c:pt>
                <c:pt idx="251">
                  <c:v>USHA EI 1602 1000 W Lig</c:v>
                </c:pt>
                <c:pt idx="252">
                  <c:v>Sony WI-C100 Wireless H</c:v>
                </c:pt>
                <c:pt idx="253">
                  <c:v>USHA Heat Convector 812</c:v>
                </c:pt>
                <c:pt idx="254">
                  <c:v>Sounce 360 Adjustable M</c:v>
                </c:pt>
                <c:pt idx="255">
                  <c:v>USHA RapidMix 500-Watt</c:v>
                </c:pt>
                <c:pt idx="256">
                  <c:v>Rico Japanese Technolog</c:v>
                </c:pt>
                <c:pt idx="257">
                  <c:v>Venus Digital Kitchen W</c:v>
                </c:pt>
                <c:pt idx="258">
                  <c:v>Robustrion Tempered Gla</c:v>
                </c:pt>
                <c:pt idx="259">
                  <c:v>V-Guard Zio Instant Wat</c:v>
                </c:pt>
                <c:pt idx="260">
                  <c:v>Samsung Ehs64 Ehs64Avfw</c:v>
                </c:pt>
                <c:pt idx="261">
                  <c:v>VU 138 cm (55 inches) P</c:v>
                </c:pt>
                <c:pt idx="262">
                  <c:v>Sounce Protective Case</c:v>
                </c:pt>
                <c:pt idx="263">
                  <c:v>VW 80 cm (32 inches) Fr</c:v>
                </c:pt>
                <c:pt idx="264">
                  <c:v>Saifsmart Outlet Wall M</c:v>
                </c:pt>
                <c:pt idx="265">
                  <c:v>WANBO X1 Pro (Upgraded)</c:v>
                </c:pt>
                <c:pt idx="266">
                  <c:v>Room Heater Warmer Wall</c:v>
                </c:pt>
                <c:pt idx="267">
                  <c:v>Wayona Nylon Braided 3A</c:v>
                </c:pt>
                <c:pt idx="268">
                  <c:v>Spigen Ultra Hybrid Bac</c:v>
                </c:pt>
                <c:pt idx="269">
                  <c:v>Samsung Galaxy Watch4 B</c:v>
                </c:pt>
                <c:pt idx="270">
                  <c:v>Storio Kids Toys LCD Wr</c:v>
                </c:pt>
                <c:pt idx="271">
                  <c:v>Wayona Usb Type C 65W 6</c:v>
                </c:pt>
                <c:pt idx="272">
                  <c:v>Storite High Speed Micr</c:v>
                </c:pt>
                <c:pt idx="273">
                  <c:v>WeCool B1 Mobile Holder</c:v>
                </c:pt>
                <c:pt idx="274">
                  <c:v>Storite Super Speed USB</c:v>
                </c:pt>
                <c:pt idx="275">
                  <c:v>Samsung Original EHS64</c:v>
                </c:pt>
                <c:pt idx="276">
                  <c:v>Samsung EVO Plus 64GB m</c:v>
                </c:pt>
                <c:pt idx="277">
                  <c:v>Western Digital WD 1.5T</c:v>
                </c:pt>
                <c:pt idx="278">
                  <c:v>Storite USB 3.0 Cable A</c:v>
                </c:pt>
                <c:pt idx="279">
                  <c:v>WIDEWINGS Electric Hand</c:v>
                </c:pt>
                <c:pt idx="280">
                  <c:v>Storite USB Extension C</c:v>
                </c:pt>
                <c:pt idx="281">
                  <c:v>SanDisk Cruzer Blade 32</c:v>
                </c:pt>
                <c:pt idx="282">
                  <c:v>ROYAL STEP - AMAZON'S B</c:v>
                </c:pt>
                <c:pt idx="283">
                  <c:v>Wolpin 1 Lint Roller wi</c:v>
                </c:pt>
                <c:pt idx="284">
                  <c:v>STRIFF Adjustable Lapto</c:v>
                </c:pt>
                <c:pt idx="285">
                  <c:v>Xiaomi Mi Wired in Ear</c:v>
                </c:pt>
                <c:pt idx="286">
                  <c:v>STRIFF Laptop Stand Adj</c:v>
                </c:pt>
                <c:pt idx="287">
                  <c:v>SanDisk Extreme microSD</c:v>
                </c:pt>
                <c:pt idx="288">
                  <c:v>STRIFF Laptop Tabletop</c:v>
                </c:pt>
                <c:pt idx="289">
                  <c:v>Zebronics Zeb Wonderbar</c:v>
                </c:pt>
                <c:pt idx="290">
                  <c:v>STRIFF Mpad Mouse Mat 2</c:v>
                </c:pt>
                <c:pt idx="291">
                  <c:v>ZEBRONICS Zeb-Bro in Ea</c:v>
                </c:pt>
                <c:pt idx="292">
                  <c:v>STRIFF Multi Angle Tabl</c:v>
                </c:pt>
                <c:pt idx="293">
                  <c:v>Zebronics ZEB-COUNTY 3W</c:v>
                </c:pt>
                <c:pt idx="294">
                  <c:v>STRIFF PS2_01 Multi Ang</c:v>
                </c:pt>
                <c:pt idx="295">
                  <c:v>Zebronics Zeb-Jaguar Wi</c:v>
                </c:pt>
                <c:pt idx="296">
                  <c:v>STRIFF UPH2W Multi Angl</c:v>
                </c:pt>
                <c:pt idx="297">
                  <c:v>ZEBRONICS Zeb-Sound Bom</c:v>
                </c:pt>
                <c:pt idx="298">
                  <c:v>STRIFF Wall Mount Phone</c:v>
                </c:pt>
                <c:pt idx="299">
                  <c:v>TP-Link TL-WA855RE 300</c:v>
                </c:pt>
                <c:pt idx="300">
                  <c:v>StyleHouse Lint Remover</c:v>
                </c:pt>
                <c:pt idx="301">
                  <c:v>TP-Link UE300C USB Type</c:v>
                </c:pt>
                <c:pt idx="302">
                  <c:v>Sui Generis Electric Ha</c:v>
                </c:pt>
                <c:pt idx="303">
                  <c:v>TP-Link USB WiFi Adapte</c:v>
                </c:pt>
                <c:pt idx="304">
                  <c:v>Sujata Chutney Steel Ja</c:v>
                </c:pt>
                <c:pt idx="305">
                  <c:v>TTK Prestige Limited Or</c:v>
                </c:pt>
                <c:pt idx="306">
                  <c:v>Sujata Dynamix DX Mixer</c:v>
                </c:pt>
                <c:pt idx="307">
                  <c:v>ROYAL STEP Portable Ele</c:v>
                </c:pt>
                <c:pt idx="308">
                  <c:v>Sujata Dynamix, Mixer G</c:v>
                </c:pt>
                <c:pt idx="309">
                  <c:v>Tukzer Gel Mouse Pad Wr</c:v>
                </c:pt>
                <c:pt idx="310">
                  <c:v>Sujata Powermatic Plus</c:v>
                </c:pt>
                <c:pt idx="311">
                  <c:v>Robustrion Anti-Scratch</c:v>
                </c:pt>
                <c:pt idx="312">
                  <c:v>Samsung Galaxy Buds Liv</c:v>
                </c:pt>
                <c:pt idx="313">
                  <c:v>Samsung Galaxy M53 5G (</c:v>
                </c:pt>
                <c:pt idx="314">
                  <c:v>Sujata Supermix, Mixer</c:v>
                </c:pt>
                <c:pt idx="315">
                  <c:v>URBN 10000 mAh Lithium</c:v>
                </c:pt>
                <c:pt idx="316">
                  <c:v>SupCares Laptop Stand 7</c:v>
                </c:pt>
                <c:pt idx="317">
                  <c:v>USB Charger, Oraimo Eli</c:v>
                </c:pt>
                <c:pt idx="318">
                  <c:v>Sure From Aquaguard Del</c:v>
                </c:pt>
                <c:pt idx="319">
                  <c:v>USHA Armor AR1100WB 110</c:v>
                </c:pt>
                <c:pt idx="320">
                  <c:v>SVM Products Unbreakabl</c:v>
                </c:pt>
                <c:pt idx="321">
                  <c:v>Usha CookJoy (CJ1600WPC</c:v>
                </c:pt>
                <c:pt idx="322">
                  <c:v>Saiyam Stainless Steel</c:v>
                </c:pt>
                <c:pt idx="323">
                  <c:v>Usha EI 3710 Heavy Weig</c:v>
                </c:pt>
                <c:pt idx="324">
                  <c:v>SWAPKART Flexible Mobil</c:v>
                </c:pt>
                <c:pt idx="325">
                  <c:v>Usha Hc 812 T Thermo Fa</c:v>
                </c:pt>
                <c:pt idx="326">
                  <c:v>SWAPKART Portable Flexi</c:v>
                </c:pt>
                <c:pt idx="327">
                  <c:v>Usha IH2415 1500-Watt I</c:v>
                </c:pt>
                <c:pt idx="328">
                  <c:v>Swiffer Instant Electri</c:v>
                </c:pt>
                <c:pt idx="329">
                  <c:v>USHA Quartz Room Heater</c:v>
                </c:pt>
                <c:pt idx="330">
                  <c:v>Swiss Military VC03 Wir</c:v>
                </c:pt>
                <c:pt idx="331">
                  <c:v>Usha Steam Pro SI 3713,</c:v>
                </c:pt>
                <c:pt idx="332">
                  <c:v>Syncwire LTG to USB Cab</c:v>
                </c:pt>
                <c:pt idx="333">
                  <c:v>Vedini Transparent Empt</c:v>
                </c:pt>
                <c:pt idx="334">
                  <c:v>Synqe Type C to Type C</c:v>
                </c:pt>
                <c:pt idx="335">
                  <c:v>Verilux¬Æ USB C Hub Mul</c:v>
                </c:pt>
                <c:pt idx="336">
                  <c:v>Synqe USB C to USB C 60</c:v>
                </c:pt>
                <c:pt idx="337">
                  <c:v>V-Guard Zenora RO+UF+MB</c:v>
                </c:pt>
                <c:pt idx="338">
                  <c:v>Synqe USB Type C Fast C</c:v>
                </c:pt>
                <c:pt idx="339">
                  <c:v>VR 18 Pcs - 3 Different</c:v>
                </c:pt>
                <c:pt idx="340">
                  <c:v>Syska SDI-07 1000 W Ste</c:v>
                </c:pt>
                <c:pt idx="341">
                  <c:v>VU 108 cm (43 inches) P</c:v>
                </c:pt>
                <c:pt idx="342">
                  <c:v>SYVO WT 3130 Aluminum T</c:v>
                </c:pt>
                <c:pt idx="343">
                  <c:v>VU 139 cm (55 inches) T</c:v>
                </c:pt>
                <c:pt idx="344">
                  <c:v>T TOPLINE 180 W Electri</c:v>
                </c:pt>
                <c:pt idx="345">
                  <c:v>VW 60 cm (24 inches) Pr</c:v>
                </c:pt>
                <c:pt idx="346">
                  <c:v>Tabelito¬Æ Polyester Fo</c:v>
                </c:pt>
                <c:pt idx="347">
                  <c:v>VW 80 cm (32 inches) HD</c:v>
                </c:pt>
                <c:pt idx="348">
                  <c:v>TABLE MAGIC Multipurpos</c:v>
                </c:pt>
                <c:pt idx="349">
                  <c:v>Wacom One by CTL-472/K0</c:v>
                </c:pt>
                <c:pt idx="350">
                  <c:v>Tarkan Portable Folding</c:v>
                </c:pt>
                <c:pt idx="351">
                  <c:v>Wayona 3in1 Nylon Braid</c:v>
                </c:pt>
                <c:pt idx="352">
                  <c:v>Tata Sky Digital TV HD</c:v>
                </c:pt>
                <c:pt idx="353">
                  <c:v>Wayona Nylon Braided 2M</c:v>
                </c:pt>
                <c:pt idx="354">
                  <c:v>TATA SKY HD Connection</c:v>
                </c:pt>
                <c:pt idx="355">
                  <c:v>Wayona Nylon Braided Li</c:v>
                </c:pt>
                <c:pt idx="356">
                  <c:v>Samsung Galaxy M04 Ligh</c:v>
                </c:pt>
                <c:pt idx="357">
                  <c:v>Wayona Type C Cable Nyl</c:v>
                </c:pt>
                <c:pt idx="358">
                  <c:v>Tata Swach Bulb 6000-Li</c:v>
                </c:pt>
                <c:pt idx="359">
                  <c:v>Samsung Original 25W US</c:v>
                </c:pt>
                <c:pt idx="360">
                  <c:v>TCL 100 cm (40 inches)</c:v>
                </c:pt>
                <c:pt idx="361">
                  <c:v>Wayona Usb Nylon Braide</c:v>
                </c:pt>
                <c:pt idx="362">
                  <c:v>TCL 108 cm (43 inches)</c:v>
                </c:pt>
                <c:pt idx="363">
                  <c:v>Wayona USB Type C 65W F</c:v>
                </c:pt>
                <c:pt idx="364">
                  <c:v>SaleOn Instant Coal Hea</c:v>
                </c:pt>
                <c:pt idx="365">
                  <c:v>Wayona Usb Type C To Us</c:v>
                </c:pt>
                <c:pt idx="366">
                  <c:v>TE‚Ñ¢ Instant Electric</c:v>
                </c:pt>
                <c:pt idx="367">
                  <c:v>WeCool Bluetooth Extend</c:v>
                </c:pt>
                <c:pt idx="368">
                  <c:v>Technotech High Speed H</c:v>
                </c:pt>
                <c:pt idx="369">
                  <c:v>Wecool Moonwalk M1 ENC</c:v>
                </c:pt>
                <c:pt idx="370">
                  <c:v>Tecno Spark 8T (Turquoi</c:v>
                </c:pt>
                <c:pt idx="371">
                  <c:v>SAIELLIN Electric Lint</c:v>
                </c:pt>
                <c:pt idx="372">
                  <c:v>Tecno Spark 9 (Sky Mirr</c:v>
                </c:pt>
                <c:pt idx="373">
                  <c:v>Wembley LCD Writing Pad</c:v>
                </c:pt>
                <c:pt idx="374">
                  <c:v>Tesora - Inspired by yo</c:v>
                </c:pt>
                <c:pt idx="375">
                  <c:v>Western Digital WD 2TB</c:v>
                </c:pt>
                <c:pt idx="376">
                  <c:v>Themisto 350 Watts Egg</c:v>
                </c:pt>
                <c:pt idx="377">
                  <c:v>White Feather Portable</c:v>
                </c:pt>
                <c:pt idx="378">
                  <c:v>Themisto TH-WS20 Digita</c:v>
                </c:pt>
                <c:pt idx="379">
                  <c:v>Wings Phantom Pro Earph</c:v>
                </c:pt>
                <c:pt idx="380">
                  <c:v>Time Office Scanner Rep</c:v>
                </c:pt>
                <c:pt idx="381">
                  <c:v>Wipro Vesta 1.8 litre C</c:v>
                </c:pt>
                <c:pt idx="382">
                  <c:v>Samsung Galaxy M13 (Mid</c:v>
                </c:pt>
                <c:pt idx="383">
                  <c:v>Wipro Vesta 1380W Cordl</c:v>
                </c:pt>
                <c:pt idx="384">
                  <c:v>ZEBRONICS Zeb-Thunder B</c:v>
                </c:pt>
                <c:pt idx="385">
                  <c:v>Wipro Vesta Grill 1000</c:v>
                </c:pt>
                <c:pt idx="386">
                  <c:v>ZEBRONICS ZEB-USB150WF1</c:v>
                </c:pt>
                <c:pt idx="387">
                  <c:v>rts [2 Pack] Mini USB C</c:v>
                </c:pt>
                <c:pt idx="388">
                  <c:v>ZEBRONICS Zeb-Warrior I</c:v>
                </c:pt>
                <c:pt idx="389">
                  <c:v>Xiaomi Mi 4A Dual_Band</c:v>
                </c:pt>
                <c:pt idx="390">
                  <c:v>ZIGMA WinoteK WinoteK S</c:v>
                </c:pt>
                <c:pt idx="391">
                  <c:v>Xiaomi Pad 5| Qualcomm</c:v>
                </c:pt>
                <c:pt idx="392">
                  <c:v>Zinq UPS for Router, Mi</c:v>
                </c:pt>
                <c:pt idx="393">
                  <c:v>Zebronics Astra 10 Port</c:v>
                </c:pt>
                <c:pt idx="394">
                  <c:v>ZORBES¬Æ Wall Adapter H</c:v>
                </c:pt>
                <c:pt idx="395">
                  <c:v>ZEBRONICS HAA2021 HDMI</c:v>
                </c:pt>
                <c:pt idx="396">
                  <c:v>Samsung Galaxy M13 (Sta</c:v>
                </c:pt>
                <c:pt idx="397">
                  <c:v>Zebronics Zeb Buds C2 i</c:v>
                </c:pt>
                <c:pt idx="398">
                  <c:v>TP-LINK AC1300 Archer T</c:v>
                </c:pt>
                <c:pt idx="399">
                  <c:v>ZEBRONICS Zeb-100HB 4 P</c:v>
                </c:pt>
                <c:pt idx="400">
                  <c:v>TP-Link AC1300 USB WiFi</c:v>
                </c:pt>
                <c:pt idx="401">
                  <c:v>ZEBRONICS Zeb-Astra 20</c:v>
                </c:pt>
                <c:pt idx="402">
                  <c:v>SaleOn‚Ñ¢ Portable Stor</c:v>
                </c:pt>
                <c:pt idx="403">
                  <c:v>ZEBRONICS Zeb-Buds 30 3</c:v>
                </c:pt>
                <c:pt idx="404">
                  <c:v>TP-Link AC750 Dual Band</c:v>
                </c:pt>
                <c:pt idx="405">
                  <c:v>Zebronics Zeb-Companion</c:v>
                </c:pt>
                <c:pt idx="406">
                  <c:v>TP-Link AC750 Wifi Rang</c:v>
                </c:pt>
                <c:pt idx="407">
                  <c:v>ZEBRONICS Zeb-Dash Plus</c:v>
                </c:pt>
                <c:pt idx="408">
                  <c:v>TP-Link Archer AC1200 A</c:v>
                </c:pt>
                <c:pt idx="409">
                  <c:v>ZEBRONICS Zeb-Fame 5wat</c:v>
                </c:pt>
                <c:pt idx="410">
                  <c:v>TP-link N300 WiFi Wirel</c:v>
                </c:pt>
                <c:pt idx="411">
                  <c:v>Zebronics Zeb-JUKEBAR 3</c:v>
                </c:pt>
                <c:pt idx="412">
                  <c:v>Samsung Galaxy M32 Prim</c:v>
                </c:pt>
                <c:pt idx="413">
                  <c:v>Zebronics Zeb-Power Wir</c:v>
                </c:pt>
                <c:pt idx="414">
                  <c:v>TP-Link Nano USB WiFi D</c:v>
                </c:pt>
                <c:pt idx="415">
                  <c:v>SanDisk Extreme SD UHS</c:v>
                </c:pt>
                <c:pt idx="416">
                  <c:v>TP-Link Tapo 360¬∞ 2MP</c:v>
                </c:pt>
                <c:pt idx="417">
                  <c:v>Zoul USB C to USB C Fas</c:v>
                </c:pt>
                <c:pt idx="418">
                  <c:v>Zebronics ZEB-VITA Wire</c:v>
                </c:pt>
                <c:pt idx="419">
                  <c:v>Zoul USB Type C Fast Ch</c:v>
                </c:pt>
                <c:pt idx="420">
                  <c:v>Zebronics, ZEB-NC3300 U</c:v>
                </c:pt>
                <c:pt idx="421">
                  <c:v>Zuvexa USB Rechargeable</c:v>
                </c:pt>
                <c:pt idx="422">
                  <c:v>Zinq Five Fan Cooling P</c:v>
                </c:pt>
                <c:pt idx="423">
                  <c:v>Rico IRPRO 1500 Watt Ja</c:v>
                </c:pt>
                <c:pt idx="424">
                  <c:v>Zodo 8. 5 inch LCD E-Wr</c:v>
                </c:pt>
                <c:pt idx="425">
                  <c:v>Tosaa T2STSR Sandwich G</c:v>
                </c:pt>
                <c:pt idx="426">
                  <c:v>Zoul Type C to Type C F</c:v>
                </c:pt>
                <c:pt idx="427">
                  <c:v>Toshiba 108 cm (43 inch</c:v>
                </c:pt>
                <c:pt idx="428">
                  <c:v>Rts‚Ñ¢ High Speed 3D Fu</c:v>
                </c:pt>
                <c:pt idx="429">
                  <c:v>TP-Link AC1200 Archer A</c:v>
                </c:pt>
                <c:pt idx="430">
                  <c:v>Zuvexa Egg Boiler Poach</c:v>
                </c:pt>
                <c:pt idx="431">
                  <c:v>Tizum Mouse Pad/ Comput</c:v>
                </c:pt>
                <c:pt idx="432">
                  <c:v>Tokdis MX-1 Pro Bluetoo</c:v>
                </c:pt>
                <c:pt idx="433">
                  <c:v>Tom &amp; Jerry Folding Lau</c:v>
                </c:pt>
                <c:pt idx="434">
                  <c:v>PHILIPS HL1655/00 Hand</c:v>
                </c:pt>
                <c:pt idx="435">
                  <c:v>PRO365 Indo Mocktails/C</c:v>
                </c:pt>
                <c:pt idx="436">
                  <c:v>Lint Remover Woolen Clo</c:v>
                </c:pt>
                <c:pt idx="437">
                  <c:v>Maharaja Whiteline Nano</c:v>
                </c:pt>
                <c:pt idx="438">
                  <c:v>Redgear A-15 Wired Gami</c:v>
                </c:pt>
                <c:pt idx="439">
                  <c:v>Maharaja Whiteline Odac</c:v>
                </c:pt>
                <c:pt idx="440">
                  <c:v>Pilot Frixion Clicker R</c:v>
                </c:pt>
                <c:pt idx="441">
                  <c:v>MAONO AU-400 Lavalier A</c:v>
                </c:pt>
                <c:pt idx="442">
                  <c:v>Prestige Clean Home Wat</c:v>
                </c:pt>
                <c:pt idx="443">
                  <c:v>Melbon VM-905 2000-Watt</c:v>
                </c:pt>
                <c:pt idx="444">
                  <c:v>PTron Tangentbeat in-Ea</c:v>
                </c:pt>
                <c:pt idx="445">
                  <c:v>MemeHo¬Æ Smart Standard</c:v>
                </c:pt>
                <c:pt idx="446">
                  <c:v>Philips GC026/30 Fabric</c:v>
                </c:pt>
                <c:pt idx="447">
                  <c:v>MI 100 cm (40 inches) 5</c:v>
                </c:pt>
                <c:pt idx="448">
                  <c:v>Pigeon By Stovekraft AB</c:v>
                </c:pt>
                <c:pt idx="449">
                  <c:v>Mi 100 cm (40 inches) H</c:v>
                </c:pt>
                <c:pt idx="450">
                  <c:v>Portable Lint Remover P</c:v>
                </c:pt>
                <c:pt idx="451">
                  <c:v>MI 10000mAh 3i Lithium</c:v>
                </c:pt>
                <c:pt idx="452">
                  <c:v>Portronics Ruffpad 12E</c:v>
                </c:pt>
                <c:pt idx="453">
                  <c:v>Mi 10000mAH Li-Polymer,</c:v>
                </c:pt>
                <c:pt idx="454">
                  <c:v>Prestige PKGSS 1.7L 150</c:v>
                </c:pt>
                <c:pt idx="455">
                  <c:v>MI 10000mAh Lithium Ion</c:v>
                </c:pt>
                <c:pt idx="456">
                  <c:v>Lifelong LLWM105 750-Wa</c:v>
                </c:pt>
                <c:pt idx="457">
                  <c:v>Logitech B100 Wired USB</c:v>
                </c:pt>
                <c:pt idx="458">
                  <c:v>Raffles Premium Stainle</c:v>
                </c:pt>
                <c:pt idx="459">
                  <c:v>Mi 108 cm (43 inches) F</c:v>
                </c:pt>
                <c:pt idx="460">
                  <c:v>Redmi 10A (Slate Grey,</c:v>
                </c:pt>
                <c:pt idx="461">
                  <c:v>Mi 10W Wall Charger for</c:v>
                </c:pt>
                <c:pt idx="462">
                  <c:v>Longway Blaze 2 Rod Qua</c:v>
                </c:pt>
                <c:pt idx="463">
                  <c:v>MI 138.8 cm (55 inches)</c:v>
                </c:pt>
                <c:pt idx="464">
                  <c:v>Pick Ur Needs¬Æ Lint Re</c:v>
                </c:pt>
                <c:pt idx="465">
                  <c:v>MI 2-in-1 USB Type C Ca</c:v>
                </c:pt>
                <c:pt idx="466">
                  <c:v>Pigeon Healthifry Digit</c:v>
                </c:pt>
                <c:pt idx="467">
                  <c:v>MI 33W SonicCharge 2.0</c:v>
                </c:pt>
                <c:pt idx="468">
                  <c:v>POCO C31 (Shadow Gray,</c:v>
                </c:pt>
                <c:pt idx="469">
                  <c:v>MI 360¬∞ Home Security</c:v>
                </c:pt>
                <c:pt idx="470">
                  <c:v>Portronics CLAMP X Car-</c:v>
                </c:pt>
                <c:pt idx="471">
                  <c:v>MI 80 cm (32 inches) 5A</c:v>
                </c:pt>
                <c:pt idx="472">
                  <c:v>Portronics MODESK POR-1</c:v>
                </c:pt>
                <c:pt idx="473">
                  <c:v>Logitech B170 Wireless</c:v>
                </c:pt>
                <c:pt idx="474">
                  <c:v>Posh 1.5 Meter High Spe</c:v>
                </c:pt>
                <c:pt idx="475">
                  <c:v>Mi Air Purifier 3 with</c:v>
                </c:pt>
                <c:pt idx="476">
                  <c:v>Prestige IRIS Plus 750</c:v>
                </c:pt>
                <c:pt idx="477">
                  <c:v>Lifelong LLFH921 Regali</c:v>
                </c:pt>
                <c:pt idx="478">
                  <c:v>Prestige Sandwich Maker</c:v>
                </c:pt>
                <c:pt idx="479">
                  <c:v>MI Power Bank 3i 20000m</c:v>
                </c:pt>
                <c:pt idx="480">
                  <c:v>Proven¬Æ Copper + Miner</c:v>
                </c:pt>
                <c:pt idx="481">
                  <c:v>MI REDMI 9i Sport (Carb</c:v>
                </c:pt>
                <c:pt idx="482">
                  <c:v>Livpure Glo Star RO+UV+</c:v>
                </c:pt>
                <c:pt idx="483">
                  <c:v>Mi Robot Vacuum-Mop P,</c:v>
                </c:pt>
                <c:pt idx="484">
                  <c:v>Qubo Smart Cam 360 from</c:v>
                </c:pt>
                <c:pt idx="485">
                  <c:v>Lifelong LLMG23 Power P</c:v>
                </c:pt>
                <c:pt idx="486">
                  <c:v>realme Buds Wireless in</c:v>
                </c:pt>
                <c:pt idx="487">
                  <c:v>MI Xiaomi 22.5W Fast US</c:v>
                </c:pt>
                <c:pt idx="488">
                  <c:v>Redgear Pro Wireless Ga</c:v>
                </c:pt>
                <c:pt idx="489">
                  <c:v>MI Xiaomi USB Type C HY</c:v>
                </c:pt>
                <c:pt idx="490">
                  <c:v>LONAXA Mini Travel Rech</c:v>
                </c:pt>
                <c:pt idx="491">
                  <c:v>Milk Frother, Immersion</c:v>
                </c:pt>
                <c:pt idx="492">
                  <c:v>Philips GC1905 1440-Wat</c:v>
                </c:pt>
                <c:pt idx="493">
                  <c:v>Milton Go Electro 2.0 S</c:v>
                </c:pt>
                <c:pt idx="494">
                  <c:v>Philips HD9306/06 1.5-L</c:v>
                </c:pt>
                <c:pt idx="495">
                  <c:v>MILTON Smart Egg Boiler</c:v>
                </c:pt>
                <c:pt idx="496">
                  <c:v>Philips PowerPro FC9352</c:v>
                </c:pt>
                <c:pt idx="497">
                  <c:v>Mobilife Bluetooth Exte</c:v>
                </c:pt>
                <c:pt idx="498">
                  <c:v>Pigeon 1.5 litre Hot Ke</c:v>
                </c:pt>
                <c:pt idx="499">
                  <c:v>Model-P4 6 Way Swivel T</c:v>
                </c:pt>
                <c:pt idx="500">
                  <c:v>Pigeon by Stovekraft Cr</c:v>
                </c:pt>
                <c:pt idx="501">
                  <c:v>Monitor AC Stand/Heavy</c:v>
                </c:pt>
                <c:pt idx="502">
                  <c:v>Pigeon Polypropylene Mi</c:v>
                </c:pt>
                <c:pt idx="503">
                  <c:v>Morphy Richards Aristo</c:v>
                </c:pt>
                <c:pt idx="504">
                  <c:v>Lifelong LLMG93 500 Wat</c:v>
                </c:pt>
                <c:pt idx="505">
                  <c:v>Morphy Richards Daisy 1</c:v>
                </c:pt>
                <c:pt idx="506">
                  <c:v>POPIO Tempered Glass Sc</c:v>
                </c:pt>
                <c:pt idx="507">
                  <c:v>Morphy Richards Icon Su</c:v>
                </c:pt>
                <c:pt idx="508">
                  <c:v>Portronics Adapto 20 Ty</c:v>
                </c:pt>
                <c:pt idx="509">
                  <c:v>Morphy Richards New Eur</c:v>
                </c:pt>
                <c:pt idx="510">
                  <c:v>Lifelong LLQH922 Regali</c:v>
                </c:pt>
                <c:pt idx="511">
                  <c:v>Morphy Richards OFR Roo</c:v>
                </c:pt>
                <c:pt idx="512">
                  <c:v>Lifelong LLSM120G Sandw</c:v>
                </c:pt>
                <c:pt idx="513">
                  <c:v>Logitech C270 Digital H</c:v>
                </c:pt>
                <c:pt idx="514">
                  <c:v>Portronics MPORT 31C 4-</c:v>
                </c:pt>
                <c:pt idx="515">
                  <c:v>MR. BRAND Portable USB</c:v>
                </c:pt>
                <c:pt idx="516">
                  <c:v>Portronics Ruffpad 8.5M</c:v>
                </c:pt>
                <c:pt idx="517">
                  <c:v>Multifunctional 2 in 1</c:v>
                </c:pt>
                <c:pt idx="518">
                  <c:v>Preethi MGA-502 0.4-Lit</c:v>
                </c:pt>
                <c:pt idx="519">
                  <c:v>Myvn 30W Warp/20W Dash</c:v>
                </c:pt>
                <c:pt idx="520">
                  <c:v>Prestige Electric Kettl</c:v>
                </c:pt>
                <c:pt idx="521">
                  <c:v>MYVN LTG to USB for¬†Fa</c:v>
                </c:pt>
                <c:pt idx="522">
                  <c:v>Prestige PIC 16.0+ 1900</c:v>
                </c:pt>
                <c:pt idx="523">
                  <c:v>Newly Launched Boult Di</c:v>
                </c:pt>
                <c:pt idx="524">
                  <c:v>Prestige PSMFB 800 Watt</c:v>
                </c:pt>
                <c:pt idx="525">
                  <c:v>NEXOMS Instant Heating</c:v>
                </c:pt>
                <c:pt idx="526">
                  <c:v>Lifelong LLWH106 Flash</c:v>
                </c:pt>
                <c:pt idx="527">
                  <c:v>NGI Store 2 Pieces Pet</c:v>
                </c:pt>
                <c:pt idx="528">
                  <c:v>PROLEGEND¬Æ PL-T002 Uni</c:v>
                </c:pt>
                <c:pt idx="529">
                  <c:v>Nirdambhay Mini Bag Sea</c:v>
                </c:pt>
                <c:pt idx="530">
                  <c:v>PTron Boom Ultima 4D Du</c:v>
                </c:pt>
                <c:pt idx="531">
                  <c:v>NK STAR 950 Mbps USB Wi</c:v>
                </c:pt>
                <c:pt idx="532">
                  <c:v>pTron Solero M241 2.4A</c:v>
                </c:pt>
                <c:pt idx="533">
                  <c:v>Noir Aqua - 5pcs PP Spu</c:v>
                </c:pt>
                <c:pt idx="534">
                  <c:v>Lifelong Power - Pro 50</c:v>
                </c:pt>
                <c:pt idx="535">
                  <c:v>Noise Agile 2 Buzz Blue</c:v>
                </c:pt>
                <c:pt idx="536">
                  <c:v>Quantum QHM-7406 Full-S</c:v>
                </c:pt>
                <c:pt idx="537">
                  <c:v>Noise Buds Vs104 Blueto</c:v>
                </c:pt>
                <c:pt idx="538">
                  <c:v>Racold Eterno Pro 25L V</c:v>
                </c:pt>
                <c:pt idx="539">
                  <c:v>Noise Buds VS201 V2 in-</c:v>
                </c:pt>
                <c:pt idx="540">
                  <c:v>realme 10W Fast Chargin</c:v>
                </c:pt>
                <c:pt idx="541">
                  <c:v>Noise Buds VS402 Truly</c:v>
                </c:pt>
                <c:pt idx="542">
                  <c:v>realme narzo 50i (Mint</c:v>
                </c:pt>
                <c:pt idx="543">
                  <c:v>Logitech G102 USB Light</c:v>
                </c:pt>
                <c:pt idx="544">
                  <c:v>Redgear Cosmo 7,1 Usb G</c:v>
                </c:pt>
                <c:pt idx="545">
                  <c:v>Logitech G402 Hyperion</c:v>
                </c:pt>
                <c:pt idx="546">
                  <c:v>Redmi 10A (Charcoal Bla</c:v>
                </c:pt>
                <c:pt idx="547">
                  <c:v>Noise ColorFit Pro 4 Al</c:v>
                </c:pt>
                <c:pt idx="548">
                  <c:v>Redmi 11 Prime 5G (Thun</c:v>
                </c:pt>
                <c:pt idx="549">
                  <c:v>Lifelong LLMG74 750 Wat</c:v>
                </c:pt>
                <c:pt idx="550">
                  <c:v>Philips EasyTouch Plus</c:v>
                </c:pt>
                <c:pt idx="551">
                  <c:v>Logitech H111 Wired On</c:v>
                </c:pt>
                <c:pt idx="552">
                  <c:v>Philips GC181 Heavy Wei</c:v>
                </c:pt>
                <c:pt idx="553">
                  <c:v>Noise ColorFit Ultra 2</c:v>
                </c:pt>
                <c:pt idx="554">
                  <c:v>Philips GC1920/28 1440-</c:v>
                </c:pt>
                <c:pt idx="555">
                  <c:v>Noise ColorFit Ultra Bu</c:v>
                </c:pt>
                <c:pt idx="556">
                  <c:v>Philips HD6975/00 25 Li</c:v>
                </c:pt>
                <c:pt idx="557">
                  <c:v>Noise ColorFit Ultra SE</c:v>
                </c:pt>
                <c:pt idx="558">
                  <c:v>Philips Hi113 1000-Watt</c:v>
                </c:pt>
                <c:pt idx="559">
                  <c:v>Noise ColorFit Ultra Sm</c:v>
                </c:pt>
                <c:pt idx="560">
                  <c:v>Philips HL7756/00 Mixer</c:v>
                </c:pt>
                <c:pt idx="561">
                  <c:v>Noise Pulse 2 Max Advan</c:v>
                </c:pt>
                <c:pt idx="562">
                  <c:v>LRIPL Compatible Sony B</c:v>
                </c:pt>
                <c:pt idx="563">
                  <c:v>Logitech K380 Wireless</c:v>
                </c:pt>
                <c:pt idx="564">
                  <c:v>PIDILITE Fevicryl Acryl</c:v>
                </c:pt>
                <c:pt idx="565">
                  <c:v>Logitech K480 Wireless</c:v>
                </c:pt>
                <c:pt idx="566">
                  <c:v>Pigeon by Stovekraft 2</c:v>
                </c:pt>
                <c:pt idx="567">
                  <c:v>Noise_Colorfit Smart Wa</c:v>
                </c:pt>
                <c:pt idx="568">
                  <c:v>LRIPL Mi Remote Control</c:v>
                </c:pt>
                <c:pt idx="569">
                  <c:v>Logitech M221 Wireless</c:v>
                </c:pt>
                <c:pt idx="570">
                  <c:v>Pigeon by Stovekraft Qu</c:v>
                </c:pt>
                <c:pt idx="571">
                  <c:v>Logitech M235 Wireless</c:v>
                </c:pt>
                <c:pt idx="572">
                  <c:v>Pigeon Kessel Multipurp</c:v>
                </c:pt>
                <c:pt idx="573">
                  <c:v>Nokia 150 (2020) (Cyan)</c:v>
                </c:pt>
                <c:pt idx="574">
                  <c:v>Pigeon Zest Mixer Grind</c:v>
                </c:pt>
                <c:pt idx="575">
                  <c:v>Nokia 8210 4G Volte key</c:v>
                </c:pt>
                <c:pt idx="576">
                  <c:v>Pilot V7 Liquid Ink Rol</c:v>
                </c:pt>
                <c:pt idx="577">
                  <c:v>NutriPro Juicer Mixer G</c:v>
                </c:pt>
                <c:pt idx="578">
                  <c:v>POCO C31 (Royal Blue, 6</c:v>
                </c:pt>
                <c:pt idx="579">
                  <c:v>Oakter Mini UPS for 12V</c:v>
                </c:pt>
                <c:pt idx="580">
                  <c:v>POPIO Tempered Glass Co</c:v>
                </c:pt>
                <c:pt idx="581">
                  <c:v>Offbeat¬Æ - DASH 2.4GHz</c:v>
                </c:pt>
                <c:pt idx="582">
                  <c:v>POPIO Type C Dash Charg</c:v>
                </c:pt>
                <c:pt idx="583">
                  <c:v>OFIXO Multi-Purpose Lap</c:v>
                </c:pt>
                <c:pt idx="584">
                  <c:v>Portable, Handy Compact</c:v>
                </c:pt>
                <c:pt idx="585">
                  <c:v>Logitech M331 Silent Pl</c:v>
                </c:pt>
                <c:pt idx="586">
                  <c:v>Portronics CarPower Min</c:v>
                </c:pt>
                <c:pt idx="587">
                  <c:v>OnePlus 10R 5G (Forest</c:v>
                </c:pt>
                <c:pt idx="588">
                  <c:v>Portronics Key2 Combo M</c:v>
                </c:pt>
                <c:pt idx="589">
                  <c:v>OnePlus 10T 5G (Moonsto</c:v>
                </c:pt>
                <c:pt idx="590">
                  <c:v>Lifelong LLQH925 Dyno Q</c:v>
                </c:pt>
                <c:pt idx="591">
                  <c:v>OnePlus 126 cm (50 inch</c:v>
                </c:pt>
                <c:pt idx="592">
                  <c:v>Portronics Konnect L 60</c:v>
                </c:pt>
                <c:pt idx="593">
                  <c:v>OnePlus 138.7 cm (55 in</c:v>
                </c:pt>
                <c:pt idx="594">
                  <c:v>Portronics Konnect Spyd</c:v>
                </c:pt>
                <c:pt idx="595">
                  <c:v>OnePlus 163.8 cm (65 in</c:v>
                </c:pt>
                <c:pt idx="596">
                  <c:v>Portronics MPORT 31 4 P</c:v>
                </c:pt>
                <c:pt idx="597">
                  <c:v>Logitech MK215 Wireless</c:v>
                </c:pt>
                <c:pt idx="598">
                  <c:v>Portronics My buddy plu</c:v>
                </c:pt>
                <c:pt idx="599">
                  <c:v>OnePlus Nord 2T 5G (Gra</c:v>
                </c:pt>
                <c:pt idx="600">
                  <c:v>Portronics Ruffpad 15 R</c:v>
                </c:pt>
                <c:pt idx="601">
                  <c:v>Logitech MK240 Nano Wir</c:v>
                </c:pt>
                <c:pt idx="602">
                  <c:v>Portronics Toad 23 Wire</c:v>
                </c:pt>
                <c:pt idx="603">
                  <c:v>OnePlus Nord Watch with</c:v>
                </c:pt>
                <c:pt idx="604">
                  <c:v>Preethi Blue Leaf Diamo</c:v>
                </c:pt>
                <c:pt idx="605">
                  <c:v>OpenTech¬Æ Military-Gra</c:v>
                </c:pt>
                <c:pt idx="606">
                  <c:v>Prestige 1.5 Litre Kett</c:v>
                </c:pt>
                <c:pt idx="607">
                  <c:v>OPPO A31 (Mystery Black</c:v>
                </c:pt>
                <c:pt idx="608">
                  <c:v>Prestige Delight PRWO E</c:v>
                </c:pt>
                <c:pt idx="609">
                  <c:v>OPPO A74 5G (Fantastic</c:v>
                </c:pt>
                <c:pt idx="610">
                  <c:v>Prestige Iris 750 Watt</c:v>
                </c:pt>
                <c:pt idx="611">
                  <c:v>OPPO A74 5G (Fluid Blac</c:v>
                </c:pt>
                <c:pt idx="612">
                  <c:v>Prestige PIC 15.0+ 1900</c:v>
                </c:pt>
                <c:pt idx="613">
                  <c:v>Logitech MK270r USB Wir</c:v>
                </c:pt>
                <c:pt idx="614">
                  <c:v>Prestige PIC 20 1600 Wa</c:v>
                </c:pt>
                <c:pt idx="615">
                  <c:v>Logitech Pebble M350 Wi</c:v>
                </c:pt>
                <c:pt idx="616">
                  <c:v>Prestige PRWO 1.8-2 700</c:v>
                </c:pt>
                <c:pt idx="617">
                  <c:v>Oratech Coffee Frother</c:v>
                </c:pt>
                <c:pt idx="618">
                  <c:v>Prestige PWG 07 Wet Gri</c:v>
                </c:pt>
                <c:pt idx="619">
                  <c:v>Orico 2.5"(6.3cm) USB 3</c:v>
                </c:pt>
                <c:pt idx="620">
                  <c:v>PrettyKrafts Folding La</c:v>
                </c:pt>
                <c:pt idx="621">
                  <c:v>Orient Electric Apex-FX</c:v>
                </c:pt>
                <c:pt idx="622">
                  <c:v>PrettyKrafts Laundry Sq</c:v>
                </c:pt>
                <c:pt idx="623">
                  <c:v>Orient Electric Aura Ne</c:v>
                </c:pt>
                <c:pt idx="624">
                  <c:v>ProElite Faux Leather S</c:v>
                </c:pt>
                <c:pt idx="625">
                  <c:v>Orient Electric Fabrijo</c:v>
                </c:pt>
                <c:pt idx="626">
                  <c:v>Prolet Classic Bumper C</c:v>
                </c:pt>
                <c:pt idx="627">
                  <c:v>Orpat HHB-100E 250-Watt</c:v>
                </c:pt>
                <c:pt idx="628">
                  <c:v>PRUSHTI COVER AND BAGS,</c:v>
                </c:pt>
                <c:pt idx="629">
                  <c:v>Orpat HHB-100E WOB 250-</c:v>
                </c:pt>
                <c:pt idx="630">
                  <c:v>Luminous Vento Deluxe 1</c:v>
                </c:pt>
                <c:pt idx="631">
                  <c:v>Orpat OEH-1260 2000-Wat</c:v>
                </c:pt>
                <c:pt idx="632">
                  <c:v>pTron Solero 331 3.4Amp</c:v>
                </c:pt>
                <c:pt idx="633">
                  <c:v>LOHAYA LCD/LED Remote C</c:v>
                </c:pt>
                <c:pt idx="634">
                  <c:v>LUNAGARIYA¬Æ, Protectiv</c:v>
                </c:pt>
                <c:pt idx="635">
                  <c:v>Redmi 126 cm (50 inches</c:v>
                </c:pt>
                <c:pt idx="636">
                  <c:v>Macmillan Aquafresh 5 M</c:v>
                </c:pt>
                <c:pt idx="637">
                  <c:v>Redmi 9 Activ (Carbon B</c:v>
                </c:pt>
                <c:pt idx="638">
                  <c:v>PTron Tangent Lite Blue</c:v>
                </c:pt>
                <c:pt idx="639">
                  <c:v>LOHAYA Remote Compatibl</c:v>
                </c:pt>
                <c:pt idx="640">
                  <c:v>pTron Volta Dual Port 1</c:v>
                </c:pt>
                <c:pt idx="641">
                  <c:v>Redmi A1 (Light Blue, 2</c:v>
                </c:pt>
                <c:pt idx="642">
                  <c:v>Quantum RJ45 Ethernet P</c:v>
                </c:pt>
                <c:pt idx="643">
                  <c:v>Lint Roller with 40 Pap</c:v>
                </c:pt>
                <c:pt idx="644">
                  <c:v>R B Nova Lint/Fabric Sh</c:v>
                </c:pt>
                <c:pt idx="645">
                  <c:v>LOHAYA Voice Assistant</c:v>
                </c:pt>
                <c:pt idx="646">
                  <c:v>Racold Pronto Pro 3Litr</c:v>
                </c:pt>
                <c:pt idx="647">
                  <c:v>Parker Vector Camouflag</c:v>
                </c:pt>
                <c:pt idx="648">
                  <c:v>RC PRINT GI 790 Ink Ref</c:v>
                </c:pt>
                <c:pt idx="649">
                  <c:v>Parker Vector Standard</c:v>
                </c:pt>
                <c:pt idx="650">
                  <c:v>realme Buds Classic Wir</c:v>
                </c:pt>
                <c:pt idx="651">
                  <c:v>PC SQUARE Laptop Tablet</c:v>
                </c:pt>
                <c:pt idx="652">
                  <c:v>realme narzo 50 (Speed</c:v>
                </c:pt>
                <c:pt idx="653">
                  <c:v>Pentonic Multicolor Bal</c:v>
                </c:pt>
                <c:pt idx="654">
                  <c:v>Realme Smart TV Stick 4</c:v>
                </c:pt>
                <c:pt idx="655">
                  <c:v>Personal Size Blender,</c:v>
                </c:pt>
                <c:pt idx="656">
                  <c:v>Redgear Cloak Wired RGB</c:v>
                </c:pt>
                <c:pt idx="657">
                  <c:v>Philips AC1215/20 Air p</c:v>
                </c:pt>
                <c:pt idx="658">
                  <c:v>Redgear MP35 Speed-Type</c:v>
                </c:pt>
                <c:pt idx="659">
                  <c:v>PHILIPS Air Fryer HD920</c:v>
                </c:pt>
                <c:pt idx="660">
                  <c:v>Redmi 108 cm (43 inches</c:v>
                </c:pt>
                <c:pt idx="661">
                  <c:v>Philips Air Purifier Ac</c:v>
                </c:pt>
                <c:pt idx="662">
                  <c:v>Redmi 10A (Sea Blue, 4G</c:v>
                </c:pt>
                <c:pt idx="663">
                  <c:v>Philips Daily Collectio</c:v>
                </c:pt>
                <c:pt idx="664">
                  <c:v>Redmi 11 Prime 5G (Mead</c:v>
                </c:pt>
                <c:pt idx="665">
                  <c:v>PHILIPS Digital Air Fry</c:v>
                </c:pt>
                <c:pt idx="666">
                  <c:v>Maharaja Whiteline Lava</c:v>
                </c:pt>
                <c:pt idx="667">
                  <c:v>PHILIPS Drip Coffee Mak</c:v>
                </c:pt>
                <c:pt idx="668">
                  <c:v>Redmi Note 11T 5G (Aqua</c:v>
                </c:pt>
                <c:pt idx="669">
                  <c:v>Redmi 9A Sport (Carbon</c:v>
                </c:pt>
                <c:pt idx="670">
                  <c:v>Redmi Note 11T 5G (Star</c:v>
                </c:pt>
                <c:pt idx="671">
                  <c:v>Redmi A1 (Black, 2GB RA</c:v>
                </c:pt>
                <c:pt idx="672">
                  <c:v>REDTECH USB-C to Lightn</c:v>
                </c:pt>
                <c:pt idx="673">
                  <c:v>Redmi A1 (Light Green,</c:v>
                </c:pt>
                <c:pt idx="674">
                  <c:v>Remote Compatible for S</c:v>
                </c:pt>
                <c:pt idx="675">
                  <c:v>Lint Remover For Clothe</c:v>
                </c:pt>
                <c:pt idx="676">
                  <c:v>RESONATE RouterUPS CRU1</c:v>
                </c:pt>
                <c:pt idx="677">
                  <c:v>Pajaka¬Æ South Indian F</c:v>
                </c:pt>
                <c:pt idx="678">
                  <c:v>Redmi Note 11T 5G (Matt</c:v>
                </c:pt>
                <c:pt idx="679">
                  <c:v>Panasonic CR-2032/5BE L</c:v>
                </c:pt>
                <c:pt idx="680">
                  <c:v>Redragon K617 Fizz 60%</c:v>
                </c:pt>
                <c:pt idx="681">
                  <c:v>Panasonic Eneloop BQ-CC</c:v>
                </c:pt>
                <c:pt idx="682">
                  <c:v>Reffair AX30 [MAX] Port</c:v>
                </c:pt>
                <c:pt idx="683">
                  <c:v>Panasonic SR-WA22H (E)</c:v>
                </c:pt>
                <c:pt idx="684">
                  <c:v>Remote Control Compatib</c:v>
                </c:pt>
                <c:pt idx="685">
                  <c:v>Parker Classic Gold Gol</c:v>
                </c:pt>
                <c:pt idx="686">
                  <c:v>Lifelong LLEK15 Electri</c:v>
                </c:pt>
                <c:pt idx="687">
                  <c:v>Parker Moments Vector T</c:v>
                </c:pt>
                <c:pt idx="688">
                  <c:v>Lifelong 2-in1 Egg Boil</c:v>
                </c:pt>
                <c:pt idx="689">
                  <c:v>KENT 16026 Electric Ket</c:v>
                </c:pt>
                <c:pt idx="690">
                  <c:v>InstaCuppa Rechargeable</c:v>
                </c:pt>
                <c:pt idx="691">
                  <c:v>ELV Aluminum Adjustable</c:v>
                </c:pt>
                <c:pt idx="692">
                  <c:v>Kuber Industries Round</c:v>
                </c:pt>
                <c:pt idx="693">
                  <c:v>ELV Car Mount Adjustabl</c:v>
                </c:pt>
                <c:pt idx="694">
                  <c:v>INALSA Electric Chopper</c:v>
                </c:pt>
                <c:pt idx="695">
                  <c:v>Elv Mobile Phone Mount</c:v>
                </c:pt>
                <c:pt idx="696">
                  <c:v>Isoelite Remote Compati</c:v>
                </c:pt>
                <c:pt idx="697">
                  <c:v>Empty Mist Trigger Plas</c:v>
                </c:pt>
                <c:pt idx="698">
                  <c:v>Eco Crystal J 5 inch Ca</c:v>
                </c:pt>
                <c:pt idx="699">
                  <c:v>EN LIGNE Adjustable Cel</c:v>
                </c:pt>
                <c:pt idx="700">
                  <c:v>Lava A1 Josh 21(Blue Si</c:v>
                </c:pt>
                <c:pt idx="701">
                  <c:v>ENEM Sealing Machine |</c:v>
                </c:pt>
                <c:pt idx="702">
                  <c:v>iBELL SM1515NEW Sandwic</c:v>
                </c:pt>
                <c:pt idx="703">
                  <c:v>ENVIE ECR-20 Charger fo</c:v>
                </c:pt>
                <c:pt idx="704">
                  <c:v>INDIAS¬Æ‚Ñ¢ Electro-Ins</c:v>
                </c:pt>
                <c:pt idx="705">
                  <c:v>ENVIE¬Æ (AA10004PLNi-CD</c:v>
                </c:pt>
                <c:pt idx="706">
                  <c:v>iQOO Neo 6 5G (Dark Nov</c:v>
                </c:pt>
                <c:pt idx="707">
                  <c:v>Eopora PTC Ceramic Fast</c:v>
                </c:pt>
                <c:pt idx="708">
                  <c:v>JIALTO Mini Waffle Make</c:v>
                </c:pt>
                <c:pt idx="709">
                  <c:v>Epson 003 65 ml for Eco</c:v>
                </c:pt>
                <c:pt idx="710">
                  <c:v>KENT Gold Optima Gravit</c:v>
                </c:pt>
                <c:pt idx="711">
                  <c:v>ESN 999 Supreme Quality</c:v>
                </c:pt>
                <c:pt idx="712">
                  <c:v>KNOWZA Electric Handhel</c:v>
                </c:pt>
                <c:pt idx="713">
                  <c:v>ESnipe Mart Worldwide T</c:v>
                </c:pt>
                <c:pt idx="714">
                  <c:v>LAPSTER Accessories Pow</c:v>
                </c:pt>
                <c:pt idx="715">
                  <c:v>Esquire Laundry Basket</c:v>
                </c:pt>
                <c:pt idx="716">
                  <c:v>Lenovo IdeaPad 3 11th G</c:v>
                </c:pt>
                <c:pt idx="717">
                  <c:v>ESR Screen Protector Co</c:v>
                </c:pt>
                <c:pt idx="718">
                  <c:v>iBELL MPK120L Premium S</c:v>
                </c:pt>
                <c:pt idx="719">
                  <c:v>ESR USB C to Lightning</c:v>
                </c:pt>
                <c:pt idx="720">
                  <c:v>Ikea Little Loved Corne</c:v>
                </c:pt>
                <c:pt idx="721">
                  <c:v>Eureka Forbes Active Cl</c:v>
                </c:pt>
                <c:pt idx="722">
                  <c:v>Inalsa Hand Blender| Ha</c:v>
                </c:pt>
                <c:pt idx="723">
                  <c:v>Eureka Forbes Aquasure</c:v>
                </c:pt>
                <c:pt idx="724">
                  <c:v>INKULTURE Stainless_Ste</c:v>
                </c:pt>
                <c:pt idx="725">
                  <c:v>Eureka Forbes car Vac 1</c:v>
                </c:pt>
                <c:pt idx="726">
                  <c:v>Ionix Jewellery Scale |</c:v>
                </c:pt>
                <c:pt idx="727">
                  <c:v>Eureka Forbes Euroclean</c:v>
                </c:pt>
                <c:pt idx="728">
                  <c:v>Cuzor 12V Mini ups for</c:v>
                </c:pt>
                <c:pt idx="729">
                  <c:v>Eureka Forbes Supervac</c:v>
                </c:pt>
                <c:pt idx="730">
                  <c:v>JBL C50HI, Wired in Ear</c:v>
                </c:pt>
                <c:pt idx="731">
                  <c:v>Eureka Forbes Trendy Zi</c:v>
                </c:pt>
                <c:pt idx="732">
                  <c:v>Karcher WD3 EU Wet and</c:v>
                </c:pt>
                <c:pt idx="733">
                  <c:v>Eureka Forbes Wet &amp; Dry</c:v>
                </c:pt>
                <c:pt idx="734">
                  <c:v>KENT 16055 Amaze Cool T</c:v>
                </c:pt>
                <c:pt idx="735">
                  <c:v>Eveready 1015 Carbon Zi</c:v>
                </c:pt>
                <c:pt idx="736">
                  <c:v>KHAITAN AVAANTE KA-2013</c:v>
                </c:pt>
                <c:pt idx="737">
                  <c:v>Eveready Red 1012 AAA B</c:v>
                </c:pt>
                <c:pt idx="738">
                  <c:v>Kitchengenix's Mini Waf</c:v>
                </c:pt>
                <c:pt idx="739">
                  <c:v>EYNK Extra Long Micro U</c:v>
                </c:pt>
                <c:pt idx="740">
                  <c:v>Dell MS116 1000Dpi USB</c:v>
                </c:pt>
                <c:pt idx="741">
                  <c:v>Faber-Castell Connector</c:v>
                </c:pt>
                <c:pt idx="742">
                  <c:v>ECOVACS DEEBOT N8 2-in-</c:v>
                </c:pt>
                <c:pt idx="743">
                  <c:v>FABWARE Lint Remover fo</c:v>
                </c:pt>
                <c:pt idx="744">
                  <c:v>Lapster usb 2.0 mantra</c:v>
                </c:pt>
                <c:pt idx="745">
                  <c:v>FEDUS Cat6 Ethernet Cab</c:v>
                </c:pt>
                <c:pt idx="746">
                  <c:v>Lenovo 300 Wired Plug &amp;</c:v>
                </c:pt>
                <c:pt idx="747">
                  <c:v>FIGMENT Handheld Milk F</c:v>
                </c:pt>
                <c:pt idx="748">
                  <c:v>LG 139 cm (55 inches) 4</c:v>
                </c:pt>
                <c:pt idx="749">
                  <c:v>Fire-Boltt Gladiator 1.</c:v>
                </c:pt>
                <c:pt idx="750">
                  <c:v>iBELL Castor CTEK15L Pr</c:v>
                </c:pt>
                <c:pt idx="751">
                  <c:v>Dell WM118 Wireless Mou</c:v>
                </c:pt>
                <c:pt idx="752">
                  <c:v>iBELL SEK170BM Premium</c:v>
                </c:pt>
                <c:pt idx="753">
                  <c:v>Demokrazy New Nova Lint</c:v>
                </c:pt>
                <c:pt idx="754">
                  <c:v>Ikea 903.391.72 Polypro</c:v>
                </c:pt>
                <c:pt idx="755">
                  <c:v>Digitek DTR 550 LW (67</c:v>
                </c:pt>
                <c:pt idx="756">
                  <c:v>Imou 360¬∞ 1080P Full H</c:v>
                </c:pt>
                <c:pt idx="757">
                  <c:v>Fire-Boltt Ninja Callin</c:v>
                </c:pt>
                <c:pt idx="758">
                  <c:v>Duracell Plus AAA Recha</c:v>
                </c:pt>
                <c:pt idx="759">
                  <c:v>DIGITEK¬Æ (DLS-9FT) Lig</c:v>
                </c:pt>
                <c:pt idx="760">
                  <c:v>INALSA Vaccum Cleaner H</c:v>
                </c:pt>
                <c:pt idx="761">
                  <c:v>DIGITEK¬Æ (DRL-14C) Pro</c:v>
                </c:pt>
                <c:pt idx="762">
                  <c:v>Infinity (JBL Fuze Pint</c:v>
                </c:pt>
                <c:pt idx="763">
                  <c:v>Fire-Boltt Ring Pro Blu</c:v>
                </c:pt>
                <c:pt idx="764">
                  <c:v>InstaCuppa Milk Frother</c:v>
                </c:pt>
                <c:pt idx="765">
                  <c:v>Fire-Boltt Tank 1.85" B</c:v>
                </c:pt>
                <c:pt idx="766">
                  <c:v>Inventis 5V 1.2W Portab</c:v>
                </c:pt>
                <c:pt idx="767">
                  <c:v>DIGITEK¬Æ (DTR 260 GT)</c:v>
                </c:pt>
                <c:pt idx="768">
                  <c:v>iPhone Original 20W C T</c:v>
                </c:pt>
                <c:pt idx="769">
                  <c:v>DIGITEK¬Æ (DTR-200MT) (</c:v>
                </c:pt>
                <c:pt idx="770">
                  <c:v>iQOO vivo Z6 5G (Dynamo</c:v>
                </c:pt>
                <c:pt idx="771">
                  <c:v>FLiX (Beetel Flow USB t</c:v>
                </c:pt>
                <c:pt idx="772">
                  <c:v>Dell KB216 Wired Multim</c:v>
                </c:pt>
                <c:pt idx="773">
                  <c:v>FLiX (Beetel USB to Mic</c:v>
                </c:pt>
                <c:pt idx="774">
                  <c:v>Dyazo 6 Angles Adjustab</c:v>
                </c:pt>
                <c:pt idx="775">
                  <c:v>FLiX (Beetel USB to Typ</c:v>
                </c:pt>
                <c:pt idx="776">
                  <c:v>JBL Go 2, Wireless Port</c:v>
                </c:pt>
                <c:pt idx="777">
                  <c:v>FLiX (Beetel) 3in1 (Typ</c:v>
                </c:pt>
                <c:pt idx="778">
                  <c:v>Kanget [2 Pack] Type C</c:v>
                </c:pt>
                <c:pt idx="779">
                  <c:v>Flix (Beetel) Bolt 2.4</c:v>
                </c:pt>
                <c:pt idx="780">
                  <c:v>KENT 11054 Alkaline Wat</c:v>
                </c:pt>
                <c:pt idx="781">
                  <c:v>FLiX (Beetel) USB to iP</c:v>
                </c:pt>
                <c:pt idx="782">
                  <c:v>KENT 16051 Hand Blender</c:v>
                </c:pt>
                <c:pt idx="783">
                  <c:v>D-Link DIR-615 Wi-fi Et</c:v>
                </c:pt>
                <c:pt idx="784">
                  <c:v>KENT 16088 Vogue Electr</c:v>
                </c:pt>
                <c:pt idx="785">
                  <c:v>Crypo‚Ñ¢ Universal Remo</c:v>
                </c:pt>
                <c:pt idx="786">
                  <c:v>KENT POWP-Sediment Filt</c:v>
                </c:pt>
                <c:pt idx="787">
                  <c:v>FLiX Usb Charger,Flix (</c:v>
                </c:pt>
                <c:pt idx="788">
                  <c:v>King Shine Multi Retrac</c:v>
                </c:pt>
                <c:pt idx="789">
                  <c:v>Foxin FTC 12A / Q2612A</c:v>
                </c:pt>
                <c:pt idx="790">
                  <c:v>Kitchen Kit Electric Ke</c:v>
                </c:pt>
                <c:pt idx="791">
                  <c:v>Fujifilm Instax Mini Si</c:v>
                </c:pt>
                <c:pt idx="792">
                  <c:v>Kitchenwell Multipurpos</c:v>
                </c:pt>
                <c:pt idx="793">
                  <c:v>FYA Handheld Vacuum Cle</c:v>
                </c:pt>
                <c:pt idx="794">
                  <c:v>Kodak 126 cm (50 inches</c:v>
                </c:pt>
                <c:pt idx="795">
                  <c:v>Gadgetronics Digital Ki</c:v>
                </c:pt>
                <c:pt idx="796">
                  <c:v>KRISONS Thunder Speaker</c:v>
                </c:pt>
                <c:pt idx="797">
                  <c:v>GENERIC Ultra-Mini Blue</c:v>
                </c:pt>
                <c:pt idx="798">
                  <c:v>Kyosei Advanced Tempere</c:v>
                </c:pt>
                <c:pt idx="799">
                  <c:v>Gilary Multi Charging C</c:v>
                </c:pt>
                <c:pt idx="800">
                  <c:v>Lapster 5 pin mini usb</c:v>
                </c:pt>
                <c:pt idx="801">
                  <c:v>GILTON Egg Boiler Elect</c:v>
                </c:pt>
                <c:pt idx="802">
                  <c:v>Lapster Gel Mouse pad w</c:v>
                </c:pt>
                <c:pt idx="803">
                  <c:v>GIZGA Club-laptop Neopr</c:v>
                </c:pt>
                <c:pt idx="804">
                  <c:v>Lapster USB 3.0 sata Ca</c:v>
                </c:pt>
                <c:pt idx="805">
                  <c:v>Gizga Essentials Cable</c:v>
                </c:pt>
                <c:pt idx="806">
                  <c:v>Lenovo 130 Wireless Com</c:v>
                </c:pt>
                <c:pt idx="807">
                  <c:v>Gizga Essentials Earpho</c:v>
                </c:pt>
                <c:pt idx="808">
                  <c:v>Lenovo 600 Bluetooth 5.</c:v>
                </c:pt>
                <c:pt idx="809">
                  <c:v>Gizga Essentials Hard D</c:v>
                </c:pt>
                <c:pt idx="810">
                  <c:v>LG 1.5 Ton 5 Star AI DU</c:v>
                </c:pt>
                <c:pt idx="811">
                  <c:v>Dr Trust Electronic Kit</c:v>
                </c:pt>
                <c:pt idx="812">
                  <c:v>Libra Room Heater for H</c:v>
                </c:pt>
                <c:pt idx="813">
                  <c:v>Gizga Essentials Multi-</c:v>
                </c:pt>
                <c:pt idx="814">
                  <c:v>HUMBLE Dynamic Lapel Co</c:v>
                </c:pt>
                <c:pt idx="815">
                  <c:v>GIZGA Essentials Portab</c:v>
                </c:pt>
                <c:pt idx="816">
                  <c:v>iBELL Induction Cooktop</c:v>
                </c:pt>
                <c:pt idx="817">
                  <c:v>Gizga Essentials Profes</c:v>
                </c:pt>
                <c:pt idx="818">
                  <c:v>iBELL SEK15L Premium 1.</c:v>
                </c:pt>
                <c:pt idx="819">
                  <c:v>Duracell 38W Fast Car C</c:v>
                </c:pt>
                <c:pt idx="820">
                  <c:v>iBELL SM1301 3-in-1 San</c:v>
                </c:pt>
                <c:pt idx="821">
                  <c:v>GIZGA essentials Univer</c:v>
                </c:pt>
                <c:pt idx="822">
                  <c:v>iFFALCON 80 cm (32 inch</c:v>
                </c:pt>
                <c:pt idx="823">
                  <c:v>Duracell Chhota Power A</c:v>
                </c:pt>
                <c:pt idx="824">
                  <c:v>IKEA Frother for Milk</c:v>
                </c:pt>
                <c:pt idx="825">
                  <c:v>Gizga Essentials Webcam</c:v>
                </c:pt>
                <c:pt idx="826">
                  <c:v>IKEA Milk Frother for Y</c:v>
                </c:pt>
                <c:pt idx="827">
                  <c:v>Glen 3 in 1 Electric Mu</c:v>
                </c:pt>
                <c:pt idx="828">
                  <c:v>INALSA Air Fryer Digita</c:v>
                </c:pt>
                <c:pt idx="829">
                  <c:v>Glun Multipurpose Porta</c:v>
                </c:pt>
                <c:pt idx="830">
                  <c:v>Inalsa Electric Fan Hea</c:v>
                </c:pt>
                <c:pt idx="831">
                  <c:v>Goldmedal Curve Plus 20</c:v>
                </c:pt>
                <c:pt idx="832">
                  <c:v>INALSA Hand Blender 100</c:v>
                </c:pt>
                <c:pt idx="833">
                  <c:v>Goodscity Garment Steam</c:v>
                </c:pt>
                <c:pt idx="834">
                  <c:v>INALSA Upright Vacuum C</c:v>
                </c:pt>
                <c:pt idx="835">
                  <c:v>Green Tales Heat Seal M</c:v>
                </c:pt>
                <c:pt idx="836">
                  <c:v>Inalsa Vacuum Cleaner W</c:v>
                </c:pt>
                <c:pt idx="837">
                  <c:v>Duracell CR2016 3V Lith</c:v>
                </c:pt>
                <c:pt idx="838">
                  <c:v>Infinity (JBL Fuze 100,</c:v>
                </c:pt>
                <c:pt idx="839">
                  <c:v>Havells Aqua Plus 1.2 l</c:v>
                </c:pt>
                <c:pt idx="840">
                  <c:v>Infinity (JBL Glide 510</c:v>
                </c:pt>
                <c:pt idx="841">
                  <c:v>Havells Bero Quartz Hea</c:v>
                </c:pt>
                <c:pt idx="842">
                  <c:v>INOVERA World Map Exten</c:v>
                </c:pt>
                <c:pt idx="843">
                  <c:v>Havells Cista Room Heat</c:v>
                </c:pt>
                <c:pt idx="844">
                  <c:v>Crucial P3 500GB PCIe 3</c:v>
                </c:pt>
                <c:pt idx="845">
                  <c:v>Havells D'zire 1000 wat</c:v>
                </c:pt>
                <c:pt idx="846">
                  <c:v>Instant Pot Air Fryer,</c:v>
                </c:pt>
                <c:pt idx="847">
                  <c:v>Havells Festiva 1200mm</c:v>
                </c:pt>
                <c:pt idx="848">
                  <c:v>IONIX Activated Carbon</c:v>
                </c:pt>
                <c:pt idx="849">
                  <c:v>Havells Gatik Neo 400mm</c:v>
                </c:pt>
                <c:pt idx="850">
                  <c:v>IONIX Tap filter Multil</c:v>
                </c:pt>
                <c:pt idx="851">
                  <c:v>Havells Glaze 74W Pearl</c:v>
                </c:pt>
                <c:pt idx="852">
                  <c:v>iQOO 9 SE 5G (Sunset Si</c:v>
                </c:pt>
                <c:pt idx="853">
                  <c:v>Havells Glydo 1000 watt</c:v>
                </c:pt>
                <c:pt idx="854">
                  <c:v>Cubetek 3 in 1 LCD Disp</c:v>
                </c:pt>
                <c:pt idx="855">
                  <c:v>Havells Immersion HB15</c:v>
                </c:pt>
                <c:pt idx="856">
                  <c:v>Duracell Type-C To Micr</c:v>
                </c:pt>
                <c:pt idx="857">
                  <c:v>Havells Instanio 10 Lit</c:v>
                </c:pt>
                <c:pt idx="858">
                  <c:v>Crucial RAM 8GB DDR4 32</c:v>
                </c:pt>
                <c:pt idx="859">
                  <c:v>Havells Instanio 1-Litr</c:v>
                </c:pt>
                <c:pt idx="860">
                  <c:v>Irusu Play VR Plus Virt</c:v>
                </c:pt>
                <c:pt idx="861">
                  <c:v>Duracell CR2025 3V Lith</c:v>
                </c:pt>
                <c:pt idx="862">
                  <c:v>IT2M Designer Mouse Pad</c:v>
                </c:pt>
                <c:pt idx="863">
                  <c:v>Havells OFR 13 Wave Fin</c:v>
                </c:pt>
                <c:pt idx="864">
                  <c:v>JBL C200SI, Premium in</c:v>
                </c:pt>
                <c:pt idx="865">
                  <c:v>Havells Ventil Air DSP</c:v>
                </c:pt>
                <c:pt idx="866">
                  <c:v>JBL Commercial CSLM20B</c:v>
                </c:pt>
                <c:pt idx="867">
                  <c:v>Havells Ventil Air DX 2</c:v>
                </c:pt>
                <c:pt idx="868">
                  <c:v>JBL Tune 215BT, 16 Hrs</c:v>
                </c:pt>
                <c:pt idx="869">
                  <c:v>Havells Zella Flap Auto</c:v>
                </c:pt>
                <c:pt idx="870">
                  <c:v>JM SELLER 180 W 2021 Ed</c:v>
                </c:pt>
                <c:pt idx="871">
                  <c:v>HB Plus Folding Height</c:v>
                </c:pt>
                <c:pt idx="872">
                  <c:v>DYAZO USB 3.0 Type C Fe</c:v>
                </c:pt>
                <c:pt idx="873">
                  <c:v>HealthSense Chef-Mate K</c:v>
                </c:pt>
                <c:pt idx="874">
                  <c:v>Kenstar 2400 Watts 9 Fi</c:v>
                </c:pt>
                <c:pt idx="875">
                  <c:v>HealthSense Rechargeabl</c:v>
                </c:pt>
                <c:pt idx="876">
                  <c:v>KENT 16025 Sandwich Gri</c:v>
                </c:pt>
                <c:pt idx="877">
                  <c:v>HealthSense Weight Mach</c:v>
                </c:pt>
                <c:pt idx="878">
                  <c:v>KENT 16044 Hand Blender</c:v>
                </c:pt>
                <c:pt idx="879">
                  <c:v>Heart Home Waterproof R</c:v>
                </c:pt>
                <c:pt idx="880">
                  <c:v>KENT 16052 Elegant Elec</c:v>
                </c:pt>
                <c:pt idx="881">
                  <c:v>Hilton Quartz Heater 40</c:v>
                </c:pt>
                <c:pt idx="882">
                  <c:v>KENT 16068 Zoom Vacuum</c:v>
                </c:pt>
                <c:pt idx="883">
                  <c:v>Hi-Mobiler iPhone Charg</c:v>
                </c:pt>
                <c:pt idx="884">
                  <c:v>KENT Electric Chopper-B</c:v>
                </c:pt>
                <c:pt idx="885">
                  <c:v>Hindware Atlantic Compa</c:v>
                </c:pt>
                <c:pt idx="886">
                  <c:v>Kent Gold, Optima, Gold</c:v>
                </c:pt>
                <c:pt idx="887">
                  <c:v>Hindware Atlantic Xceed</c:v>
                </c:pt>
                <c:pt idx="888">
                  <c:v>KENT Smart Multi Cooker</c:v>
                </c:pt>
                <c:pt idx="889">
                  <c:v>Hisense 108 cm (43 inch</c:v>
                </c:pt>
                <c:pt idx="890">
                  <c:v>Khaitan ORFin Fan heate</c:v>
                </c:pt>
                <c:pt idx="891">
                  <c:v>Hisense 126 cm (50 inch</c:v>
                </c:pt>
                <c:pt idx="892">
                  <c:v>Dynore Stainless Steel</c:v>
                </c:pt>
                <c:pt idx="893">
                  <c:v>Homeistic Applience‚Ñ¢</c:v>
                </c:pt>
                <c:pt idx="894">
                  <c:v>Kingston DataTraveler E</c:v>
                </c:pt>
                <c:pt idx="895">
                  <c:v>HOMEPACK 750W Radiant R</c:v>
                </c:pt>
                <c:pt idx="896">
                  <c:v>Kitchen Mart Stainless</c:v>
                </c:pt>
                <c:pt idx="897">
                  <c:v>House of Quirk Reusable</c:v>
                </c:pt>
                <c:pt idx="898">
                  <c:v>Kitchenwell 18Pc Plasti</c:v>
                </c:pt>
                <c:pt idx="899">
                  <c:v>HP 150 Wireless USB Mou</c:v>
                </c:pt>
                <c:pt idx="900">
                  <c:v>KLAM LCD Writing Tablet</c:v>
                </c:pt>
                <c:pt idx="901">
                  <c:v>Crucial BX500 240GB 3D</c:v>
                </c:pt>
                <c:pt idx="902">
                  <c:v>KNYUC MART Mini Electri</c:v>
                </c:pt>
                <c:pt idx="903">
                  <c:v>HP 330 Wireless Black K</c:v>
                </c:pt>
                <c:pt idx="904">
                  <c:v>Kodak 139 cm (55 inches</c:v>
                </c:pt>
                <c:pt idx="905">
                  <c:v>HP 65W AC Laptops Charg</c:v>
                </c:pt>
                <c:pt idx="906">
                  <c:v>KONVIO NEER 10 Inch Spu</c:v>
                </c:pt>
                <c:pt idx="907">
                  <c:v>HP 682 Black Original I</c:v>
                </c:pt>
                <c:pt idx="908">
                  <c:v>Kuber Industries Nylon</c:v>
                </c:pt>
                <c:pt idx="909">
                  <c:v>HP 805 Black Original I</c:v>
                </c:pt>
                <c:pt idx="910">
                  <c:v>E-COSMOS Plug in LED Ni</c:v>
                </c:pt>
                <c:pt idx="911">
                  <c:v>HP Deskjet 2331 Colour</c:v>
                </c:pt>
                <c:pt idx="912">
                  <c:v>LACOPINE Mini Pocket Si</c:v>
                </c:pt>
                <c:pt idx="913">
                  <c:v>HP Deskjet 2723 AIO Pri</c:v>
                </c:pt>
                <c:pt idx="914">
                  <c:v>LAPSTER 12pcs Spiral Ca</c:v>
                </c:pt>
                <c:pt idx="915">
                  <c:v>HP GK320 Wired Full Siz</c:v>
                </c:pt>
                <c:pt idx="916">
                  <c:v>EGate i9 Pro-Max 1080p</c:v>
                </c:pt>
                <c:pt idx="917">
                  <c:v>HP GT 53 XL Cartridge I</c:v>
                </c:pt>
                <c:pt idx="918">
                  <c:v>Lapster Caddy for ssd a</c:v>
                </c:pt>
                <c:pt idx="919">
                  <c:v>HP K500F Backlit Membra</c:v>
                </c:pt>
                <c:pt idx="920">
                  <c:v>LAPSTER Spiral Charger</c:v>
                </c:pt>
                <c:pt idx="921">
                  <c:v>HP M270 Backlit USB Wir</c:v>
                </c:pt>
                <c:pt idx="922">
                  <c:v>Lapster USB 3.0 A to Mi</c:v>
                </c:pt>
                <c:pt idx="923">
                  <c:v>HP USB Wireless Spill R</c:v>
                </c:pt>
                <c:pt idx="924">
                  <c:v>Larrito wooden Cool Mis</c:v>
                </c:pt>
                <c:pt idx="925">
                  <c:v>HP v222w 64GB USB 2.0 P</c:v>
                </c:pt>
                <c:pt idx="926">
                  <c:v>Lava Charging Adapter E</c:v>
                </c:pt>
                <c:pt idx="927">
                  <c:v>HP v236w USB 2.0 64GB P</c:v>
                </c:pt>
                <c:pt idx="928">
                  <c:v>Lenovo 300 FHD Webcam w</c:v>
                </c:pt>
                <c:pt idx="929">
                  <c:v>HP w100 480P 30 FPS Dig</c:v>
                </c:pt>
                <c:pt idx="930">
                  <c:v>Lenovo 400 Wireless Mou</c:v>
                </c:pt>
                <c:pt idx="931">
                  <c:v>HP Wired Mouse 100 with</c:v>
                </c:pt>
                <c:pt idx="932">
                  <c:v>Lenovo GX20L29764 65W L</c:v>
                </c:pt>
                <c:pt idx="933">
                  <c:v>Hp Wired On Ear Headpho</c:v>
                </c:pt>
                <c:pt idx="934">
                  <c:v>Lenovo USB A to Type-C</c:v>
                </c:pt>
                <c:pt idx="935">
                  <c:v>HP X1000 Wired USB Mous</c:v>
                </c:pt>
                <c:pt idx="936">
                  <c:v>LG 108 cm (43 inches) 4</c:v>
                </c:pt>
                <c:pt idx="937">
                  <c:v>HP X200 Wireless Mouse</c:v>
                </c:pt>
                <c:pt idx="938">
                  <c:v>Dell USB Wireless Keybo</c:v>
                </c:pt>
                <c:pt idx="939">
                  <c:v>HP Z3700 Wireless Optic</c:v>
                </c:pt>
                <c:pt idx="940">
                  <c:v>Libra Roti Maker Electr</c:v>
                </c:pt>
                <c:pt idx="941">
                  <c:v>HUL Pureit Eco Water Sa</c:v>
                </c:pt>
                <c:pt idx="942">
                  <c:v>Elv Aluminium Adjustabl</c:v>
                </c:pt>
                <c:pt idx="943">
                  <c:v>Duracell Micro USB 3A B</c:v>
                </c:pt>
                <c:pt idx="944">
                  <c:v>boAt Dual Port Rapid Ca</c:v>
                </c:pt>
                <c:pt idx="945">
                  <c:v>Camlin Elegante Fountai</c:v>
                </c:pt>
                <c:pt idx="946">
                  <c:v>Boult Audio Airbass Pro</c:v>
                </c:pt>
                <c:pt idx="947">
                  <c:v>Amazfit GTS2 Mini (New</c:v>
                </c:pt>
                <c:pt idx="948">
                  <c:v>AGARO Imperial 240-Watt</c:v>
                </c:pt>
                <c:pt idx="949">
                  <c:v>Amazon Basics 10.2 Gbps</c:v>
                </c:pt>
                <c:pt idx="950">
                  <c:v>boAt Stone 250 Portable</c:v>
                </c:pt>
                <c:pt idx="951">
                  <c:v>Amazon Basics 1500 W El</c:v>
                </c:pt>
                <c:pt idx="952">
                  <c:v>Bulfyss Stainless Steel</c:v>
                </c:pt>
                <c:pt idx="953">
                  <c:v>Amazon Basics 16-Gauge</c:v>
                </c:pt>
                <c:pt idx="954">
                  <c:v>Cello Eliza Plastic Lau</c:v>
                </c:pt>
                <c:pt idx="955">
                  <c:v>Amazon Basics 2 Amp USB</c:v>
                </c:pt>
                <c:pt idx="956">
                  <c:v>boAt BassHeads 100 in-E</c:v>
                </c:pt>
                <c:pt idx="957">
                  <c:v>Amazon Basics 2000/1000</c:v>
                </c:pt>
                <c:pt idx="958">
                  <c:v>boAt Rockerz 330 in-Ear</c:v>
                </c:pt>
                <c:pt idx="959">
                  <c:v>Amazon Basics 300 W Han</c:v>
                </c:pt>
                <c:pt idx="960">
                  <c:v>Borosil Chef Delite BCH</c:v>
                </c:pt>
                <c:pt idx="961">
                  <c:v>Amazon Basics 650 Watt</c:v>
                </c:pt>
                <c:pt idx="962">
                  <c:v>Boult Audio Truebuds wi</c:v>
                </c:pt>
                <c:pt idx="963">
                  <c:v>Amazon Basics HDMI Coup</c:v>
                </c:pt>
                <c:pt idx="964">
                  <c:v>CableCreation RCA to 3.</c:v>
                </c:pt>
                <c:pt idx="965">
                  <c:v>7SEVEN Compatible LG TV</c:v>
                </c:pt>
                <c:pt idx="966">
                  <c:v>4 in 1 Handheld Electri</c:v>
                </c:pt>
                <c:pt idx="967">
                  <c:v>Amazon Basics Magic Sla</c:v>
                </c:pt>
                <c:pt idx="968">
                  <c:v>Black + Decker BD BXIR2</c:v>
                </c:pt>
                <c:pt idx="969">
                  <c:v>Amazon Basics Multipurp</c:v>
                </c:pt>
                <c:pt idx="970">
                  <c:v>boAt Airdopes 171 in Ea</c:v>
                </c:pt>
                <c:pt idx="971">
                  <c:v>Amazon Basics New Relea</c:v>
                </c:pt>
                <c:pt idx="972">
                  <c:v>boAt Bassheads 225 in E</c:v>
                </c:pt>
                <c:pt idx="973">
                  <c:v>Amazon Basics USB 3.0 C</c:v>
                </c:pt>
                <c:pt idx="974">
                  <c:v>boAt LTG 550v3 Lightnin</c:v>
                </c:pt>
                <c:pt idx="975">
                  <c:v>7SEVEN¬Æ Bluetooth Voic</c:v>
                </c:pt>
                <c:pt idx="976">
                  <c:v>boAt Rockerz 550 Over E</c:v>
                </c:pt>
                <c:pt idx="977">
                  <c:v>Amazon Basics USB C to</c:v>
                </c:pt>
                <c:pt idx="978">
                  <c:v>boAt Type-c A400 Type-c</c:v>
                </c:pt>
                <c:pt idx="979">
                  <c:v>!!HANEUL!!1000 Watt/200</c:v>
                </c:pt>
                <c:pt idx="980">
                  <c:v>Borosil Rio 1.5 L Elect</c:v>
                </c:pt>
                <c:pt idx="981">
                  <c:v>Amazon Basics Wireless</c:v>
                </c:pt>
                <c:pt idx="982">
                  <c:v>Boult Audio BassBuds X1</c:v>
                </c:pt>
                <c:pt idx="983">
                  <c:v>Amazon Brand - Solimo 2</c:v>
                </c:pt>
                <c:pt idx="984">
                  <c:v>Brayden Chopro, Electri</c:v>
                </c:pt>
                <c:pt idx="985">
                  <c:v>Amazon Brand - Solimo 3</c:v>
                </c:pt>
                <c:pt idx="986">
                  <c:v>Butterfly Jet Elite Mix</c:v>
                </c:pt>
                <c:pt idx="987">
                  <c:v>Amazon Brand - Solimo 6</c:v>
                </c:pt>
                <c:pt idx="988">
                  <c:v>Callas Multipurpose Fol</c:v>
                </c:pt>
                <c:pt idx="989">
                  <c:v>Amazon Brand - Solimo F</c:v>
                </c:pt>
                <c:pt idx="990">
                  <c:v>Candes Gloster All in O</c:v>
                </c:pt>
                <c:pt idx="991">
                  <c:v>AmazonBasics - High-Spe</c:v>
                </c:pt>
                <c:pt idx="992">
                  <c:v>Casio FX-991ES Plus-2nd</c:v>
                </c:pt>
                <c:pt idx="993">
                  <c:v>AmazonBasics 10.2 Gbps</c:v>
                </c:pt>
                <c:pt idx="994">
                  <c:v>Bestor ¬Æ 8K Hdmi 2.1 C</c:v>
                </c:pt>
                <c:pt idx="995">
                  <c:v>AmazonBasics 108 cm (43</c:v>
                </c:pt>
                <c:pt idx="996">
                  <c:v>AGARO Glory Cool Mist U</c:v>
                </c:pt>
                <c:pt idx="997">
                  <c:v>AmazonBasics 3 Feet Hig</c:v>
                </c:pt>
                <c:pt idx="998">
                  <c:v>boAt Airdopes 121v2 in-</c:v>
                </c:pt>
                <c:pt idx="999">
                  <c:v>AmazonBasics 3.5mm to 2</c:v>
                </c:pt>
                <c:pt idx="1000">
                  <c:v>boAt Airdopes 191G True</c:v>
                </c:pt>
                <c:pt idx="1001">
                  <c:v>AmazonBasics 6 Feet Dis</c:v>
                </c:pt>
                <c:pt idx="1002">
                  <c:v>boAt BassHeads 122 Wire</c:v>
                </c:pt>
                <c:pt idx="1003">
                  <c:v>AmazonBasics 6-Feet Dis</c:v>
                </c:pt>
                <c:pt idx="1004">
                  <c:v>boAt BassHeads 900 On-E</c:v>
                </c:pt>
                <c:pt idx="1005">
                  <c:v>AmazonBasics Cylinder B</c:v>
                </c:pt>
                <c:pt idx="1006">
                  <c:v>boAt Laptop, Smartphone</c:v>
                </c:pt>
                <c:pt idx="1007">
                  <c:v>AmazonBasics Digital Op</c:v>
                </c:pt>
                <c:pt idx="1008">
                  <c:v>Aine HDMI Male to VGA F</c:v>
                </c:pt>
                <c:pt idx="1009">
                  <c:v>7SEVEN¬Æ Compatible Lg</c:v>
                </c:pt>
                <c:pt idx="1010">
                  <c:v>3M Post-it Sticky Note</c:v>
                </c:pt>
                <c:pt idx="1011">
                  <c:v>7SEVEN¬Æ Compatible Tat</c:v>
                </c:pt>
                <c:pt idx="1012">
                  <c:v>AirCase Rugged Hard Dri</c:v>
                </c:pt>
                <c:pt idx="1013">
                  <c:v>AmazonBasics High Speed</c:v>
                </c:pt>
                <c:pt idx="1014">
                  <c:v>Airtel AMF-311WW Data C</c:v>
                </c:pt>
                <c:pt idx="1015">
                  <c:v>AmazonBasics High-Speed</c:v>
                </c:pt>
                <c:pt idx="1016">
                  <c:v>Airtel DigitalTV DTH Te</c:v>
                </c:pt>
                <c:pt idx="1017">
                  <c:v>AmazonBasics Induction</c:v>
                </c:pt>
                <c:pt idx="1018">
                  <c:v>Borosil Jumbo 1000-Watt</c:v>
                </c:pt>
                <c:pt idx="1019">
                  <c:v>7SEVEN¬Æ Compatible Vu</c:v>
                </c:pt>
                <c:pt idx="1020">
                  <c:v>Bosch Pro 1000W Mixer G</c:v>
                </c:pt>
                <c:pt idx="1021">
                  <c:v>7SEVEN¬Æ Compatible wit</c:v>
                </c:pt>
                <c:pt idx="1022">
                  <c:v>Boult Audio Bass Buds Q</c:v>
                </c:pt>
                <c:pt idx="1023">
                  <c:v>7SEVEN¬Æ Suitable Sony</c:v>
                </c:pt>
                <c:pt idx="1024">
                  <c:v>Boult Audio Omega with</c:v>
                </c:pt>
                <c:pt idx="1025">
                  <c:v>7SEVEN¬Æ TCL Remote Con</c:v>
                </c:pt>
                <c:pt idx="1026">
                  <c:v>Boya ByM1 Auxiliary Omn</c:v>
                </c:pt>
                <c:pt idx="1027">
                  <c:v>Abode Kitchen Essential</c:v>
                </c:pt>
                <c:pt idx="1028">
                  <c:v>BRUSTRO Copytinta Colou</c:v>
                </c:pt>
                <c:pt idx="1029">
                  <c:v>AmazonBasics USB 2.0 Ex</c:v>
                </c:pt>
                <c:pt idx="1030">
                  <c:v>Butterfly EKN 1.5-Litre</c:v>
                </c:pt>
                <c:pt idx="1031">
                  <c:v>Acer 100 cm (40 inches)</c:v>
                </c:pt>
                <c:pt idx="1032">
                  <c:v>Butterfly Smart Wet Gri</c:v>
                </c:pt>
                <c:pt idx="1033">
                  <c:v>Acer 109 cm (43 inches)</c:v>
                </c:pt>
                <c:pt idx="1034">
                  <c:v>Cafe JEI French Press C</c:v>
                </c:pt>
                <c:pt idx="1035">
                  <c:v>Acer 127 cm (50 inches)</c:v>
                </c:pt>
                <c:pt idx="1036">
                  <c:v>Camel Fabrica Acrylic U</c:v>
                </c:pt>
                <c:pt idx="1037">
                  <c:v>10k 8k 4k HDMI Cable, C</c:v>
                </c:pt>
                <c:pt idx="1038">
                  <c:v>Candes 10 Litre Perfect</c:v>
                </c:pt>
                <c:pt idx="1039">
                  <c:v>10WeRun Id-116 Bluetoot</c:v>
                </c:pt>
                <c:pt idx="1040">
                  <c:v>Canon PIXMA E477 All-in</c:v>
                </c:pt>
                <c:pt idx="1041">
                  <c:v>Ambrane 27000mAh Power</c:v>
                </c:pt>
                <c:pt idx="1042">
                  <c:v>CARECASE¬Æ Optical Bay</c:v>
                </c:pt>
                <c:pt idx="1043">
                  <c:v>Acer EK220Q 21.5 Inch (</c:v>
                </c:pt>
                <c:pt idx="1044">
                  <c:v>Casio MJ-12D 150 Steps</c:v>
                </c:pt>
                <c:pt idx="1045">
                  <c:v>ACTIVA 1200 MM HIGH SPE</c:v>
                </c:pt>
                <c:pt idx="1046">
                  <c:v>AGARO Esteem Multi Kett</c:v>
                </c:pt>
                <c:pt idx="1047">
                  <c:v>Ambrane BCL-15 Lightnin</c:v>
                </c:pt>
                <c:pt idx="1048">
                  <c:v>BESTOR¬Æ LCD Writing Ta</c:v>
                </c:pt>
                <c:pt idx="1049">
                  <c:v>Ambrane Fast 100W Outpu</c:v>
                </c:pt>
                <c:pt idx="1050">
                  <c:v>Black+Decker Handheld P</c:v>
                </c:pt>
                <c:pt idx="1051">
                  <c:v>Ambrane Mobile Holding</c:v>
                </c:pt>
                <c:pt idx="1052">
                  <c:v>BlueRigger High Speed H</c:v>
                </c:pt>
                <c:pt idx="1053">
                  <c:v>Activa Easy Mix Nutri M</c:v>
                </c:pt>
                <c:pt idx="1054">
                  <c:v>AGARO LR2007 Lint Remov</c:v>
                </c:pt>
                <c:pt idx="1055">
                  <c:v>Activa Heat-Max 2000 Wa</c:v>
                </c:pt>
                <c:pt idx="1056">
                  <c:v>boAt Airdopes 141 Bluet</c:v>
                </c:pt>
                <c:pt idx="1057">
                  <c:v>ACTIVA Instant 3 LTR 3</c:v>
                </c:pt>
                <c:pt idx="1058">
                  <c:v>boAt Airdopes 181 in-Ea</c:v>
                </c:pt>
                <c:pt idx="1059">
                  <c:v>AMERICAN MICRONIC- Impo</c:v>
                </c:pt>
                <c:pt idx="1060">
                  <c:v>AGARO Marvel 9 Liters O</c:v>
                </c:pt>
                <c:pt idx="1061">
                  <c:v>Amkette 30 Pin to USB C</c:v>
                </c:pt>
                <c:pt idx="1062">
                  <c:v>boAt Bassheads 102 Wire</c:v>
                </c:pt>
                <c:pt idx="1063">
                  <c:v>AGARO 33398 Rapid 1000-</c:v>
                </c:pt>
                <c:pt idx="1064">
                  <c:v>boAt Bassheads 152 in E</c:v>
                </c:pt>
                <c:pt idx="1065">
                  <c:v>Anjaney Enterprise Smar</c:v>
                </c:pt>
                <c:pt idx="1066">
                  <c:v>AGARO Regal 800 Watts H</c:v>
                </c:pt>
                <c:pt idx="1067">
                  <c:v>Ant Esports GM320 RGB O</c:v>
                </c:pt>
                <c:pt idx="1068">
                  <c:v>AGARO Regal Electric Ri</c:v>
                </c:pt>
                <c:pt idx="1069">
                  <c:v>AO Smith HSE-VAS-X-015</c:v>
                </c:pt>
                <c:pt idx="1070">
                  <c:v>AGARO Royal Double Laye</c:v>
                </c:pt>
                <c:pt idx="1071">
                  <c:v>APC Back-UPS BX600C-IN</c:v>
                </c:pt>
                <c:pt idx="1072">
                  <c:v>AGARO Royal Stand 1000W</c:v>
                </c:pt>
                <c:pt idx="1073">
                  <c:v>Apsara Platinum Pencils</c:v>
                </c:pt>
                <c:pt idx="1074">
                  <c:v>AGARO Supreme High Pres</c:v>
                </c:pt>
                <c:pt idx="1075">
                  <c:v>Aqua d pure Active Copp</c:v>
                </c:pt>
                <c:pt idx="1076">
                  <c:v>boAt Rockerz 255 Pro+ i</c:v>
                </c:pt>
                <c:pt idx="1077">
                  <c:v>Aquadpure Copper + Mine</c:v>
                </c:pt>
                <c:pt idx="1078">
                  <c:v>boAt Rockerz 370 On Ear</c:v>
                </c:pt>
                <c:pt idx="1079">
                  <c:v>Aquaguard Aura RO+UV+UF</c:v>
                </c:pt>
                <c:pt idx="1080">
                  <c:v>boAt Rockerz 450 Blueto</c:v>
                </c:pt>
                <c:pt idx="1081">
                  <c:v>Aquasure From Aquaguard</c:v>
                </c:pt>
                <c:pt idx="1082">
                  <c:v>boAt Rugged V3 Braided</c:v>
                </c:pt>
                <c:pt idx="1083">
                  <c:v>Artis AR-45W-MG2 45 Wat</c:v>
                </c:pt>
                <c:pt idx="1084">
                  <c:v>boAt Stone 180 5W Bluet</c:v>
                </c:pt>
                <c:pt idx="1085">
                  <c:v>AGARO Ace 1600 Watts, 2</c:v>
                </c:pt>
                <c:pt idx="1086">
                  <c:v>boAt Stone 650 10W Blue</c:v>
                </c:pt>
                <c:pt idx="1087">
                  <c:v>ATOM Selves-MH 200 GM D</c:v>
                </c:pt>
                <c:pt idx="1088">
                  <c:v>3M Scotch Double Sided</c:v>
                </c:pt>
                <c:pt idx="1089">
                  <c:v>atomberg Renesa 1200mm</c:v>
                </c:pt>
                <c:pt idx="1090">
                  <c:v>Airtel DigitalTV DTH Re</c:v>
                </c:pt>
                <c:pt idx="1091">
                  <c:v>AVNISH Tap Water Purifi</c:v>
                </c:pt>
                <c:pt idx="1092">
                  <c:v>Airtel DigitalTV HD Set</c:v>
                </c:pt>
                <c:pt idx="1093">
                  <c:v>Bajaj ATX 4 750-Watt Po</c:v>
                </c:pt>
                <c:pt idx="1094">
                  <c:v>Borosil Electric Egg Bo</c:v>
                </c:pt>
                <c:pt idx="1095">
                  <c:v>Bajaj Deluxe 2000 Watts</c:v>
                </c:pt>
                <c:pt idx="1096">
                  <c:v>Borosil Prime Grill San</c:v>
                </c:pt>
                <c:pt idx="1097">
                  <c:v>Bajaj DHX-9 1000W Heavy</c:v>
                </c:pt>
                <c:pt idx="1098">
                  <c:v>Borosil Volcano 13 Fin</c:v>
                </c:pt>
                <c:pt idx="1099">
                  <c:v>Cello Non-Stick Alumini</c:v>
                </c:pt>
                <c:pt idx="1100">
                  <c:v>Boult Audio AirBass Pow</c:v>
                </c:pt>
                <c:pt idx="1101">
                  <c:v>Cello Quick Boil Popula</c:v>
                </c:pt>
                <c:pt idx="1102">
                  <c:v>Boult Audio Airbass Z20</c:v>
                </c:pt>
                <c:pt idx="1103">
                  <c:v>Classmate Drawing Book</c:v>
                </c:pt>
                <c:pt idx="1104">
                  <c:v>Boult Audio BassBuds Oa</c:v>
                </c:pt>
                <c:pt idx="1105">
                  <c:v>Classmate Long Notebook</c:v>
                </c:pt>
                <c:pt idx="1106">
                  <c:v>Boult Audio FXCharge wi</c:v>
                </c:pt>
                <c:pt idx="1107">
                  <c:v>AGARO Blaze USB 3.0 to</c:v>
                </c:pt>
                <c:pt idx="1108">
                  <c:v>Boult Audio Probass Cur</c:v>
                </c:pt>
                <c:pt idx="1109">
                  <c:v>Classmate Pulse 6 Subje</c:v>
                </c:pt>
                <c:pt idx="1110">
                  <c:v>Boult Audio ZCharge Blu</c:v>
                </c:pt>
                <c:pt idx="1111">
                  <c:v>Agaro Blaze USBA to mic</c:v>
                </c:pt>
                <c:pt idx="1112">
                  <c:v>Brand Conquer 6 in 1 wi</c:v>
                </c:pt>
                <c:pt idx="1113">
                  <c:v>Cookwell Bullet Mixer G</c:v>
                </c:pt>
                <c:pt idx="1114">
                  <c:v>Brayden Fito Atom Recha</c:v>
                </c:pt>
                <c:pt idx="1115">
                  <c:v>Cotbolt Silicone Protec</c:v>
                </c:pt>
                <c:pt idx="1116">
                  <c:v>Bulfyss Plastic Sticky</c:v>
                </c:pt>
                <c:pt idx="1117">
                  <c:v>CP PLUS 2MP Full HD Sma</c:v>
                </c:pt>
                <c:pt idx="1118">
                  <c:v>Bulfyss USB Rechargeabl</c:v>
                </c:pt>
                <c:pt idx="1119">
                  <c:v>Croma 3A Fast charge 1m</c:v>
                </c:pt>
                <c:pt idx="1120">
                  <c:v>Butterfly Hero Mixer Gr</c:v>
                </c:pt>
                <c:pt idx="1121">
                  <c:v>Croma 80 cm (32 Inches)</c:v>
                </c:pt>
                <c:pt idx="1122">
                  <c:v>Butterfly Smart Mixer G</c:v>
                </c:pt>
                <c:pt idx="1123">
                  <c:v>Crompton Arno Neo 15-L</c:v>
                </c:pt>
                <c:pt idx="1124">
                  <c:v>C (DEVICE) Lint Remover</c:v>
                </c:pt>
                <c:pt idx="1125">
                  <c:v>Crompton Gracee 5-L Ins</c:v>
                </c:pt>
                <c:pt idx="1126">
                  <c:v>Cablet 2.5 Inch SATA US</c:v>
                </c:pt>
                <c:pt idx="1127">
                  <c:v>Crompton Hill Briz Deco</c:v>
                </c:pt>
                <c:pt idx="1128">
                  <c:v>Caldipree Silicone Case</c:v>
                </c:pt>
                <c:pt idx="1129">
                  <c:v>Crompton IHL 251 1500-W</c:v>
                </c:pt>
                <c:pt idx="1130">
                  <c:v>Camel Artist Acrylic Co</c:v>
                </c:pt>
                <c:pt idx="1131">
                  <c:v>Crompton Insta Comfy 80</c:v>
                </c:pt>
                <c:pt idx="1132">
                  <c:v>Camel Oil Pastel with R</c:v>
                </c:pt>
                <c:pt idx="1133">
                  <c:v>Crompton InstaBliss 3-L</c:v>
                </c:pt>
                <c:pt idx="1134">
                  <c:v>Campfire Spring Chef Pr</c:v>
                </c:pt>
                <c:pt idx="1135">
                  <c:v>Crompton Sea Sapphira 1</c:v>
                </c:pt>
                <c:pt idx="1136">
                  <c:v>Candes BlowHot All in O</c:v>
                </c:pt>
                <c:pt idx="1137">
                  <c:v>CROSSVOLT Compatible Da</c:v>
                </c:pt>
                <c:pt idx="1138">
                  <c:v>Canon E4570 All-in-One</c:v>
                </c:pt>
                <c:pt idx="1139">
                  <c:v>Bajaj RHX-2 800-Watt Ro</c:v>
                </c:pt>
                <c:pt idx="1140">
                  <c:v>Canon PIXMA MG2577s All</c:v>
                </c:pt>
                <c:pt idx="1141">
                  <c:v>Bajaj Splendora 3 Litre</c:v>
                </c:pt>
                <c:pt idx="1142">
                  <c:v>CARDEX Digital Kitchen</c:v>
                </c:pt>
                <c:pt idx="1143">
                  <c:v>Bajaj Waterproof 1500 W</c:v>
                </c:pt>
                <c:pt idx="1144">
                  <c:v>Casio FX-82MS 2nd Gen N</c:v>
                </c:pt>
                <c:pt idx="1145">
                  <c:v>Balzano High Speed Nutr</c:v>
                </c:pt>
                <c:pt idx="1146">
                  <c:v>Casio MJ-120D 150 Steps</c:v>
                </c:pt>
                <c:pt idx="1147">
                  <c:v>beatXP Kitchen Scale Mu</c:v>
                </c:pt>
                <c:pt idx="1148">
                  <c:v>Akiara¬Æ - Makes life e</c:v>
                </c:pt>
                <c:pt idx="1149">
                  <c:v>AGARO Classic Portable</c:v>
                </c:pt>
                <c:pt idx="1150">
                  <c:v>Allin Exporters J66 Ult</c:v>
                </c:pt>
                <c:pt idx="1151">
                  <c:v>Belkin Essential Series</c:v>
                </c:pt>
                <c:pt idx="1152">
                  <c:v>Classmate 2100117 Soft</c:v>
                </c:pt>
                <c:pt idx="1153">
                  <c:v>Bajaj DX-6 1000W Dry Ir</c:v>
                </c:pt>
                <c:pt idx="1154">
                  <c:v>Classmate Long Book - U</c:v>
                </c:pt>
                <c:pt idx="1155">
                  <c:v>Bajaj DX-7 1000W Dry Ir</c:v>
                </c:pt>
                <c:pt idx="1156">
                  <c:v>Classmate Octane Colour</c:v>
                </c:pt>
                <c:pt idx="1157">
                  <c:v>Bajaj Frore 1200 mm Cei</c:v>
                </c:pt>
                <c:pt idx="1158">
                  <c:v>Classmate Pulse 1 Subje</c:v>
                </c:pt>
                <c:pt idx="1159">
                  <c:v>Bajaj HM-01 Powerful 25</c:v>
                </c:pt>
                <c:pt idx="1160">
                  <c:v>Classmate Pulse Spiral</c:v>
                </c:pt>
                <c:pt idx="1161">
                  <c:v>Bajaj Immersion Rod Wat</c:v>
                </c:pt>
                <c:pt idx="1162">
                  <c:v>COI Note Pad/Memo Book</c:v>
                </c:pt>
                <c:pt idx="1163">
                  <c:v>Bajaj Majesty Duetto Ga</c:v>
                </c:pt>
                <c:pt idx="1164">
                  <c:v>Cotbolt Silicone Case C</c:v>
                </c:pt>
                <c:pt idx="1165">
                  <c:v>Bajaj Majesty DX-11 100</c:v>
                </c:pt>
                <c:pt idx="1166">
                  <c:v>Coway Professional Air</c:v>
                </c:pt>
                <c:pt idx="1167">
                  <c:v>Bajaj Majesty RX10 2000</c:v>
                </c:pt>
                <c:pt idx="1168">
                  <c:v>Croma 1100 W Dry Iron w</c:v>
                </c:pt>
                <c:pt idx="1169">
                  <c:v>Bajaj Majesty RX11 2000</c:v>
                </c:pt>
                <c:pt idx="1170">
                  <c:v>Croma 500W Mixer Grinde</c:v>
                </c:pt>
                <c:pt idx="1171">
                  <c:v>Bajaj Minor 1000 Watts</c:v>
                </c:pt>
                <c:pt idx="1172">
                  <c:v>Crompton Amica 15-L 5 S</c:v>
                </c:pt>
                <c:pt idx="1173">
                  <c:v>Bajaj New Shakti Neo 10</c:v>
                </c:pt>
                <c:pt idx="1174">
                  <c:v>Crompton Brio 1000-Watt</c:v>
                </c:pt>
                <c:pt idx="1175">
                  <c:v>Bajaj New Shakti Neo 15</c:v>
                </c:pt>
                <c:pt idx="1176">
                  <c:v>Crompton Highspeed Mark</c:v>
                </c:pt>
                <c:pt idx="1177">
                  <c:v>Bajaj New Shakti Neo 25</c:v>
                </c:pt>
                <c:pt idx="1178">
                  <c:v>Crompton IHL 152 1500-W</c:v>
                </c:pt>
                <c:pt idx="1179">
                  <c:v>Bajaj New Shakti Neo Pl</c:v>
                </c:pt>
                <c:pt idx="1180">
                  <c:v>Crompton Insta Comfort</c:v>
                </c:pt>
                <c:pt idx="1181">
                  <c:v>Bajaj OFR Room Heater,</c:v>
                </c:pt>
                <c:pt idx="1182">
                  <c:v>Crompton Insta Delight</c:v>
                </c:pt>
                <c:pt idx="1183">
                  <c:v>BAJAJ PYGMY MINI 110 MM</c:v>
                </c:pt>
                <c:pt idx="1184">
                  <c:v>Crompton InstaGlide 100</c:v>
                </c:pt>
                <c:pt idx="1185">
                  <c:v>Bajaj Rex 500W Mixer Gr</c:v>
                </c:pt>
                <c:pt idx="1186">
                  <c:v>Crompton Solarium Qube</c:v>
                </c:pt>
                <c:pt idx="1187">
                  <c:v>Bajaj Rex 750W Mixer Gr</c:v>
                </c:pt>
                <c:pt idx="1188">
                  <c:v>!!1000 Watt/2000-Watt R</c:v>
                </c:pt>
                <c:pt idx="1189">
                  <c:v>Bajaj Rex DLX 750 W 4 J</c:v>
                </c:pt>
                <c:pt idx="1190">
                  <c:v>(blank)</c:v>
                </c:pt>
              </c:strCache>
            </c:strRef>
          </c:cat>
          <c:val>
            <c:numRef>
              <c:f>'PIVOT TABLE'!$B$2936:$B$4127</c:f>
              <c:numCache>
                <c:formatCode>General</c:formatCode>
                <c:ptCount val="1191"/>
                <c:pt idx="0">
                  <c:v>8</c:v>
                </c:pt>
                <c:pt idx="1">
                  <c:v>7</c:v>
                </c:pt>
                <c:pt idx="2">
                  <c:v>6</c:v>
                </c:pt>
                <c:pt idx="3">
                  <c:v>5</c:v>
                </c:pt>
                <c:pt idx="4">
                  <c:v>5</c:v>
                </c:pt>
                <c:pt idx="5">
                  <c:v>5</c:v>
                </c:pt>
                <c:pt idx="6">
                  <c:v>5</c:v>
                </c:pt>
                <c:pt idx="7">
                  <c:v>4</c:v>
                </c:pt>
                <c:pt idx="8">
                  <c:v>4</c:v>
                </c:pt>
                <c:pt idx="9">
                  <c:v>4</c:v>
                </c:pt>
                <c:pt idx="10">
                  <c:v>4</c:v>
                </c:pt>
                <c:pt idx="11">
                  <c:v>4</c:v>
                </c:pt>
                <c:pt idx="12">
                  <c:v>4</c:v>
                </c:pt>
                <c:pt idx="13">
                  <c:v>4</c:v>
                </c:pt>
                <c:pt idx="14">
                  <c:v>4</c:v>
                </c:pt>
                <c:pt idx="15">
                  <c:v>4</c:v>
                </c:pt>
                <c:pt idx="16">
                  <c:v>4</c:v>
                </c:pt>
                <c:pt idx="17">
                  <c:v>4</c:v>
                </c:pt>
                <c:pt idx="18">
                  <c:v>4</c:v>
                </c:pt>
                <c:pt idx="19">
                  <c:v>4</c:v>
                </c:pt>
                <c:pt idx="20">
                  <c:v>4</c:v>
                </c:pt>
                <c:pt idx="21">
                  <c:v>3</c:v>
                </c:pt>
                <c:pt idx="22">
                  <c:v>3</c:v>
                </c:pt>
                <c:pt idx="23">
                  <c:v>3</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3</c:v>
                </c:pt>
                <c:pt idx="39">
                  <c:v>3</c:v>
                </c:pt>
                <c:pt idx="40">
                  <c:v>3</c:v>
                </c:pt>
                <c:pt idx="41">
                  <c:v>3</c:v>
                </c:pt>
                <c:pt idx="42">
                  <c:v>3</c:v>
                </c:pt>
                <c:pt idx="43">
                  <c:v>3</c:v>
                </c:pt>
                <c:pt idx="44">
                  <c:v>3</c:v>
                </c:pt>
                <c:pt idx="45">
                  <c:v>3</c:v>
                </c:pt>
                <c:pt idx="46">
                  <c:v>3</c:v>
                </c:pt>
                <c:pt idx="47">
                  <c:v>3</c:v>
                </c:pt>
                <c:pt idx="48">
                  <c:v>3</c:v>
                </c:pt>
                <c:pt idx="49">
                  <c:v>3</c:v>
                </c:pt>
                <c:pt idx="50">
                  <c:v>3</c:v>
                </c:pt>
                <c:pt idx="51">
                  <c:v>3</c:v>
                </c:pt>
                <c:pt idx="52">
                  <c:v>3</c:v>
                </c:pt>
                <c:pt idx="53">
                  <c:v>3</c:v>
                </c:pt>
                <c:pt idx="54">
                  <c:v>3</c:v>
                </c:pt>
                <c:pt idx="55">
                  <c:v>3</c:v>
                </c:pt>
                <c:pt idx="56">
                  <c:v>3</c:v>
                </c:pt>
                <c:pt idx="57">
                  <c:v>3</c:v>
                </c:pt>
                <c:pt idx="58">
                  <c:v>2</c:v>
                </c:pt>
                <c:pt idx="59">
                  <c:v>2</c:v>
                </c:pt>
                <c:pt idx="60">
                  <c:v>2</c:v>
                </c:pt>
                <c:pt idx="61">
                  <c:v>2</c:v>
                </c:pt>
                <c:pt idx="62">
                  <c:v>2</c:v>
                </c:pt>
                <c:pt idx="63">
                  <c:v>2</c:v>
                </c:pt>
                <c:pt idx="64">
                  <c:v>2</c:v>
                </c:pt>
                <c:pt idx="65">
                  <c:v>2</c:v>
                </c:pt>
                <c:pt idx="66">
                  <c:v>2</c:v>
                </c:pt>
                <c:pt idx="67">
                  <c:v>2</c:v>
                </c:pt>
                <c:pt idx="68">
                  <c:v>2</c:v>
                </c:pt>
                <c:pt idx="69">
                  <c:v>2</c:v>
                </c:pt>
                <c:pt idx="70">
                  <c:v>2</c:v>
                </c:pt>
                <c:pt idx="71">
                  <c:v>2</c:v>
                </c:pt>
                <c:pt idx="72">
                  <c:v>2</c:v>
                </c:pt>
                <c:pt idx="73">
                  <c:v>2</c:v>
                </c:pt>
                <c:pt idx="74">
                  <c:v>2</c:v>
                </c:pt>
                <c:pt idx="75">
                  <c:v>2</c:v>
                </c:pt>
                <c:pt idx="76">
                  <c:v>2</c:v>
                </c:pt>
                <c:pt idx="77">
                  <c:v>2</c:v>
                </c:pt>
                <c:pt idx="78">
                  <c:v>2</c:v>
                </c:pt>
                <c:pt idx="79">
                  <c:v>2</c:v>
                </c:pt>
                <c:pt idx="80">
                  <c:v>2</c:v>
                </c:pt>
                <c:pt idx="81">
                  <c:v>2</c:v>
                </c:pt>
                <c:pt idx="82">
                  <c:v>2</c:v>
                </c:pt>
                <c:pt idx="83">
                  <c:v>2</c:v>
                </c:pt>
                <c:pt idx="84">
                  <c:v>2</c:v>
                </c:pt>
                <c:pt idx="85">
                  <c:v>2</c:v>
                </c:pt>
                <c:pt idx="86">
                  <c:v>2</c:v>
                </c:pt>
                <c:pt idx="87">
                  <c:v>2</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2</c:v>
                </c:pt>
                <c:pt idx="109">
                  <c:v>2</c:v>
                </c:pt>
                <c:pt idx="110">
                  <c:v>2</c:v>
                </c:pt>
                <c:pt idx="111">
                  <c:v>2</c:v>
                </c:pt>
                <c:pt idx="112">
                  <c:v>2</c:v>
                </c:pt>
                <c:pt idx="113">
                  <c:v>2</c:v>
                </c:pt>
                <c:pt idx="114">
                  <c:v>2</c:v>
                </c:pt>
                <c:pt idx="115">
                  <c:v>2</c:v>
                </c:pt>
                <c:pt idx="116">
                  <c:v>2</c:v>
                </c:pt>
                <c:pt idx="117">
                  <c:v>2</c:v>
                </c:pt>
                <c:pt idx="118">
                  <c:v>2</c:v>
                </c:pt>
                <c:pt idx="119">
                  <c:v>2</c:v>
                </c:pt>
                <c:pt idx="120">
                  <c:v>2</c:v>
                </c:pt>
                <c:pt idx="121">
                  <c:v>2</c:v>
                </c:pt>
                <c:pt idx="122">
                  <c:v>2</c:v>
                </c:pt>
                <c:pt idx="123">
                  <c:v>2</c:v>
                </c:pt>
                <c:pt idx="124">
                  <c:v>2</c:v>
                </c:pt>
                <c:pt idx="125">
                  <c:v>2</c:v>
                </c:pt>
                <c:pt idx="126">
                  <c:v>2</c:v>
                </c:pt>
                <c:pt idx="127">
                  <c:v>2</c:v>
                </c:pt>
                <c:pt idx="128">
                  <c:v>2</c:v>
                </c:pt>
                <c:pt idx="129">
                  <c:v>2</c:v>
                </c:pt>
                <c:pt idx="130">
                  <c:v>2</c:v>
                </c:pt>
                <c:pt idx="131">
                  <c:v>2</c:v>
                </c:pt>
                <c:pt idx="132">
                  <c:v>2</c:v>
                </c:pt>
                <c:pt idx="133">
                  <c:v>2</c:v>
                </c:pt>
                <c:pt idx="134">
                  <c:v>2</c:v>
                </c:pt>
                <c:pt idx="135">
                  <c:v>2</c:v>
                </c:pt>
                <c:pt idx="136">
                  <c:v>2</c:v>
                </c:pt>
                <c:pt idx="137">
                  <c:v>2</c:v>
                </c:pt>
                <c:pt idx="138">
                  <c:v>2</c:v>
                </c:pt>
                <c:pt idx="139">
                  <c:v>2</c:v>
                </c:pt>
                <c:pt idx="140">
                  <c:v>2</c:v>
                </c:pt>
                <c:pt idx="141">
                  <c:v>2</c:v>
                </c:pt>
                <c:pt idx="142">
                  <c:v>2</c:v>
                </c:pt>
                <c:pt idx="143">
                  <c:v>2</c:v>
                </c:pt>
                <c:pt idx="144">
                  <c:v>2</c:v>
                </c:pt>
                <c:pt idx="145">
                  <c:v>2</c:v>
                </c:pt>
                <c:pt idx="146">
                  <c:v>2</c:v>
                </c:pt>
                <c:pt idx="147">
                  <c:v>2</c:v>
                </c:pt>
                <c:pt idx="148">
                  <c:v>2</c:v>
                </c:pt>
                <c:pt idx="149">
                  <c:v>2</c:v>
                </c:pt>
                <c:pt idx="150">
                  <c:v>2</c:v>
                </c:pt>
                <c:pt idx="151">
                  <c:v>2</c:v>
                </c:pt>
                <c:pt idx="152">
                  <c:v>2</c:v>
                </c:pt>
                <c:pt idx="153">
                  <c:v>2</c:v>
                </c:pt>
                <c:pt idx="154">
                  <c:v>2</c:v>
                </c:pt>
                <c:pt idx="155">
                  <c:v>2</c:v>
                </c:pt>
                <c:pt idx="156">
                  <c:v>2</c:v>
                </c:pt>
                <c:pt idx="157">
                  <c:v>2</c:v>
                </c:pt>
                <c:pt idx="158">
                  <c:v>2</c:v>
                </c:pt>
                <c:pt idx="159">
                  <c:v>2</c:v>
                </c:pt>
                <c:pt idx="160">
                  <c:v>2</c:v>
                </c:pt>
                <c:pt idx="161">
                  <c:v>2</c:v>
                </c:pt>
                <c:pt idx="162">
                  <c:v>2</c:v>
                </c:pt>
                <c:pt idx="163">
                  <c:v>2</c:v>
                </c:pt>
                <c:pt idx="164">
                  <c:v>2</c:v>
                </c:pt>
                <c:pt idx="165">
                  <c:v>2</c:v>
                </c:pt>
                <c:pt idx="166">
                  <c:v>2</c:v>
                </c:pt>
                <c:pt idx="167">
                  <c:v>2</c:v>
                </c:pt>
                <c:pt idx="168">
                  <c:v>2</c:v>
                </c:pt>
                <c:pt idx="169">
                  <c:v>2</c:v>
                </c:pt>
                <c:pt idx="170">
                  <c:v>2</c:v>
                </c:pt>
                <c:pt idx="171">
                  <c:v>2</c:v>
                </c:pt>
                <c:pt idx="172">
                  <c:v>2</c:v>
                </c:pt>
                <c:pt idx="173">
                  <c:v>2</c:v>
                </c:pt>
                <c:pt idx="174">
                  <c:v>2</c:v>
                </c:pt>
                <c:pt idx="175">
                  <c:v>2</c:v>
                </c:pt>
                <c:pt idx="176">
                  <c:v>2</c:v>
                </c:pt>
                <c:pt idx="177">
                  <c:v>2</c:v>
                </c:pt>
                <c:pt idx="178">
                  <c:v>2</c:v>
                </c:pt>
                <c:pt idx="179">
                  <c:v>2</c:v>
                </c:pt>
                <c:pt idx="180">
                  <c:v>2</c:v>
                </c:pt>
                <c:pt idx="181">
                  <c:v>2</c:v>
                </c:pt>
                <c:pt idx="182">
                  <c:v>2</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pt idx="1000">
                  <c:v>1</c:v>
                </c:pt>
                <c:pt idx="1001">
                  <c:v>1</c:v>
                </c:pt>
                <c:pt idx="1002">
                  <c:v>1</c:v>
                </c:pt>
                <c:pt idx="1003">
                  <c:v>1</c:v>
                </c:pt>
                <c:pt idx="1004">
                  <c:v>1</c:v>
                </c:pt>
                <c:pt idx="1005">
                  <c:v>1</c:v>
                </c:pt>
                <c:pt idx="1006">
                  <c:v>1</c:v>
                </c:pt>
                <c:pt idx="1007">
                  <c:v>1</c:v>
                </c:pt>
                <c:pt idx="1008">
                  <c:v>1</c:v>
                </c:pt>
                <c:pt idx="1009">
                  <c:v>1</c:v>
                </c:pt>
                <c:pt idx="1010">
                  <c:v>1</c:v>
                </c:pt>
                <c:pt idx="1011">
                  <c:v>1</c:v>
                </c:pt>
                <c:pt idx="1012">
                  <c:v>1</c:v>
                </c:pt>
                <c:pt idx="1013">
                  <c:v>1</c:v>
                </c:pt>
                <c:pt idx="1014">
                  <c:v>1</c:v>
                </c:pt>
                <c:pt idx="1015">
                  <c:v>1</c:v>
                </c:pt>
                <c:pt idx="1016">
                  <c:v>1</c:v>
                </c:pt>
                <c:pt idx="1017">
                  <c:v>1</c:v>
                </c:pt>
                <c:pt idx="1018">
                  <c:v>1</c:v>
                </c:pt>
                <c:pt idx="1019">
                  <c:v>1</c:v>
                </c:pt>
                <c:pt idx="1020">
                  <c:v>1</c:v>
                </c:pt>
                <c:pt idx="1021">
                  <c:v>1</c:v>
                </c:pt>
                <c:pt idx="1022">
                  <c:v>1</c:v>
                </c:pt>
                <c:pt idx="1023">
                  <c:v>1</c:v>
                </c:pt>
                <c:pt idx="1024">
                  <c:v>1</c:v>
                </c:pt>
                <c:pt idx="1025">
                  <c:v>1</c:v>
                </c:pt>
                <c:pt idx="1026">
                  <c:v>1</c:v>
                </c:pt>
                <c:pt idx="1027">
                  <c:v>1</c:v>
                </c:pt>
                <c:pt idx="1028">
                  <c:v>1</c:v>
                </c:pt>
                <c:pt idx="1029">
                  <c:v>1</c:v>
                </c:pt>
                <c:pt idx="1030">
                  <c:v>1</c:v>
                </c:pt>
                <c:pt idx="1031">
                  <c:v>1</c:v>
                </c:pt>
                <c:pt idx="1032">
                  <c:v>1</c:v>
                </c:pt>
                <c:pt idx="1033">
                  <c:v>1</c:v>
                </c:pt>
                <c:pt idx="1034">
                  <c:v>1</c:v>
                </c:pt>
                <c:pt idx="1035">
                  <c:v>1</c:v>
                </c:pt>
                <c:pt idx="1036">
                  <c:v>1</c:v>
                </c:pt>
                <c:pt idx="1037">
                  <c:v>1</c:v>
                </c:pt>
                <c:pt idx="1038">
                  <c:v>1</c:v>
                </c:pt>
                <c:pt idx="1039">
                  <c:v>1</c:v>
                </c:pt>
                <c:pt idx="1040">
                  <c:v>1</c:v>
                </c:pt>
                <c:pt idx="1041">
                  <c:v>1</c:v>
                </c:pt>
                <c:pt idx="1042">
                  <c:v>1</c:v>
                </c:pt>
                <c:pt idx="1043">
                  <c:v>1</c:v>
                </c:pt>
                <c:pt idx="1044">
                  <c:v>1</c:v>
                </c:pt>
                <c:pt idx="1045">
                  <c:v>1</c:v>
                </c:pt>
                <c:pt idx="1046">
                  <c:v>1</c:v>
                </c:pt>
                <c:pt idx="1047">
                  <c:v>1</c:v>
                </c:pt>
                <c:pt idx="1048">
                  <c:v>1</c:v>
                </c:pt>
                <c:pt idx="1049">
                  <c:v>1</c:v>
                </c:pt>
                <c:pt idx="1050">
                  <c:v>1</c:v>
                </c:pt>
                <c:pt idx="1051">
                  <c:v>1</c:v>
                </c:pt>
                <c:pt idx="1052">
                  <c:v>1</c:v>
                </c:pt>
                <c:pt idx="1053">
                  <c:v>1</c:v>
                </c:pt>
                <c:pt idx="1054">
                  <c:v>1</c:v>
                </c:pt>
                <c:pt idx="1055">
                  <c:v>1</c:v>
                </c:pt>
                <c:pt idx="1056">
                  <c:v>1</c:v>
                </c:pt>
                <c:pt idx="1057">
                  <c:v>1</c:v>
                </c:pt>
                <c:pt idx="1058">
                  <c:v>1</c:v>
                </c:pt>
                <c:pt idx="1059">
                  <c:v>1</c:v>
                </c:pt>
                <c:pt idx="1060">
                  <c:v>1</c:v>
                </c:pt>
                <c:pt idx="1061">
                  <c:v>1</c:v>
                </c:pt>
                <c:pt idx="1062">
                  <c:v>1</c:v>
                </c:pt>
                <c:pt idx="1063">
                  <c:v>1</c:v>
                </c:pt>
                <c:pt idx="1064">
                  <c:v>1</c:v>
                </c:pt>
                <c:pt idx="1065">
                  <c:v>1</c:v>
                </c:pt>
                <c:pt idx="1066">
                  <c:v>1</c:v>
                </c:pt>
                <c:pt idx="1067">
                  <c:v>1</c:v>
                </c:pt>
                <c:pt idx="1068">
                  <c:v>1</c:v>
                </c:pt>
                <c:pt idx="1069">
                  <c:v>1</c:v>
                </c:pt>
                <c:pt idx="1070">
                  <c:v>1</c:v>
                </c:pt>
                <c:pt idx="1071">
                  <c:v>1</c:v>
                </c:pt>
                <c:pt idx="1072">
                  <c:v>1</c:v>
                </c:pt>
                <c:pt idx="1073">
                  <c:v>1</c:v>
                </c:pt>
                <c:pt idx="1074">
                  <c:v>1</c:v>
                </c:pt>
                <c:pt idx="1075">
                  <c:v>1</c:v>
                </c:pt>
                <c:pt idx="1076">
                  <c:v>1</c:v>
                </c:pt>
                <c:pt idx="1077">
                  <c:v>1</c:v>
                </c:pt>
                <c:pt idx="1078">
                  <c:v>1</c:v>
                </c:pt>
                <c:pt idx="1079">
                  <c:v>1</c:v>
                </c:pt>
                <c:pt idx="1080">
                  <c:v>1</c:v>
                </c:pt>
                <c:pt idx="1081">
                  <c:v>1</c:v>
                </c:pt>
                <c:pt idx="1082">
                  <c:v>1</c:v>
                </c:pt>
                <c:pt idx="1083">
                  <c:v>1</c:v>
                </c:pt>
                <c:pt idx="1084">
                  <c:v>1</c:v>
                </c:pt>
                <c:pt idx="1085">
                  <c:v>1</c:v>
                </c:pt>
                <c:pt idx="1086">
                  <c:v>1</c:v>
                </c:pt>
                <c:pt idx="1087">
                  <c:v>1</c:v>
                </c:pt>
                <c:pt idx="1088">
                  <c:v>1</c:v>
                </c:pt>
                <c:pt idx="1089">
                  <c:v>1</c:v>
                </c:pt>
                <c:pt idx="1090">
                  <c:v>1</c:v>
                </c:pt>
                <c:pt idx="1091">
                  <c:v>1</c:v>
                </c:pt>
                <c:pt idx="1092">
                  <c:v>1</c:v>
                </c:pt>
                <c:pt idx="1093">
                  <c:v>1</c:v>
                </c:pt>
                <c:pt idx="1094">
                  <c:v>1</c:v>
                </c:pt>
                <c:pt idx="1095">
                  <c:v>1</c:v>
                </c:pt>
                <c:pt idx="1096">
                  <c:v>1</c:v>
                </c:pt>
                <c:pt idx="1097">
                  <c:v>1</c:v>
                </c:pt>
                <c:pt idx="1098">
                  <c:v>1</c:v>
                </c:pt>
                <c:pt idx="1099">
                  <c:v>1</c:v>
                </c:pt>
                <c:pt idx="1100">
                  <c:v>1</c:v>
                </c:pt>
                <c:pt idx="1101">
                  <c:v>1</c:v>
                </c:pt>
                <c:pt idx="1102">
                  <c:v>1</c:v>
                </c:pt>
                <c:pt idx="1103">
                  <c:v>1</c:v>
                </c:pt>
                <c:pt idx="1104">
                  <c:v>1</c:v>
                </c:pt>
                <c:pt idx="1105">
                  <c:v>1</c:v>
                </c:pt>
                <c:pt idx="1106">
                  <c:v>1</c:v>
                </c:pt>
                <c:pt idx="1107">
                  <c:v>1</c:v>
                </c:pt>
                <c:pt idx="1108">
                  <c:v>1</c:v>
                </c:pt>
                <c:pt idx="1109">
                  <c:v>1</c:v>
                </c:pt>
                <c:pt idx="1110">
                  <c:v>1</c:v>
                </c:pt>
                <c:pt idx="1111">
                  <c:v>1</c:v>
                </c:pt>
                <c:pt idx="1112">
                  <c:v>1</c:v>
                </c:pt>
                <c:pt idx="1113">
                  <c:v>1</c:v>
                </c:pt>
                <c:pt idx="1114">
                  <c:v>1</c:v>
                </c:pt>
                <c:pt idx="1115">
                  <c:v>1</c:v>
                </c:pt>
                <c:pt idx="1116">
                  <c:v>1</c:v>
                </c:pt>
                <c:pt idx="1117">
                  <c:v>1</c:v>
                </c:pt>
                <c:pt idx="1118">
                  <c:v>1</c:v>
                </c:pt>
                <c:pt idx="1119">
                  <c:v>1</c:v>
                </c:pt>
                <c:pt idx="1120">
                  <c:v>1</c:v>
                </c:pt>
                <c:pt idx="1121">
                  <c:v>1</c:v>
                </c:pt>
                <c:pt idx="1122">
                  <c:v>1</c:v>
                </c:pt>
                <c:pt idx="1123">
                  <c:v>1</c:v>
                </c:pt>
                <c:pt idx="1124">
                  <c:v>1</c:v>
                </c:pt>
                <c:pt idx="1125">
                  <c:v>1</c:v>
                </c:pt>
                <c:pt idx="1126">
                  <c:v>1</c:v>
                </c:pt>
                <c:pt idx="1127">
                  <c:v>1</c:v>
                </c:pt>
                <c:pt idx="1128">
                  <c:v>1</c:v>
                </c:pt>
                <c:pt idx="1129">
                  <c:v>1</c:v>
                </c:pt>
                <c:pt idx="1130">
                  <c:v>1</c:v>
                </c:pt>
                <c:pt idx="1131">
                  <c:v>1</c:v>
                </c:pt>
                <c:pt idx="1132">
                  <c:v>1</c:v>
                </c:pt>
                <c:pt idx="1133">
                  <c:v>1</c:v>
                </c:pt>
                <c:pt idx="1134">
                  <c:v>1</c:v>
                </c:pt>
                <c:pt idx="1135">
                  <c:v>1</c:v>
                </c:pt>
                <c:pt idx="1136">
                  <c:v>1</c:v>
                </c:pt>
                <c:pt idx="1137">
                  <c:v>1</c:v>
                </c:pt>
                <c:pt idx="1138">
                  <c:v>1</c:v>
                </c:pt>
                <c:pt idx="1139">
                  <c:v>1</c:v>
                </c:pt>
                <c:pt idx="1140">
                  <c:v>1</c:v>
                </c:pt>
                <c:pt idx="1141">
                  <c:v>1</c:v>
                </c:pt>
                <c:pt idx="1142">
                  <c:v>1</c:v>
                </c:pt>
                <c:pt idx="1143">
                  <c:v>1</c:v>
                </c:pt>
                <c:pt idx="1144">
                  <c:v>1</c:v>
                </c:pt>
                <c:pt idx="1145">
                  <c:v>1</c:v>
                </c:pt>
                <c:pt idx="1146">
                  <c:v>1</c:v>
                </c:pt>
                <c:pt idx="1147">
                  <c:v>1</c:v>
                </c:pt>
                <c:pt idx="1148">
                  <c:v>1</c:v>
                </c:pt>
                <c:pt idx="1149">
                  <c:v>1</c:v>
                </c:pt>
                <c:pt idx="1150">
                  <c:v>1</c:v>
                </c:pt>
                <c:pt idx="1151">
                  <c:v>1</c:v>
                </c:pt>
                <c:pt idx="1152">
                  <c:v>1</c:v>
                </c:pt>
                <c:pt idx="1153">
                  <c:v>1</c:v>
                </c:pt>
                <c:pt idx="1154">
                  <c:v>1</c:v>
                </c:pt>
                <c:pt idx="1155">
                  <c:v>1</c:v>
                </c:pt>
                <c:pt idx="1156">
                  <c:v>1</c:v>
                </c:pt>
                <c:pt idx="1157">
                  <c:v>1</c:v>
                </c:pt>
                <c:pt idx="1158">
                  <c:v>1</c:v>
                </c:pt>
                <c:pt idx="1159">
                  <c:v>1</c:v>
                </c:pt>
                <c:pt idx="1160">
                  <c:v>1</c:v>
                </c:pt>
                <c:pt idx="1161">
                  <c:v>1</c:v>
                </c:pt>
                <c:pt idx="1162">
                  <c:v>1</c:v>
                </c:pt>
                <c:pt idx="1163">
                  <c:v>1</c:v>
                </c:pt>
                <c:pt idx="1164">
                  <c:v>1</c:v>
                </c:pt>
                <c:pt idx="1165">
                  <c:v>1</c:v>
                </c:pt>
                <c:pt idx="1166">
                  <c:v>1</c:v>
                </c:pt>
                <c:pt idx="1167">
                  <c:v>1</c:v>
                </c:pt>
                <c:pt idx="1168">
                  <c:v>1</c:v>
                </c:pt>
                <c:pt idx="1169">
                  <c:v>1</c:v>
                </c:pt>
                <c:pt idx="1170">
                  <c:v>1</c:v>
                </c:pt>
                <c:pt idx="1171">
                  <c:v>1</c:v>
                </c:pt>
                <c:pt idx="1172">
                  <c:v>1</c:v>
                </c:pt>
                <c:pt idx="1173">
                  <c:v>1</c:v>
                </c:pt>
                <c:pt idx="1174">
                  <c:v>1</c:v>
                </c:pt>
                <c:pt idx="1175">
                  <c:v>1</c:v>
                </c:pt>
                <c:pt idx="1176">
                  <c:v>1</c:v>
                </c:pt>
                <c:pt idx="1177">
                  <c:v>1</c:v>
                </c:pt>
                <c:pt idx="1178">
                  <c:v>1</c:v>
                </c:pt>
                <c:pt idx="1179">
                  <c:v>1</c:v>
                </c:pt>
                <c:pt idx="1180">
                  <c:v>1</c:v>
                </c:pt>
                <c:pt idx="1181">
                  <c:v>1</c:v>
                </c:pt>
                <c:pt idx="1182">
                  <c:v>1</c:v>
                </c:pt>
                <c:pt idx="1183">
                  <c:v>1</c:v>
                </c:pt>
                <c:pt idx="1184">
                  <c:v>1</c:v>
                </c:pt>
                <c:pt idx="1185">
                  <c:v>1</c:v>
                </c:pt>
                <c:pt idx="1186">
                  <c:v>1</c:v>
                </c:pt>
                <c:pt idx="1187">
                  <c:v>1</c:v>
                </c:pt>
                <c:pt idx="1188">
                  <c:v>1</c:v>
                </c:pt>
                <c:pt idx="1189">
                  <c:v>1</c:v>
                </c:pt>
              </c:numCache>
            </c:numRef>
          </c:val>
          <c:extLst>
            <c:ext xmlns:c16="http://schemas.microsoft.com/office/drawing/2014/chart" uri="{C3380CC4-5D6E-409C-BE32-E72D297353CC}">
              <c16:uniqueId val="{00000000-3BA9-4E8C-A702-47CD5A977A2F}"/>
            </c:ext>
          </c:extLst>
        </c:ser>
        <c:dLbls>
          <c:showLegendKey val="0"/>
          <c:showVal val="0"/>
          <c:showCatName val="0"/>
          <c:showSerName val="0"/>
          <c:showPercent val="0"/>
          <c:showBubbleSize val="0"/>
        </c:dLbls>
        <c:gapWidth val="219"/>
        <c:overlap val="-27"/>
        <c:axId val="913198192"/>
        <c:axId val="913194352"/>
      </c:barChart>
      <c:catAx>
        <c:axId val="9131981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3194352"/>
        <c:crosses val="autoZero"/>
        <c:auto val="1"/>
        <c:lblAlgn val="ctr"/>
        <c:lblOffset val="100"/>
        <c:noMultiLvlLbl val="0"/>
      </c:catAx>
      <c:valAx>
        <c:axId val="913194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3198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C1C1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TABLE!PivotTable13</c:name>
    <c:fmtId val="4"/>
  </c:pivotSource>
  <c:chart>
    <c:title>
      <c:tx>
        <c:rich>
          <a:bodyPr rot="0" spcFirstLastPara="1" vertOverflow="ellipsis" vert="horz" wrap="square" anchor="ctr" anchorCtr="1"/>
          <a:lstStyle/>
          <a:p>
            <a:pPr algn="ctr">
              <a:defRPr sz="1400" b="1" i="0" u="none" strike="noStrike" kern="1200" spc="0" baseline="0">
                <a:solidFill>
                  <a:schemeClr val="bg1"/>
                </a:solidFill>
                <a:latin typeface="+mn-lt"/>
                <a:ea typeface="+mn-ea"/>
                <a:cs typeface="+mn-cs"/>
              </a:defRPr>
            </a:pPr>
            <a:r>
              <a:rPr lang="en-US" b="1">
                <a:solidFill>
                  <a:schemeClr val="bg1"/>
                </a:solidFill>
              </a:rPr>
              <a:t>Relationship between rating and discount</a:t>
            </a:r>
          </a:p>
        </c:rich>
      </c:tx>
      <c:layout>
        <c:manualLayout>
          <c:xMode val="edge"/>
          <c:yMode val="edge"/>
          <c:x val="0.16669444444444445"/>
          <c:y val="5.4534849810440364E-2"/>
        </c:manualLayout>
      </c:layout>
      <c:overlay val="0"/>
      <c:spPr>
        <a:noFill/>
        <a:ln>
          <a:noFill/>
        </a:ln>
        <a:effectLst/>
      </c:spPr>
      <c:txPr>
        <a:bodyPr rot="0" spcFirstLastPara="1" vertOverflow="ellipsis" vert="horz" wrap="square" anchor="ctr" anchorCtr="1"/>
        <a:lstStyle/>
        <a:p>
          <a:pPr algn="ct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660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TABLE'!$B$4129</c:f>
              <c:strCache>
                <c:ptCount val="1"/>
                <c:pt idx="0">
                  <c:v>Total</c:v>
                </c:pt>
              </c:strCache>
            </c:strRef>
          </c:tx>
          <c:spPr>
            <a:ln w="28575" cap="rnd">
              <a:solidFill>
                <a:srgbClr val="FF6600"/>
              </a:solidFill>
              <a:round/>
            </a:ln>
            <a:effectLst/>
          </c:spPr>
          <c:marker>
            <c:symbol val="circle"/>
            <c:size val="5"/>
            <c:spPr>
              <a:solidFill>
                <a:schemeClr val="accent1"/>
              </a:solidFill>
              <a:ln w="9525">
                <a:solidFill>
                  <a:schemeClr val="accent1"/>
                </a:solidFill>
              </a:ln>
              <a:effectLst/>
            </c:spPr>
          </c:marker>
          <c:cat>
            <c:strRef>
              <c:f>'PIVOT TABLE'!$A$4130:$A$4157</c:f>
              <c:strCache>
                <c:ptCount val="27"/>
                <c:pt idx="0">
                  <c:v>2.8</c:v>
                </c:pt>
                <c:pt idx="1">
                  <c:v>2.9</c:v>
                </c:pt>
                <c:pt idx="2">
                  <c:v>5</c:v>
                </c:pt>
                <c:pt idx="3">
                  <c:v>3</c:v>
                </c:pt>
                <c:pt idx="4">
                  <c:v>3.1</c:v>
                </c:pt>
                <c:pt idx="5">
                  <c:v>3.3</c:v>
                </c:pt>
                <c:pt idx="6">
                  <c:v>4.7</c:v>
                </c:pt>
                <c:pt idx="7">
                  <c:v>3.7</c:v>
                </c:pt>
                <c:pt idx="8">
                  <c:v>3.5</c:v>
                </c:pt>
                <c:pt idx="9">
                  <c:v>2.3</c:v>
                </c:pt>
                <c:pt idx="10">
                  <c:v>3.9</c:v>
                </c:pt>
                <c:pt idx="11">
                  <c:v>3.4</c:v>
                </c:pt>
                <c:pt idx="12">
                  <c:v>3.6</c:v>
                </c:pt>
                <c:pt idx="13">
                  <c:v>3.8</c:v>
                </c:pt>
                <c:pt idx="14">
                  <c:v>3.2</c:v>
                </c:pt>
                <c:pt idx="15">
                  <c:v>4</c:v>
                </c:pt>
                <c:pt idx="16">
                  <c:v>4.8</c:v>
                </c:pt>
                <c:pt idx="17">
                  <c:v>4.2</c:v>
                </c:pt>
                <c:pt idx="18">
                  <c:v>2</c:v>
                </c:pt>
                <c:pt idx="19">
                  <c:v>4.6</c:v>
                </c:pt>
                <c:pt idx="20">
                  <c:v>2.6</c:v>
                </c:pt>
                <c:pt idx="21">
                  <c:v>4.1</c:v>
                </c:pt>
                <c:pt idx="22">
                  <c:v>4.3</c:v>
                </c:pt>
                <c:pt idx="23">
                  <c:v>4.5</c:v>
                </c:pt>
                <c:pt idx="24">
                  <c:v>4.4</c:v>
                </c:pt>
                <c:pt idx="25">
                  <c:v>0</c:v>
                </c:pt>
                <c:pt idx="26">
                  <c:v>(blank)</c:v>
                </c:pt>
              </c:strCache>
            </c:strRef>
          </c:cat>
          <c:val>
            <c:numRef>
              <c:f>'PIVOT TABLE'!$B$4130:$B$4157</c:f>
              <c:numCache>
                <c:formatCode>General</c:formatCode>
                <c:ptCount val="27"/>
                <c:pt idx="0">
                  <c:v>0.81499999999999995</c:v>
                </c:pt>
                <c:pt idx="1">
                  <c:v>0.72</c:v>
                </c:pt>
                <c:pt idx="2">
                  <c:v>0.68333333333333324</c:v>
                </c:pt>
                <c:pt idx="3">
                  <c:v>0.67749999999999988</c:v>
                </c:pt>
                <c:pt idx="4">
                  <c:v>0.61749999999999994</c:v>
                </c:pt>
                <c:pt idx="5">
                  <c:v>0.60562499999999997</c:v>
                </c:pt>
                <c:pt idx="6">
                  <c:v>0.56833333333333336</c:v>
                </c:pt>
                <c:pt idx="7">
                  <c:v>0.56166666666666654</c:v>
                </c:pt>
                <c:pt idx="8">
                  <c:v>0.55538461538461537</c:v>
                </c:pt>
                <c:pt idx="9">
                  <c:v>0.55000000000000004</c:v>
                </c:pt>
                <c:pt idx="10">
                  <c:v>0.5184552845528454</c:v>
                </c:pt>
                <c:pt idx="11">
                  <c:v>0.50800000000000001</c:v>
                </c:pt>
                <c:pt idx="12">
                  <c:v>0.50028571428571422</c:v>
                </c:pt>
                <c:pt idx="13">
                  <c:v>0.49697674418604676</c:v>
                </c:pt>
                <c:pt idx="14">
                  <c:v>0.495</c:v>
                </c:pt>
                <c:pt idx="15">
                  <c:v>0.49381215469613282</c:v>
                </c:pt>
                <c:pt idx="16">
                  <c:v>0.49</c:v>
                </c:pt>
                <c:pt idx="17">
                  <c:v>0.48881578947368448</c:v>
                </c:pt>
                <c:pt idx="18">
                  <c:v>0.48</c:v>
                </c:pt>
                <c:pt idx="19">
                  <c:v>0.47882352941176476</c:v>
                </c:pt>
                <c:pt idx="20">
                  <c:v>0.46</c:v>
                </c:pt>
                <c:pt idx="21">
                  <c:v>0.45893442622950809</c:v>
                </c:pt>
                <c:pt idx="22">
                  <c:v>0.45178260869565201</c:v>
                </c:pt>
                <c:pt idx="23">
                  <c:v>0.41040000000000004</c:v>
                </c:pt>
                <c:pt idx="24">
                  <c:v>0.39934959349593507</c:v>
                </c:pt>
                <c:pt idx="25">
                  <c:v>0.16</c:v>
                </c:pt>
              </c:numCache>
            </c:numRef>
          </c:val>
          <c:smooth val="0"/>
          <c:extLst>
            <c:ext xmlns:c16="http://schemas.microsoft.com/office/drawing/2014/chart" uri="{C3380CC4-5D6E-409C-BE32-E72D297353CC}">
              <c16:uniqueId val="{00000000-F78F-4E7C-AF16-A5468767AA54}"/>
            </c:ext>
          </c:extLst>
        </c:ser>
        <c:dLbls>
          <c:showLegendKey val="0"/>
          <c:showVal val="0"/>
          <c:showCatName val="0"/>
          <c:showSerName val="0"/>
          <c:showPercent val="0"/>
          <c:showBubbleSize val="0"/>
        </c:dLbls>
        <c:marker val="1"/>
        <c:smooth val="0"/>
        <c:axId val="913183792"/>
        <c:axId val="913190032"/>
      </c:lineChart>
      <c:catAx>
        <c:axId val="9131837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3190032"/>
        <c:crosses val="autoZero"/>
        <c:auto val="1"/>
        <c:lblAlgn val="ctr"/>
        <c:lblOffset val="100"/>
        <c:noMultiLvlLbl val="0"/>
      </c:catAx>
      <c:valAx>
        <c:axId val="913190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3183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C1C1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TABLE!PivotTable2</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Products with at most 1000 reviews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TABLE'!$B$4161</c:f>
              <c:strCache>
                <c:ptCount val="1"/>
                <c:pt idx="0">
                  <c:v>Total</c:v>
                </c:pt>
              </c:strCache>
            </c:strRef>
          </c:tx>
          <c:spPr>
            <a:solidFill>
              <a:srgbClr val="FF6600"/>
            </a:solidFill>
            <a:ln>
              <a:noFill/>
            </a:ln>
            <a:effectLst/>
          </c:spPr>
          <c:invertIfNegative val="0"/>
          <c:cat>
            <c:strRef>
              <c:f>'PIVOT TABLE'!$A$4162:$A$4467</c:f>
              <c:strCache>
                <c:ptCount val="305"/>
                <c:pt idx="0">
                  <c:v>B08L12N5H1</c:v>
                </c:pt>
                <c:pt idx="1">
                  <c:v>B00ZRBWPA0</c:v>
                </c:pt>
                <c:pt idx="2">
                  <c:v>B09Y5FZK9N</c:v>
                </c:pt>
                <c:pt idx="3">
                  <c:v>B08QSDKFGQ</c:v>
                </c:pt>
                <c:pt idx="4">
                  <c:v>B09N3BFP4M</c:v>
                </c:pt>
                <c:pt idx="5">
                  <c:v>B0BCKJJN8R</c:v>
                </c:pt>
                <c:pt idx="6">
                  <c:v>B0841KQR1Z</c:v>
                </c:pt>
                <c:pt idx="7">
                  <c:v>B08C7TYHPB</c:v>
                </c:pt>
                <c:pt idx="8">
                  <c:v>B09C6HWG18</c:v>
                </c:pt>
                <c:pt idx="9">
                  <c:v>B09CMQRQM6</c:v>
                </c:pt>
                <c:pt idx="10">
                  <c:v>B0718ZN31Q</c:v>
                </c:pt>
                <c:pt idx="11">
                  <c:v>B08PFSZ7FH</c:v>
                </c:pt>
                <c:pt idx="12">
                  <c:v>B08QX1CC14</c:v>
                </c:pt>
                <c:pt idx="13">
                  <c:v>B09Q8HMKZX</c:v>
                </c:pt>
                <c:pt idx="14">
                  <c:v>B0BK1K598K</c:v>
                </c:pt>
                <c:pt idx="15">
                  <c:v>B08WWKM5HQ</c:v>
                </c:pt>
                <c:pt idx="16">
                  <c:v>B0978V2CP6</c:v>
                </c:pt>
                <c:pt idx="17">
                  <c:v>B09C635BMM</c:v>
                </c:pt>
                <c:pt idx="18">
                  <c:v>B08NW8GHCJ</c:v>
                </c:pt>
                <c:pt idx="19">
                  <c:v>B08V9C4B1J</c:v>
                </c:pt>
                <c:pt idx="20">
                  <c:v>B09LH32678</c:v>
                </c:pt>
                <c:pt idx="21">
                  <c:v>B0B5GF6DQD</c:v>
                </c:pt>
                <c:pt idx="22">
                  <c:v>B09FPP3R1D</c:v>
                </c:pt>
                <c:pt idx="23">
                  <c:v>B09F3PDDRF</c:v>
                </c:pt>
                <c:pt idx="24">
                  <c:v>B08XMG618K</c:v>
                </c:pt>
                <c:pt idx="25">
                  <c:v>B009P2LK80</c:v>
                </c:pt>
                <c:pt idx="26">
                  <c:v>B07YCBSCYB</c:v>
                </c:pt>
                <c:pt idx="27">
                  <c:v>B09MFR93KS</c:v>
                </c:pt>
                <c:pt idx="28">
                  <c:v>B09WF4Q7B3</c:v>
                </c:pt>
                <c:pt idx="29">
                  <c:v>B0BNXFDTZ2</c:v>
                </c:pt>
                <c:pt idx="30">
                  <c:v>B0981XSZJ7</c:v>
                </c:pt>
                <c:pt idx="31">
                  <c:v>B0BD92GDQH</c:v>
                </c:pt>
                <c:pt idx="32">
                  <c:v>B08HDCWDXD</c:v>
                </c:pt>
                <c:pt idx="33">
                  <c:v>B07G147SZD</c:v>
                </c:pt>
                <c:pt idx="34">
                  <c:v>B0B5YBGCKD</c:v>
                </c:pt>
                <c:pt idx="35">
                  <c:v>B07SYYVP69</c:v>
                </c:pt>
                <c:pt idx="36">
                  <c:v>B008FWZGSG</c:v>
                </c:pt>
                <c:pt idx="37">
                  <c:v>B08TZD7FQN</c:v>
                </c:pt>
                <c:pt idx="38">
                  <c:v>B07F1T31ZZ</c:v>
                </c:pt>
                <c:pt idx="39">
                  <c:v>B09Q3M3WLJ</c:v>
                </c:pt>
                <c:pt idx="40">
                  <c:v>B0B72BSW7K</c:v>
                </c:pt>
                <c:pt idx="41">
                  <c:v>B09SDDQQKP</c:v>
                </c:pt>
                <c:pt idx="42">
                  <c:v>B0B82YGCF6</c:v>
                </c:pt>
                <c:pt idx="43">
                  <c:v>B09X76VL5L</c:v>
                </c:pt>
                <c:pt idx="44">
                  <c:v>B0B2CPVXHX</c:v>
                </c:pt>
                <c:pt idx="45">
                  <c:v>B078JBK4GX</c:v>
                </c:pt>
                <c:pt idx="46">
                  <c:v>B07Q7561HD</c:v>
                </c:pt>
                <c:pt idx="47">
                  <c:v>B081B1JL35</c:v>
                </c:pt>
                <c:pt idx="48">
                  <c:v>B09VGS66FV</c:v>
                </c:pt>
                <c:pt idx="49">
                  <c:v>B0B25DJ352</c:v>
                </c:pt>
                <c:pt idx="50">
                  <c:v>B0BFWGBX61</c:v>
                </c:pt>
                <c:pt idx="51">
                  <c:v>B097JVLW3L</c:v>
                </c:pt>
                <c:pt idx="52">
                  <c:v>B086GVRP63</c:v>
                </c:pt>
                <c:pt idx="53">
                  <c:v>B08YK7BBD2</c:v>
                </c:pt>
                <c:pt idx="54">
                  <c:v>B09LHXNZLR</c:v>
                </c:pt>
                <c:pt idx="55">
                  <c:v>B09PDZNSBG</c:v>
                </c:pt>
                <c:pt idx="56">
                  <c:v>B09MTLG4TP</c:v>
                </c:pt>
                <c:pt idx="57">
                  <c:v>B09NL7LBWT</c:v>
                </c:pt>
                <c:pt idx="58">
                  <c:v>B0B8CHJLWJ</c:v>
                </c:pt>
                <c:pt idx="59">
                  <c:v>B08X77LM8C</c:v>
                </c:pt>
                <c:pt idx="60">
                  <c:v>B0B16KD737</c:v>
                </c:pt>
                <c:pt idx="61">
                  <c:v>B095K14P86</c:v>
                </c:pt>
                <c:pt idx="62">
                  <c:v>B09DDCQFMT</c:v>
                </c:pt>
                <c:pt idx="63">
                  <c:v>B077BTLQ67</c:v>
                </c:pt>
                <c:pt idx="64">
                  <c:v>B09H3BXWTK</c:v>
                </c:pt>
                <c:pt idx="65">
                  <c:v>B084N18QZY</c:v>
                </c:pt>
                <c:pt idx="66">
                  <c:v>B08XMSKKMM</c:v>
                </c:pt>
                <c:pt idx="67">
                  <c:v>B09NNGHG22</c:v>
                </c:pt>
                <c:pt idx="68">
                  <c:v>B09XRBJ94N</c:v>
                </c:pt>
                <c:pt idx="69">
                  <c:v>B078JF6X9B</c:v>
                </c:pt>
                <c:pt idx="70">
                  <c:v>B09G2VTHQM</c:v>
                </c:pt>
                <c:pt idx="71">
                  <c:v>B09W5XR9RT</c:v>
                </c:pt>
                <c:pt idx="72">
                  <c:v>B07J9KXQCC</c:v>
                </c:pt>
                <c:pt idx="73">
                  <c:v>B08JV91JTK</c:v>
                </c:pt>
                <c:pt idx="74">
                  <c:v>B0B3G5XZN5</c:v>
                </c:pt>
                <c:pt idx="75">
                  <c:v>B08BG4M4N7</c:v>
                </c:pt>
                <c:pt idx="76">
                  <c:v>B0B7FJNSZR</c:v>
                </c:pt>
                <c:pt idx="77">
                  <c:v>B0977CGNJJ</c:v>
                </c:pt>
                <c:pt idx="78">
                  <c:v>B09W9V2PXG</c:v>
                </c:pt>
                <c:pt idx="79">
                  <c:v>B09PTT8DZF</c:v>
                </c:pt>
                <c:pt idx="80">
                  <c:v>B098LCVYPW</c:v>
                </c:pt>
                <c:pt idx="81">
                  <c:v>B09TT6BFDX</c:v>
                </c:pt>
                <c:pt idx="82">
                  <c:v>B09L8DSSFH</c:v>
                </c:pt>
                <c:pt idx="83">
                  <c:v>B0B9LDCX89</c:v>
                </c:pt>
                <c:pt idx="84">
                  <c:v>B09C6FML9B</c:v>
                </c:pt>
                <c:pt idx="85">
                  <c:v>B0B9BXKBC7</c:v>
                </c:pt>
                <c:pt idx="86">
                  <c:v>B09BL2KHQW</c:v>
                </c:pt>
                <c:pt idx="87">
                  <c:v>B08GJNM9N7</c:v>
                </c:pt>
                <c:pt idx="88">
                  <c:v>B08Y57TPDM</c:v>
                </c:pt>
                <c:pt idx="89">
                  <c:v>B08DCVRW98</c:v>
                </c:pt>
                <c:pt idx="90">
                  <c:v>B0B4KPCBSH</c:v>
                </c:pt>
                <c:pt idx="91">
                  <c:v>B084MZYBTV</c:v>
                </c:pt>
                <c:pt idx="92">
                  <c:v>B009P2LIL4</c:v>
                </c:pt>
                <c:pt idx="93">
                  <c:v>B07V5YF4ND</c:v>
                </c:pt>
                <c:pt idx="94">
                  <c:v>B0B298D54H</c:v>
                </c:pt>
                <c:pt idx="95">
                  <c:v>B09SZ5TWHW</c:v>
                </c:pt>
                <c:pt idx="96">
                  <c:v>B09J4YQYX3</c:v>
                </c:pt>
                <c:pt idx="97">
                  <c:v>B0B9XN9S3W</c:v>
                </c:pt>
                <c:pt idx="98">
                  <c:v>B09LMMFW3S</c:v>
                </c:pt>
                <c:pt idx="99">
                  <c:v>B09DL9978Y</c:v>
                </c:pt>
                <c:pt idx="100">
                  <c:v>B0B935YNR7</c:v>
                </c:pt>
                <c:pt idx="101">
                  <c:v>B0B5KZ3C53</c:v>
                </c:pt>
                <c:pt idx="102">
                  <c:v>B0BCVJ3PVP</c:v>
                </c:pt>
                <c:pt idx="103">
                  <c:v>B097ZQTDVZ</c:v>
                </c:pt>
                <c:pt idx="104">
                  <c:v>B09GBBJV72</c:v>
                </c:pt>
                <c:pt idx="105">
                  <c:v>B09127FZCK</c:v>
                </c:pt>
                <c:pt idx="106">
                  <c:v>B09VT6JKRP</c:v>
                </c:pt>
                <c:pt idx="107">
                  <c:v>B09Y358DZQ</c:v>
                </c:pt>
                <c:pt idx="108">
                  <c:v>B0B5ZF3NRK</c:v>
                </c:pt>
                <c:pt idx="109">
                  <c:v>B099S26HWG</c:v>
                </c:pt>
                <c:pt idx="110">
                  <c:v>B08S74GTBT</c:v>
                </c:pt>
                <c:pt idx="111">
                  <c:v>B09RFB2SJQ</c:v>
                </c:pt>
                <c:pt idx="112">
                  <c:v>B08498H13H</c:v>
                </c:pt>
                <c:pt idx="113">
                  <c:v>B0BCKWZ884</c:v>
                </c:pt>
                <c:pt idx="114">
                  <c:v>B0BBMPH39N</c:v>
                </c:pt>
                <c:pt idx="115">
                  <c:v>B09ZPM4C2C</c:v>
                </c:pt>
                <c:pt idx="116">
                  <c:v>B09VL9KFDB</c:v>
                </c:pt>
                <c:pt idx="117">
                  <c:v>B09HCH3JZG</c:v>
                </c:pt>
                <c:pt idx="118">
                  <c:v>B095X38CJS</c:v>
                </c:pt>
                <c:pt idx="119">
                  <c:v>B018SJJ0GE</c:v>
                </c:pt>
                <c:pt idx="120">
                  <c:v>B09C6H53KH</c:v>
                </c:pt>
                <c:pt idx="121">
                  <c:v>B09474JWN6</c:v>
                </c:pt>
                <c:pt idx="122">
                  <c:v>B0BDS8MY8J</c:v>
                </c:pt>
                <c:pt idx="123">
                  <c:v>B08Y5QJTVK</c:v>
                </c:pt>
                <c:pt idx="124">
                  <c:v>B09JSW16QD</c:v>
                </c:pt>
                <c:pt idx="125">
                  <c:v>B01M265AAK</c:v>
                </c:pt>
                <c:pt idx="126">
                  <c:v>B09VC2D2WG</c:v>
                </c:pt>
                <c:pt idx="127">
                  <c:v>B0B466C3G4</c:v>
                </c:pt>
                <c:pt idx="128">
                  <c:v>B09JKNF147</c:v>
                </c:pt>
                <c:pt idx="129">
                  <c:v>B09MB3DKG1</c:v>
                </c:pt>
                <c:pt idx="130">
                  <c:v>B08CKW1KH9</c:v>
                </c:pt>
                <c:pt idx="131">
                  <c:v>B08VGDBF3B</c:v>
                </c:pt>
                <c:pt idx="132">
                  <c:v>B0836JGZ74</c:v>
                </c:pt>
                <c:pt idx="133">
                  <c:v>B0B1MDZV9C</c:v>
                </c:pt>
                <c:pt idx="134">
                  <c:v>B09B125CFJ</c:v>
                </c:pt>
                <c:pt idx="135">
                  <c:v>B0B2RBP83P</c:v>
                </c:pt>
                <c:pt idx="136">
                  <c:v>B08MZNT7GP</c:v>
                </c:pt>
                <c:pt idx="137">
                  <c:v>B07YQ5SN4H</c:v>
                </c:pt>
                <c:pt idx="138">
                  <c:v>B09L8DT7D6</c:v>
                </c:pt>
                <c:pt idx="139">
                  <c:v>B09KRHXTLN</c:v>
                </c:pt>
                <c:pt idx="140">
                  <c:v>B0B2CZTCL2</c:v>
                </c:pt>
                <c:pt idx="141">
                  <c:v>B0BBW521YC</c:v>
                </c:pt>
                <c:pt idx="142">
                  <c:v>B094G9L9LT</c:v>
                </c:pt>
                <c:pt idx="143">
                  <c:v>B09J2QCKKM</c:v>
                </c:pt>
                <c:pt idx="144">
                  <c:v>B0B8VQ7KDS</c:v>
                </c:pt>
                <c:pt idx="145">
                  <c:v>B0B86CDHL1</c:v>
                </c:pt>
                <c:pt idx="146">
                  <c:v>B0BBWJFK5C</c:v>
                </c:pt>
                <c:pt idx="147">
                  <c:v>B08W9BK4MD</c:v>
                </c:pt>
                <c:pt idx="148">
                  <c:v>B09BW2GP18</c:v>
                </c:pt>
                <c:pt idx="149">
                  <c:v>B09LV1CMGH</c:v>
                </c:pt>
                <c:pt idx="150">
                  <c:v>B09SFRNKSR</c:v>
                </c:pt>
                <c:pt idx="151">
                  <c:v>B09XHXXCFH</c:v>
                </c:pt>
                <c:pt idx="152">
                  <c:v>B0BJ6P3LSK</c:v>
                </c:pt>
                <c:pt idx="153">
                  <c:v>B09HS1NDRQ</c:v>
                </c:pt>
                <c:pt idx="154">
                  <c:v>B08RX8G496</c:v>
                </c:pt>
                <c:pt idx="155">
                  <c:v>B09MM6P76N</c:v>
                </c:pt>
                <c:pt idx="156">
                  <c:v>B0BMGG6NKT</c:v>
                </c:pt>
                <c:pt idx="157">
                  <c:v>B0BMGB2TPR</c:v>
                </c:pt>
                <c:pt idx="158">
                  <c:v>B0BMGB3CH9</c:v>
                </c:pt>
                <c:pt idx="159">
                  <c:v>B09LRZYBH1</c:v>
                </c:pt>
                <c:pt idx="160">
                  <c:v>B0B2DD8BQ8</c:v>
                </c:pt>
                <c:pt idx="161">
                  <c:v>B09NY6TRXG</c:v>
                </c:pt>
                <c:pt idx="162">
                  <c:v>B09SB6SJB4</c:v>
                </c:pt>
                <c:pt idx="163">
                  <c:v>B09XTQFFCG</c:v>
                </c:pt>
                <c:pt idx="164">
                  <c:v>B09KNMLH4Y</c:v>
                </c:pt>
                <c:pt idx="165">
                  <c:v>B09RF2QXGX</c:v>
                </c:pt>
                <c:pt idx="166">
                  <c:v>B0BMXMLSMM</c:v>
                </c:pt>
                <c:pt idx="167">
                  <c:v>B08RWCZ6SY</c:v>
                </c:pt>
                <c:pt idx="168">
                  <c:v>B07H5PBN54</c:v>
                </c:pt>
                <c:pt idx="169">
                  <c:v>B0B84KSH3X</c:v>
                </c:pt>
                <c:pt idx="170">
                  <c:v>B09H39KTTB</c:v>
                </c:pt>
                <c:pt idx="171">
                  <c:v>B0B5F3YZY4</c:v>
                </c:pt>
                <c:pt idx="172">
                  <c:v>B09N6TTHT6</c:v>
                </c:pt>
                <c:pt idx="173">
                  <c:v>B0BMVWKZ8G</c:v>
                </c:pt>
                <c:pt idx="174">
                  <c:v>B09CGLY5CX</c:v>
                </c:pt>
                <c:pt idx="175">
                  <c:v>B09NNZ1GF7</c:v>
                </c:pt>
                <c:pt idx="176">
                  <c:v>B0B8ZM9RVV</c:v>
                </c:pt>
                <c:pt idx="177">
                  <c:v>B09P8M18QM</c:v>
                </c:pt>
                <c:pt idx="178">
                  <c:v>B09LQQYNZQ</c:v>
                </c:pt>
                <c:pt idx="179">
                  <c:v>B0B8CB7MHW</c:v>
                </c:pt>
                <c:pt idx="180">
                  <c:v>B09MMD1FDN</c:v>
                </c:pt>
                <c:pt idx="181">
                  <c:v>B09FHHTL8L</c:v>
                </c:pt>
                <c:pt idx="182">
                  <c:v>B0B97D658R</c:v>
                </c:pt>
                <c:pt idx="183">
                  <c:v>B0BB3CBFBM</c:v>
                </c:pt>
                <c:pt idx="184">
                  <c:v>B07QZ3CZ48</c:v>
                </c:pt>
                <c:pt idx="185">
                  <c:v>B099FDW2ZF</c:v>
                </c:pt>
                <c:pt idx="186">
                  <c:v>B08YXJJW8H</c:v>
                </c:pt>
                <c:pt idx="187">
                  <c:v>B098TV3L96</c:v>
                </c:pt>
                <c:pt idx="188">
                  <c:v>B08RHPDNVV</c:v>
                </c:pt>
                <c:pt idx="189">
                  <c:v>B07K19NYZ8</c:v>
                </c:pt>
                <c:pt idx="190">
                  <c:v>B0BDG6QDYD</c:v>
                </c:pt>
                <c:pt idx="191">
                  <c:v>B09RQRZW2X</c:v>
                </c:pt>
                <c:pt idx="192">
                  <c:v>B09X5HD5T1</c:v>
                </c:pt>
                <c:pt idx="193">
                  <c:v>B09HN7LD5L</c:v>
                </c:pt>
                <c:pt idx="194">
                  <c:v>B09H7JDJCW</c:v>
                </c:pt>
                <c:pt idx="195">
                  <c:v>B07VJ9ZTXS</c:v>
                </c:pt>
                <c:pt idx="196">
                  <c:v>B0B2CWRDB1</c:v>
                </c:pt>
                <c:pt idx="197">
                  <c:v>B09P182Z2H</c:v>
                </c:pt>
                <c:pt idx="198">
                  <c:v>B09H34V36W</c:v>
                </c:pt>
                <c:pt idx="199">
                  <c:v>B08G43CCLC</c:v>
                </c:pt>
                <c:pt idx="200">
                  <c:v>B0BBLHTRM9</c:v>
                </c:pt>
                <c:pt idx="201">
                  <c:v>B09MQ9PDHR</c:v>
                </c:pt>
                <c:pt idx="202">
                  <c:v>B0BL11S5QK</c:v>
                </c:pt>
                <c:pt idx="203">
                  <c:v>B0BNV7JM5Y</c:v>
                </c:pt>
                <c:pt idx="204">
                  <c:v>B0BNVBJW2S</c:v>
                </c:pt>
                <c:pt idx="205">
                  <c:v>B08G1RW2Q3</c:v>
                </c:pt>
                <c:pt idx="206">
                  <c:v>B08QHLXWV3</c:v>
                </c:pt>
                <c:pt idx="207">
                  <c:v>B09VPH38JS</c:v>
                </c:pt>
                <c:pt idx="208">
                  <c:v>B09YHLPQYT</c:v>
                </c:pt>
                <c:pt idx="209">
                  <c:v>B08PKBMJKS</c:v>
                </c:pt>
                <c:pt idx="210">
                  <c:v>B0B8XNPQPN</c:v>
                </c:pt>
                <c:pt idx="211">
                  <c:v>B0BDZWMGZ1</c:v>
                </c:pt>
                <c:pt idx="212">
                  <c:v>B0B21C4BMX</c:v>
                </c:pt>
                <c:pt idx="213">
                  <c:v>B09XB1R2F3</c:v>
                </c:pt>
                <c:pt idx="214">
                  <c:v>B09NNJ9WYM</c:v>
                </c:pt>
                <c:pt idx="215">
                  <c:v>B09NY7W8YD</c:v>
                </c:pt>
                <c:pt idx="216">
                  <c:v>B0BJ966M5K</c:v>
                </c:pt>
                <c:pt idx="217">
                  <c:v>B09JN37WBX</c:v>
                </c:pt>
                <c:pt idx="218">
                  <c:v>B08RZ12GKR</c:v>
                </c:pt>
                <c:pt idx="219">
                  <c:v>B0B2DZ5S6R</c:v>
                </c:pt>
                <c:pt idx="220">
                  <c:v>B0B54Y2SNX</c:v>
                </c:pt>
                <c:pt idx="221">
                  <c:v>B0B9JZW1SQ</c:v>
                </c:pt>
                <c:pt idx="222">
                  <c:v>B08XXVXP3J</c:v>
                </c:pt>
                <c:pt idx="223">
                  <c:v>B09ZTZ9N3Q</c:v>
                </c:pt>
                <c:pt idx="224">
                  <c:v>B0B467CCB9</c:v>
                </c:pt>
                <c:pt idx="225">
                  <c:v>B0BNDGL26T</c:v>
                </c:pt>
                <c:pt idx="226">
                  <c:v>B0B8ZKWGKD</c:v>
                </c:pt>
                <c:pt idx="227">
                  <c:v>B0B3DV7S9B</c:v>
                </c:pt>
                <c:pt idx="228">
                  <c:v>B09F6D21BY</c:v>
                </c:pt>
                <c:pt idx="229">
                  <c:v>B0B59K1C8F</c:v>
                </c:pt>
                <c:pt idx="230">
                  <c:v>B0B9RZ4G4W</c:v>
                </c:pt>
                <c:pt idx="231">
                  <c:v>B0B4PPD89B</c:v>
                </c:pt>
                <c:pt idx="232">
                  <c:v>B0BCYQY9X5</c:v>
                </c:pt>
                <c:pt idx="233">
                  <c:v>B08MVSGXMY</c:v>
                </c:pt>
                <c:pt idx="234">
                  <c:v>B09Z7YGV3R</c:v>
                </c:pt>
                <c:pt idx="235">
                  <c:v>B0B84QN4CN</c:v>
                </c:pt>
                <c:pt idx="236">
                  <c:v>B0B61GCHC1</c:v>
                </c:pt>
                <c:pt idx="237">
                  <c:v>B0BBVKRP7B</c:v>
                </c:pt>
                <c:pt idx="238">
                  <c:v>B0B61HYR92</c:v>
                </c:pt>
                <c:pt idx="239">
                  <c:v>B081RLM75M</c:v>
                </c:pt>
                <c:pt idx="240">
                  <c:v>B09X79PP8F</c:v>
                </c:pt>
                <c:pt idx="241">
                  <c:v>B09M3F4HGB</c:v>
                </c:pt>
                <c:pt idx="242">
                  <c:v>B0BN6M3TCM</c:v>
                </c:pt>
                <c:pt idx="243">
                  <c:v>B0BHVPTM2C</c:v>
                </c:pt>
                <c:pt idx="244">
                  <c:v>B098T9CJVQ</c:v>
                </c:pt>
                <c:pt idx="245">
                  <c:v>B0BG62HMDJ</c:v>
                </c:pt>
                <c:pt idx="246">
                  <c:v>B0BP18W8TM</c:v>
                </c:pt>
                <c:pt idx="247">
                  <c:v>B09TY4MSH3</c:v>
                </c:pt>
                <c:pt idx="248">
                  <c:v>B0BPBXNQQT</c:v>
                </c:pt>
                <c:pt idx="249">
                  <c:v>B0BHNHMR3H</c:v>
                </c:pt>
                <c:pt idx="250">
                  <c:v>B09ZPJT8B2</c:v>
                </c:pt>
                <c:pt idx="251">
                  <c:v>B08MVXPTDG</c:v>
                </c:pt>
                <c:pt idx="252">
                  <c:v>B0B694PXQJ</c:v>
                </c:pt>
                <c:pt idx="253">
                  <c:v>B08T8KWNQ9</c:v>
                </c:pt>
                <c:pt idx="254">
                  <c:v>B0B65MJ45G</c:v>
                </c:pt>
                <c:pt idx="255">
                  <c:v>B0B65P827P</c:v>
                </c:pt>
                <c:pt idx="256">
                  <c:v>B0B3RHX6B6</c:v>
                </c:pt>
                <c:pt idx="257">
                  <c:v>B09R1YFL6S</c:v>
                </c:pt>
                <c:pt idx="258">
                  <c:v>B0B3TBY2YX</c:v>
                </c:pt>
                <c:pt idx="259">
                  <c:v>B0BLC2BYPX</c:v>
                </c:pt>
                <c:pt idx="260">
                  <c:v>B0BNQMF152</c:v>
                </c:pt>
                <c:pt idx="261">
                  <c:v>B09VH568H7</c:v>
                </c:pt>
                <c:pt idx="262">
                  <c:v>B099PR2GQJ</c:v>
                </c:pt>
                <c:pt idx="263">
                  <c:v>B0BBMGLQDW</c:v>
                </c:pt>
                <c:pt idx="264">
                  <c:v>B0BPCJM7TB</c:v>
                </c:pt>
                <c:pt idx="265">
                  <c:v>B0941392C8</c:v>
                </c:pt>
                <c:pt idx="266">
                  <c:v>B0BJYSCWFQ</c:v>
                </c:pt>
                <c:pt idx="267">
                  <c:v>B0BMM7R92G</c:v>
                </c:pt>
                <c:pt idx="268">
                  <c:v>B0BHYLCL19</c:v>
                </c:pt>
                <c:pt idx="269">
                  <c:v>B0BGSV43WY</c:v>
                </c:pt>
                <c:pt idx="270">
                  <c:v>B0BHZCNC4P</c:v>
                </c:pt>
                <c:pt idx="271">
                  <c:v>B0BCZCQTJX</c:v>
                </c:pt>
                <c:pt idx="272">
                  <c:v>B0B9F9PT8R</c:v>
                </c:pt>
                <c:pt idx="273">
                  <c:v>B0BQ3K23Y1</c:v>
                </c:pt>
                <c:pt idx="274">
                  <c:v>B0BLV1GNLN</c:v>
                </c:pt>
                <c:pt idx="275">
                  <c:v>B0B7NWGXS6</c:v>
                </c:pt>
                <c:pt idx="276">
                  <c:v>B016MDK4F4</c:v>
                </c:pt>
                <c:pt idx="277">
                  <c:v>B09NFSHCWN</c:v>
                </c:pt>
                <c:pt idx="278">
                  <c:v>B07VSG5SXZ</c:v>
                </c:pt>
                <c:pt idx="279">
                  <c:v>B0B7L86YCB</c:v>
                </c:pt>
                <c:pt idx="280">
                  <c:v>B09ZHCJDP1</c:v>
                </c:pt>
                <c:pt idx="281">
                  <c:v>B09LV13JFB</c:v>
                </c:pt>
                <c:pt idx="282">
                  <c:v>B07H8W9PB6</c:v>
                </c:pt>
                <c:pt idx="283">
                  <c:v>B08QW937WV</c:v>
                </c:pt>
                <c:pt idx="284">
                  <c:v>B0BPBG712X</c:v>
                </c:pt>
                <c:pt idx="285">
                  <c:v>B0BMZ6SY89</c:v>
                </c:pt>
                <c:pt idx="286">
                  <c:v>B09VGKFM7Y</c:v>
                </c:pt>
                <c:pt idx="287">
                  <c:v>B0BFBNXS94</c:v>
                </c:pt>
                <c:pt idx="288">
                  <c:v>B0BMFD94VD</c:v>
                </c:pt>
                <c:pt idx="289">
                  <c:v>B09XJ1LM7R</c:v>
                </c:pt>
                <c:pt idx="290">
                  <c:v>B0BMTZ4T1D</c:v>
                </c:pt>
                <c:pt idx="291">
                  <c:v>B09P1MFKG1</c:v>
                </c:pt>
                <c:pt idx="292">
                  <c:v>B09ZVJXN5L</c:v>
                </c:pt>
                <c:pt idx="293">
                  <c:v>B0BNDD9TN6</c:v>
                </c:pt>
                <c:pt idx="294">
                  <c:v>B0B4SJKRDF</c:v>
                </c:pt>
                <c:pt idx="295">
                  <c:v>B0BN2576GQ</c:v>
                </c:pt>
                <c:pt idx="296">
                  <c:v>B0BP7XLX48</c:v>
                </c:pt>
                <c:pt idx="297">
                  <c:v>B0BNLFQDG2</c:v>
                </c:pt>
                <c:pt idx="298">
                  <c:v>B0BL3R4RGS</c:v>
                </c:pt>
                <c:pt idx="299">
                  <c:v>B0BGPN4GGH</c:v>
                </c:pt>
                <c:pt idx="300">
                  <c:v>B0BPJBTB3F</c:v>
                </c:pt>
                <c:pt idx="301">
                  <c:v>B0B3JSWG81</c:v>
                </c:pt>
                <c:pt idx="302">
                  <c:v>B0B94JPY2N</c:v>
                </c:pt>
                <c:pt idx="303">
                  <c:v>(blank)</c:v>
                </c:pt>
                <c:pt idx="304">
                  <c:v>B0BQRJ3C47</c:v>
                </c:pt>
              </c:strCache>
            </c:strRef>
          </c:cat>
          <c:val>
            <c:numRef>
              <c:f>'PIVOT TABLE'!$B$4162:$B$4467</c:f>
              <c:numCache>
                <c:formatCode>General</c:formatCode>
                <c:ptCount val="305"/>
                <c:pt idx="0">
                  <c:v>992</c:v>
                </c:pt>
                <c:pt idx="1">
                  <c:v>989</c:v>
                </c:pt>
                <c:pt idx="2">
                  <c:v>976</c:v>
                </c:pt>
                <c:pt idx="3">
                  <c:v>974</c:v>
                </c:pt>
                <c:pt idx="4">
                  <c:v>959</c:v>
                </c:pt>
                <c:pt idx="5">
                  <c:v>942</c:v>
                </c:pt>
                <c:pt idx="6">
                  <c:v>928</c:v>
                </c:pt>
                <c:pt idx="7">
                  <c:v>925</c:v>
                </c:pt>
                <c:pt idx="8">
                  <c:v>924</c:v>
                </c:pt>
                <c:pt idx="9">
                  <c:v>919</c:v>
                </c:pt>
                <c:pt idx="10">
                  <c:v>910</c:v>
                </c:pt>
                <c:pt idx="11">
                  <c:v>903</c:v>
                </c:pt>
                <c:pt idx="12">
                  <c:v>902</c:v>
                </c:pt>
                <c:pt idx="13">
                  <c:v>900</c:v>
                </c:pt>
                <c:pt idx="14">
                  <c:v>900</c:v>
                </c:pt>
                <c:pt idx="15">
                  <c:v>898</c:v>
                </c:pt>
                <c:pt idx="16">
                  <c:v>897</c:v>
                </c:pt>
                <c:pt idx="17">
                  <c:v>839</c:v>
                </c:pt>
                <c:pt idx="18">
                  <c:v>838</c:v>
                </c:pt>
                <c:pt idx="19">
                  <c:v>838</c:v>
                </c:pt>
                <c:pt idx="20">
                  <c:v>832</c:v>
                </c:pt>
                <c:pt idx="21">
                  <c:v>828</c:v>
                </c:pt>
                <c:pt idx="22">
                  <c:v>827</c:v>
                </c:pt>
                <c:pt idx="23">
                  <c:v>817</c:v>
                </c:pt>
                <c:pt idx="24">
                  <c:v>789</c:v>
                </c:pt>
                <c:pt idx="25">
                  <c:v>787</c:v>
                </c:pt>
                <c:pt idx="26">
                  <c:v>780</c:v>
                </c:pt>
                <c:pt idx="27">
                  <c:v>777</c:v>
                </c:pt>
                <c:pt idx="28">
                  <c:v>771</c:v>
                </c:pt>
                <c:pt idx="29">
                  <c:v>768</c:v>
                </c:pt>
                <c:pt idx="30">
                  <c:v>766</c:v>
                </c:pt>
                <c:pt idx="31">
                  <c:v>758</c:v>
                </c:pt>
                <c:pt idx="32">
                  <c:v>743</c:v>
                </c:pt>
                <c:pt idx="33">
                  <c:v>727</c:v>
                </c:pt>
                <c:pt idx="34">
                  <c:v>714</c:v>
                </c:pt>
                <c:pt idx="35">
                  <c:v>710</c:v>
                </c:pt>
                <c:pt idx="36">
                  <c:v>710</c:v>
                </c:pt>
                <c:pt idx="37">
                  <c:v>708</c:v>
                </c:pt>
                <c:pt idx="38">
                  <c:v>693</c:v>
                </c:pt>
                <c:pt idx="39">
                  <c:v>691</c:v>
                </c:pt>
                <c:pt idx="40">
                  <c:v>690</c:v>
                </c:pt>
                <c:pt idx="41">
                  <c:v>687</c:v>
                </c:pt>
                <c:pt idx="42">
                  <c:v>681</c:v>
                </c:pt>
                <c:pt idx="43">
                  <c:v>676</c:v>
                </c:pt>
                <c:pt idx="44">
                  <c:v>670</c:v>
                </c:pt>
                <c:pt idx="45">
                  <c:v>646</c:v>
                </c:pt>
                <c:pt idx="46">
                  <c:v>644</c:v>
                </c:pt>
                <c:pt idx="47">
                  <c:v>638</c:v>
                </c:pt>
                <c:pt idx="48">
                  <c:v>638</c:v>
                </c:pt>
                <c:pt idx="49">
                  <c:v>629</c:v>
                </c:pt>
                <c:pt idx="50">
                  <c:v>628</c:v>
                </c:pt>
                <c:pt idx="51">
                  <c:v>621</c:v>
                </c:pt>
                <c:pt idx="52">
                  <c:v>618</c:v>
                </c:pt>
                <c:pt idx="53">
                  <c:v>617</c:v>
                </c:pt>
                <c:pt idx="54">
                  <c:v>612</c:v>
                </c:pt>
                <c:pt idx="55">
                  <c:v>611</c:v>
                </c:pt>
                <c:pt idx="56">
                  <c:v>610</c:v>
                </c:pt>
                <c:pt idx="57">
                  <c:v>604</c:v>
                </c:pt>
                <c:pt idx="58">
                  <c:v>596</c:v>
                </c:pt>
                <c:pt idx="59">
                  <c:v>594</c:v>
                </c:pt>
                <c:pt idx="60">
                  <c:v>592</c:v>
                </c:pt>
                <c:pt idx="61">
                  <c:v>590</c:v>
                </c:pt>
                <c:pt idx="62">
                  <c:v>590</c:v>
                </c:pt>
                <c:pt idx="63">
                  <c:v>588</c:v>
                </c:pt>
                <c:pt idx="64">
                  <c:v>578</c:v>
                </c:pt>
                <c:pt idx="65">
                  <c:v>577</c:v>
                </c:pt>
                <c:pt idx="66">
                  <c:v>576</c:v>
                </c:pt>
                <c:pt idx="67">
                  <c:v>567</c:v>
                </c:pt>
                <c:pt idx="68">
                  <c:v>562</c:v>
                </c:pt>
                <c:pt idx="69">
                  <c:v>561</c:v>
                </c:pt>
                <c:pt idx="70">
                  <c:v>557</c:v>
                </c:pt>
                <c:pt idx="71">
                  <c:v>552</c:v>
                </c:pt>
                <c:pt idx="72">
                  <c:v>550</c:v>
                </c:pt>
                <c:pt idx="73">
                  <c:v>550</c:v>
                </c:pt>
                <c:pt idx="74">
                  <c:v>546</c:v>
                </c:pt>
                <c:pt idx="75">
                  <c:v>538</c:v>
                </c:pt>
                <c:pt idx="76">
                  <c:v>535</c:v>
                </c:pt>
                <c:pt idx="77">
                  <c:v>534</c:v>
                </c:pt>
                <c:pt idx="78">
                  <c:v>532</c:v>
                </c:pt>
                <c:pt idx="79">
                  <c:v>523</c:v>
                </c:pt>
                <c:pt idx="80">
                  <c:v>513</c:v>
                </c:pt>
                <c:pt idx="81">
                  <c:v>505</c:v>
                </c:pt>
                <c:pt idx="82">
                  <c:v>493</c:v>
                </c:pt>
                <c:pt idx="83">
                  <c:v>491</c:v>
                </c:pt>
                <c:pt idx="84">
                  <c:v>491</c:v>
                </c:pt>
                <c:pt idx="85">
                  <c:v>490</c:v>
                </c:pt>
                <c:pt idx="86">
                  <c:v>490</c:v>
                </c:pt>
                <c:pt idx="87">
                  <c:v>490</c:v>
                </c:pt>
                <c:pt idx="88">
                  <c:v>485</c:v>
                </c:pt>
                <c:pt idx="89">
                  <c:v>479</c:v>
                </c:pt>
                <c:pt idx="90">
                  <c:v>478</c:v>
                </c:pt>
                <c:pt idx="91">
                  <c:v>474</c:v>
                </c:pt>
                <c:pt idx="92">
                  <c:v>468</c:v>
                </c:pt>
                <c:pt idx="93">
                  <c:v>466</c:v>
                </c:pt>
                <c:pt idx="94">
                  <c:v>465</c:v>
                </c:pt>
                <c:pt idx="95">
                  <c:v>463</c:v>
                </c:pt>
                <c:pt idx="96">
                  <c:v>461</c:v>
                </c:pt>
                <c:pt idx="97">
                  <c:v>457</c:v>
                </c:pt>
                <c:pt idx="98">
                  <c:v>451</c:v>
                </c:pt>
                <c:pt idx="99">
                  <c:v>444</c:v>
                </c:pt>
                <c:pt idx="100">
                  <c:v>441</c:v>
                </c:pt>
                <c:pt idx="101">
                  <c:v>441</c:v>
                </c:pt>
                <c:pt idx="102">
                  <c:v>434</c:v>
                </c:pt>
                <c:pt idx="103">
                  <c:v>431</c:v>
                </c:pt>
                <c:pt idx="104">
                  <c:v>427</c:v>
                </c:pt>
                <c:pt idx="105">
                  <c:v>425</c:v>
                </c:pt>
                <c:pt idx="106">
                  <c:v>425</c:v>
                </c:pt>
                <c:pt idx="107">
                  <c:v>422</c:v>
                </c:pt>
                <c:pt idx="108">
                  <c:v>420</c:v>
                </c:pt>
                <c:pt idx="109">
                  <c:v>419</c:v>
                </c:pt>
                <c:pt idx="110">
                  <c:v>418</c:v>
                </c:pt>
                <c:pt idx="111">
                  <c:v>412</c:v>
                </c:pt>
                <c:pt idx="112">
                  <c:v>408</c:v>
                </c:pt>
                <c:pt idx="113">
                  <c:v>407</c:v>
                </c:pt>
                <c:pt idx="114">
                  <c:v>401</c:v>
                </c:pt>
                <c:pt idx="115">
                  <c:v>398</c:v>
                </c:pt>
                <c:pt idx="116">
                  <c:v>397</c:v>
                </c:pt>
                <c:pt idx="117">
                  <c:v>390</c:v>
                </c:pt>
                <c:pt idx="118">
                  <c:v>388</c:v>
                </c:pt>
                <c:pt idx="119">
                  <c:v>388</c:v>
                </c:pt>
                <c:pt idx="120">
                  <c:v>387</c:v>
                </c:pt>
                <c:pt idx="121">
                  <c:v>386</c:v>
                </c:pt>
                <c:pt idx="122">
                  <c:v>362</c:v>
                </c:pt>
                <c:pt idx="123">
                  <c:v>357</c:v>
                </c:pt>
                <c:pt idx="124">
                  <c:v>356</c:v>
                </c:pt>
                <c:pt idx="125">
                  <c:v>356</c:v>
                </c:pt>
                <c:pt idx="126">
                  <c:v>352</c:v>
                </c:pt>
                <c:pt idx="127">
                  <c:v>350</c:v>
                </c:pt>
                <c:pt idx="128">
                  <c:v>343</c:v>
                </c:pt>
                <c:pt idx="129">
                  <c:v>340</c:v>
                </c:pt>
                <c:pt idx="130">
                  <c:v>339</c:v>
                </c:pt>
                <c:pt idx="131">
                  <c:v>330</c:v>
                </c:pt>
                <c:pt idx="132">
                  <c:v>328</c:v>
                </c:pt>
                <c:pt idx="133">
                  <c:v>326</c:v>
                </c:pt>
                <c:pt idx="134">
                  <c:v>323</c:v>
                </c:pt>
                <c:pt idx="135">
                  <c:v>323</c:v>
                </c:pt>
                <c:pt idx="136">
                  <c:v>322</c:v>
                </c:pt>
                <c:pt idx="137">
                  <c:v>314</c:v>
                </c:pt>
                <c:pt idx="138">
                  <c:v>313</c:v>
                </c:pt>
                <c:pt idx="139">
                  <c:v>313</c:v>
                </c:pt>
                <c:pt idx="140">
                  <c:v>311</c:v>
                </c:pt>
                <c:pt idx="141">
                  <c:v>305</c:v>
                </c:pt>
                <c:pt idx="142">
                  <c:v>305</c:v>
                </c:pt>
                <c:pt idx="143">
                  <c:v>303</c:v>
                </c:pt>
                <c:pt idx="144">
                  <c:v>301</c:v>
                </c:pt>
                <c:pt idx="145">
                  <c:v>298</c:v>
                </c:pt>
                <c:pt idx="146">
                  <c:v>297</c:v>
                </c:pt>
                <c:pt idx="147">
                  <c:v>296</c:v>
                </c:pt>
                <c:pt idx="148">
                  <c:v>295</c:v>
                </c:pt>
                <c:pt idx="149">
                  <c:v>291</c:v>
                </c:pt>
                <c:pt idx="150">
                  <c:v>290</c:v>
                </c:pt>
                <c:pt idx="151">
                  <c:v>290</c:v>
                </c:pt>
                <c:pt idx="152">
                  <c:v>287</c:v>
                </c:pt>
                <c:pt idx="153">
                  <c:v>287</c:v>
                </c:pt>
                <c:pt idx="154">
                  <c:v>285</c:v>
                </c:pt>
                <c:pt idx="155">
                  <c:v>284</c:v>
                </c:pt>
                <c:pt idx="156">
                  <c:v>284</c:v>
                </c:pt>
                <c:pt idx="157">
                  <c:v>284</c:v>
                </c:pt>
                <c:pt idx="158">
                  <c:v>284</c:v>
                </c:pt>
                <c:pt idx="159">
                  <c:v>282</c:v>
                </c:pt>
                <c:pt idx="160">
                  <c:v>282</c:v>
                </c:pt>
                <c:pt idx="161">
                  <c:v>276</c:v>
                </c:pt>
                <c:pt idx="162">
                  <c:v>265</c:v>
                </c:pt>
                <c:pt idx="163">
                  <c:v>260</c:v>
                </c:pt>
                <c:pt idx="164">
                  <c:v>257</c:v>
                </c:pt>
                <c:pt idx="165">
                  <c:v>255</c:v>
                </c:pt>
                <c:pt idx="166">
                  <c:v>254</c:v>
                </c:pt>
                <c:pt idx="167">
                  <c:v>254</c:v>
                </c:pt>
                <c:pt idx="168">
                  <c:v>252</c:v>
                </c:pt>
                <c:pt idx="169">
                  <c:v>250</c:v>
                </c:pt>
                <c:pt idx="170">
                  <c:v>246</c:v>
                </c:pt>
                <c:pt idx="171">
                  <c:v>242</c:v>
                </c:pt>
                <c:pt idx="172">
                  <c:v>241</c:v>
                </c:pt>
                <c:pt idx="173">
                  <c:v>240</c:v>
                </c:pt>
                <c:pt idx="174">
                  <c:v>237</c:v>
                </c:pt>
                <c:pt idx="175">
                  <c:v>229</c:v>
                </c:pt>
                <c:pt idx="176">
                  <c:v>227</c:v>
                </c:pt>
                <c:pt idx="177">
                  <c:v>227</c:v>
                </c:pt>
                <c:pt idx="178">
                  <c:v>224</c:v>
                </c:pt>
                <c:pt idx="179">
                  <c:v>222</c:v>
                </c:pt>
                <c:pt idx="180">
                  <c:v>214</c:v>
                </c:pt>
                <c:pt idx="181">
                  <c:v>212</c:v>
                </c:pt>
                <c:pt idx="182">
                  <c:v>212</c:v>
                </c:pt>
                <c:pt idx="183">
                  <c:v>211</c:v>
                </c:pt>
                <c:pt idx="184">
                  <c:v>206</c:v>
                </c:pt>
                <c:pt idx="185">
                  <c:v>203</c:v>
                </c:pt>
                <c:pt idx="186">
                  <c:v>200</c:v>
                </c:pt>
                <c:pt idx="187">
                  <c:v>197</c:v>
                </c:pt>
                <c:pt idx="188">
                  <c:v>197</c:v>
                </c:pt>
                <c:pt idx="189">
                  <c:v>195</c:v>
                </c:pt>
                <c:pt idx="190">
                  <c:v>185</c:v>
                </c:pt>
                <c:pt idx="191">
                  <c:v>185</c:v>
                </c:pt>
                <c:pt idx="192">
                  <c:v>185</c:v>
                </c:pt>
                <c:pt idx="193">
                  <c:v>184</c:v>
                </c:pt>
                <c:pt idx="194">
                  <c:v>178</c:v>
                </c:pt>
                <c:pt idx="195">
                  <c:v>171</c:v>
                </c:pt>
                <c:pt idx="196">
                  <c:v>170</c:v>
                </c:pt>
                <c:pt idx="197">
                  <c:v>168</c:v>
                </c:pt>
                <c:pt idx="198">
                  <c:v>166</c:v>
                </c:pt>
                <c:pt idx="199">
                  <c:v>163</c:v>
                </c:pt>
                <c:pt idx="200">
                  <c:v>159</c:v>
                </c:pt>
                <c:pt idx="201">
                  <c:v>157</c:v>
                </c:pt>
                <c:pt idx="202">
                  <c:v>156</c:v>
                </c:pt>
                <c:pt idx="203">
                  <c:v>154</c:v>
                </c:pt>
                <c:pt idx="204">
                  <c:v>154</c:v>
                </c:pt>
                <c:pt idx="205">
                  <c:v>151</c:v>
                </c:pt>
                <c:pt idx="206">
                  <c:v>144</c:v>
                </c:pt>
                <c:pt idx="207">
                  <c:v>144</c:v>
                </c:pt>
                <c:pt idx="208">
                  <c:v>143</c:v>
                </c:pt>
                <c:pt idx="209">
                  <c:v>136</c:v>
                </c:pt>
                <c:pt idx="210">
                  <c:v>136</c:v>
                </c:pt>
                <c:pt idx="211">
                  <c:v>133</c:v>
                </c:pt>
                <c:pt idx="212">
                  <c:v>132</c:v>
                </c:pt>
                <c:pt idx="213">
                  <c:v>132</c:v>
                </c:pt>
                <c:pt idx="214">
                  <c:v>129</c:v>
                </c:pt>
                <c:pt idx="215">
                  <c:v>125</c:v>
                </c:pt>
                <c:pt idx="216">
                  <c:v>124</c:v>
                </c:pt>
                <c:pt idx="217">
                  <c:v>124</c:v>
                </c:pt>
                <c:pt idx="218">
                  <c:v>121</c:v>
                </c:pt>
                <c:pt idx="219">
                  <c:v>119</c:v>
                </c:pt>
                <c:pt idx="220">
                  <c:v>119</c:v>
                </c:pt>
                <c:pt idx="221">
                  <c:v>113</c:v>
                </c:pt>
                <c:pt idx="222">
                  <c:v>112</c:v>
                </c:pt>
                <c:pt idx="223">
                  <c:v>111</c:v>
                </c:pt>
                <c:pt idx="224">
                  <c:v>110</c:v>
                </c:pt>
                <c:pt idx="225">
                  <c:v>109</c:v>
                </c:pt>
                <c:pt idx="226">
                  <c:v>106</c:v>
                </c:pt>
                <c:pt idx="227">
                  <c:v>104</c:v>
                </c:pt>
                <c:pt idx="228">
                  <c:v>103</c:v>
                </c:pt>
                <c:pt idx="229">
                  <c:v>101</c:v>
                </c:pt>
                <c:pt idx="230">
                  <c:v>97</c:v>
                </c:pt>
                <c:pt idx="231">
                  <c:v>97</c:v>
                </c:pt>
                <c:pt idx="232">
                  <c:v>97</c:v>
                </c:pt>
                <c:pt idx="233">
                  <c:v>95</c:v>
                </c:pt>
                <c:pt idx="234">
                  <c:v>93</c:v>
                </c:pt>
                <c:pt idx="235">
                  <c:v>91</c:v>
                </c:pt>
                <c:pt idx="236">
                  <c:v>87</c:v>
                </c:pt>
                <c:pt idx="237">
                  <c:v>87</c:v>
                </c:pt>
                <c:pt idx="238">
                  <c:v>85</c:v>
                </c:pt>
                <c:pt idx="239">
                  <c:v>82</c:v>
                </c:pt>
                <c:pt idx="240">
                  <c:v>81</c:v>
                </c:pt>
                <c:pt idx="241">
                  <c:v>79</c:v>
                </c:pt>
                <c:pt idx="242">
                  <c:v>79</c:v>
                </c:pt>
                <c:pt idx="243">
                  <c:v>75</c:v>
                </c:pt>
                <c:pt idx="244">
                  <c:v>74</c:v>
                </c:pt>
                <c:pt idx="245">
                  <c:v>74</c:v>
                </c:pt>
                <c:pt idx="246">
                  <c:v>73</c:v>
                </c:pt>
                <c:pt idx="247">
                  <c:v>73</c:v>
                </c:pt>
                <c:pt idx="248">
                  <c:v>70</c:v>
                </c:pt>
                <c:pt idx="249">
                  <c:v>65</c:v>
                </c:pt>
                <c:pt idx="250">
                  <c:v>64</c:v>
                </c:pt>
                <c:pt idx="251">
                  <c:v>63</c:v>
                </c:pt>
                <c:pt idx="252">
                  <c:v>63</c:v>
                </c:pt>
                <c:pt idx="253">
                  <c:v>63</c:v>
                </c:pt>
                <c:pt idx="254">
                  <c:v>61</c:v>
                </c:pt>
                <c:pt idx="255">
                  <c:v>61</c:v>
                </c:pt>
                <c:pt idx="256">
                  <c:v>57</c:v>
                </c:pt>
                <c:pt idx="257">
                  <c:v>57</c:v>
                </c:pt>
                <c:pt idx="258">
                  <c:v>55</c:v>
                </c:pt>
                <c:pt idx="259">
                  <c:v>54</c:v>
                </c:pt>
                <c:pt idx="260">
                  <c:v>53</c:v>
                </c:pt>
                <c:pt idx="261">
                  <c:v>51</c:v>
                </c:pt>
                <c:pt idx="262">
                  <c:v>49</c:v>
                </c:pt>
                <c:pt idx="263">
                  <c:v>47</c:v>
                </c:pt>
                <c:pt idx="264">
                  <c:v>43</c:v>
                </c:pt>
                <c:pt idx="265">
                  <c:v>41</c:v>
                </c:pt>
                <c:pt idx="266">
                  <c:v>39</c:v>
                </c:pt>
                <c:pt idx="267">
                  <c:v>38</c:v>
                </c:pt>
                <c:pt idx="268">
                  <c:v>37</c:v>
                </c:pt>
                <c:pt idx="269">
                  <c:v>37</c:v>
                </c:pt>
                <c:pt idx="270">
                  <c:v>37</c:v>
                </c:pt>
                <c:pt idx="271">
                  <c:v>32</c:v>
                </c:pt>
                <c:pt idx="272">
                  <c:v>29</c:v>
                </c:pt>
                <c:pt idx="273">
                  <c:v>28</c:v>
                </c:pt>
                <c:pt idx="274">
                  <c:v>27</c:v>
                </c:pt>
                <c:pt idx="275">
                  <c:v>25</c:v>
                </c:pt>
                <c:pt idx="276">
                  <c:v>25</c:v>
                </c:pt>
                <c:pt idx="277">
                  <c:v>24</c:v>
                </c:pt>
                <c:pt idx="278">
                  <c:v>24</c:v>
                </c:pt>
                <c:pt idx="279">
                  <c:v>24</c:v>
                </c:pt>
                <c:pt idx="280">
                  <c:v>23</c:v>
                </c:pt>
                <c:pt idx="281">
                  <c:v>23</c:v>
                </c:pt>
                <c:pt idx="282">
                  <c:v>21</c:v>
                </c:pt>
                <c:pt idx="283">
                  <c:v>19</c:v>
                </c:pt>
                <c:pt idx="284">
                  <c:v>17</c:v>
                </c:pt>
                <c:pt idx="285">
                  <c:v>15</c:v>
                </c:pt>
                <c:pt idx="286">
                  <c:v>14</c:v>
                </c:pt>
                <c:pt idx="287">
                  <c:v>13</c:v>
                </c:pt>
                <c:pt idx="288">
                  <c:v>12</c:v>
                </c:pt>
                <c:pt idx="289">
                  <c:v>12</c:v>
                </c:pt>
                <c:pt idx="290">
                  <c:v>11</c:v>
                </c:pt>
                <c:pt idx="291">
                  <c:v>9</c:v>
                </c:pt>
                <c:pt idx="292">
                  <c:v>8</c:v>
                </c:pt>
                <c:pt idx="293">
                  <c:v>7</c:v>
                </c:pt>
                <c:pt idx="294">
                  <c:v>7</c:v>
                </c:pt>
                <c:pt idx="295">
                  <c:v>6</c:v>
                </c:pt>
                <c:pt idx="296">
                  <c:v>5</c:v>
                </c:pt>
                <c:pt idx="297">
                  <c:v>4</c:v>
                </c:pt>
                <c:pt idx="298">
                  <c:v>4</c:v>
                </c:pt>
                <c:pt idx="299">
                  <c:v>4</c:v>
                </c:pt>
                <c:pt idx="300">
                  <c:v>2</c:v>
                </c:pt>
                <c:pt idx="301">
                  <c:v>2</c:v>
                </c:pt>
                <c:pt idx="302">
                  <c:v>0</c:v>
                </c:pt>
                <c:pt idx="304">
                  <c:v>0</c:v>
                </c:pt>
              </c:numCache>
            </c:numRef>
          </c:val>
          <c:extLst>
            <c:ext xmlns:c16="http://schemas.microsoft.com/office/drawing/2014/chart" uri="{C3380CC4-5D6E-409C-BE32-E72D297353CC}">
              <c16:uniqueId val="{00000000-FAC7-4113-85E2-113780B6D7BD}"/>
            </c:ext>
          </c:extLst>
        </c:ser>
        <c:dLbls>
          <c:showLegendKey val="0"/>
          <c:showVal val="0"/>
          <c:showCatName val="0"/>
          <c:showSerName val="0"/>
          <c:showPercent val="0"/>
          <c:showBubbleSize val="0"/>
        </c:dLbls>
        <c:gapWidth val="219"/>
        <c:overlap val="-27"/>
        <c:axId val="244098207"/>
        <c:axId val="244098687"/>
      </c:barChart>
      <c:catAx>
        <c:axId val="2440982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44098687"/>
        <c:crosses val="autoZero"/>
        <c:auto val="1"/>
        <c:lblAlgn val="ctr"/>
        <c:lblOffset val="100"/>
        <c:noMultiLvlLbl val="0"/>
      </c:catAx>
      <c:valAx>
        <c:axId val="244098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44098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C1C1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TABLE!PivotTable4</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Discount</a:t>
            </a:r>
            <a:r>
              <a:rPr lang="en-US" b="1" baseline="0">
                <a:solidFill>
                  <a:schemeClr val="bg1"/>
                </a:solidFill>
              </a:rPr>
              <a:t> per product category</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TABLE'!$B$4470</c:f>
              <c:strCache>
                <c:ptCount val="1"/>
                <c:pt idx="0">
                  <c:v>Total</c:v>
                </c:pt>
              </c:strCache>
            </c:strRef>
          </c:tx>
          <c:spPr>
            <a:solidFill>
              <a:srgbClr val="FF6600"/>
            </a:solidFill>
            <a:ln>
              <a:noFill/>
            </a:ln>
            <a:effectLst/>
          </c:spPr>
          <c:invertIfNegative val="0"/>
          <c:cat>
            <c:strRef>
              <c:f>'PIVOT TABLE'!$A$4471:$A$4481</c:f>
              <c:strCache>
                <c:ptCount val="10"/>
                <c:pt idx="0">
                  <c:v>HomeImprovement</c:v>
                </c:pt>
                <c:pt idx="1">
                  <c:v>Computers&amp;Accessories</c:v>
                </c:pt>
                <c:pt idx="2">
                  <c:v>Health&amp;PersonalCare</c:v>
                </c:pt>
                <c:pt idx="3">
                  <c:v>Electronics</c:v>
                </c:pt>
                <c:pt idx="4">
                  <c:v>MusicalInstruments</c:v>
                </c:pt>
                <c:pt idx="5">
                  <c:v>Car&amp;Motorbike</c:v>
                </c:pt>
                <c:pt idx="6">
                  <c:v>Home&amp;Kitchen</c:v>
                </c:pt>
                <c:pt idx="7">
                  <c:v>OfficeProducts</c:v>
                </c:pt>
                <c:pt idx="8">
                  <c:v>(blank)</c:v>
                </c:pt>
                <c:pt idx="9">
                  <c:v>Toys&amp;Games</c:v>
                </c:pt>
              </c:strCache>
            </c:strRef>
          </c:cat>
          <c:val>
            <c:numRef>
              <c:f>'PIVOT TABLE'!$B$4471:$B$4481</c:f>
              <c:numCache>
                <c:formatCode>0%</c:formatCode>
                <c:ptCount val="10"/>
                <c:pt idx="0">
                  <c:v>0.57499999999999996</c:v>
                </c:pt>
                <c:pt idx="1">
                  <c:v>0.54024282560706416</c:v>
                </c:pt>
                <c:pt idx="2">
                  <c:v>0.53</c:v>
                </c:pt>
                <c:pt idx="3">
                  <c:v>0.50828897338403023</c:v>
                </c:pt>
                <c:pt idx="4">
                  <c:v>0.45999999999999996</c:v>
                </c:pt>
                <c:pt idx="5">
                  <c:v>0.42</c:v>
                </c:pt>
                <c:pt idx="6">
                  <c:v>0.40120535714285727</c:v>
                </c:pt>
                <c:pt idx="7">
                  <c:v>0.12354838709677421</c:v>
                </c:pt>
                <c:pt idx="9">
                  <c:v>0</c:v>
                </c:pt>
              </c:numCache>
            </c:numRef>
          </c:val>
          <c:extLst>
            <c:ext xmlns:c16="http://schemas.microsoft.com/office/drawing/2014/chart" uri="{C3380CC4-5D6E-409C-BE32-E72D297353CC}">
              <c16:uniqueId val="{00000000-C09C-4BC2-B969-39B65ABCAB62}"/>
            </c:ext>
          </c:extLst>
        </c:ser>
        <c:dLbls>
          <c:showLegendKey val="0"/>
          <c:showVal val="0"/>
          <c:showCatName val="0"/>
          <c:showSerName val="0"/>
          <c:showPercent val="0"/>
          <c:showBubbleSize val="0"/>
        </c:dLbls>
        <c:gapWidth val="219"/>
        <c:overlap val="-27"/>
        <c:axId val="1953855199"/>
        <c:axId val="1953857599"/>
      </c:barChart>
      <c:catAx>
        <c:axId val="19538551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53857599"/>
        <c:crosses val="autoZero"/>
        <c:auto val="1"/>
        <c:lblAlgn val="ctr"/>
        <c:lblOffset val="100"/>
        <c:noMultiLvlLbl val="0"/>
      </c:catAx>
      <c:valAx>
        <c:axId val="1953857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53855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C1C1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TABLE!PivotTable17</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Review</a:t>
            </a:r>
            <a:r>
              <a:rPr lang="en-US" b="1" baseline="0">
                <a:solidFill>
                  <a:schemeClr val="bg1"/>
                </a:solidFill>
              </a:rPr>
              <a:t> count of top 5 products</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TABLE'!$B$4486</c:f>
              <c:strCache>
                <c:ptCount val="1"/>
                <c:pt idx="0">
                  <c:v>Total</c:v>
                </c:pt>
              </c:strCache>
            </c:strRef>
          </c:tx>
          <c:spPr>
            <a:solidFill>
              <a:srgbClr val="FF6600"/>
            </a:solidFill>
            <a:ln>
              <a:noFill/>
            </a:ln>
            <a:effectLst/>
          </c:spPr>
          <c:invertIfNegative val="0"/>
          <c:cat>
            <c:strRef>
              <c:f>'PIVOT TABLE'!$A$4487:$A$4492</c:f>
              <c:strCache>
                <c:ptCount val="5"/>
                <c:pt idx="0">
                  <c:v>Amazon Basics High-Spee</c:v>
                </c:pt>
                <c:pt idx="1">
                  <c:v>AmazonBasics Flexible P</c:v>
                </c:pt>
                <c:pt idx="2">
                  <c:v>boAt Bassheads 100 in E</c:v>
                </c:pt>
                <c:pt idx="3">
                  <c:v>Redmi 9A Sport (Coral G</c:v>
                </c:pt>
                <c:pt idx="4">
                  <c:v>JBL C100SI Wired In Ear</c:v>
                </c:pt>
              </c:strCache>
            </c:strRef>
          </c:cat>
          <c:val>
            <c:numRef>
              <c:f>'PIVOT TABLE'!$B$4487:$B$4492</c:f>
              <c:numCache>
                <c:formatCode>General</c:formatCode>
                <c:ptCount val="5"/>
                <c:pt idx="0">
                  <c:v>3757362.4000000004</c:v>
                </c:pt>
                <c:pt idx="1">
                  <c:v>3757358</c:v>
                </c:pt>
                <c:pt idx="2">
                  <c:v>2982446.5999999996</c:v>
                </c:pt>
                <c:pt idx="3">
                  <c:v>2573438.7999999998</c:v>
                </c:pt>
                <c:pt idx="4">
                  <c:v>2368840.5999999996</c:v>
                </c:pt>
              </c:numCache>
            </c:numRef>
          </c:val>
          <c:extLst>
            <c:ext xmlns:c16="http://schemas.microsoft.com/office/drawing/2014/chart" uri="{C3380CC4-5D6E-409C-BE32-E72D297353CC}">
              <c16:uniqueId val="{00000000-034E-4258-94F5-040FC60A1AE1}"/>
            </c:ext>
          </c:extLst>
        </c:ser>
        <c:dLbls>
          <c:showLegendKey val="0"/>
          <c:showVal val="0"/>
          <c:showCatName val="0"/>
          <c:showSerName val="0"/>
          <c:showPercent val="0"/>
          <c:showBubbleSize val="0"/>
        </c:dLbls>
        <c:gapWidth val="219"/>
        <c:overlap val="-27"/>
        <c:axId val="776276464"/>
        <c:axId val="776277424"/>
      </c:barChart>
      <c:catAx>
        <c:axId val="7762764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76277424"/>
        <c:crosses val="autoZero"/>
        <c:auto val="1"/>
        <c:lblAlgn val="ctr"/>
        <c:lblOffset val="100"/>
        <c:noMultiLvlLbl val="0"/>
      </c:catAx>
      <c:valAx>
        <c:axId val="776277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76276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C1C1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TABLE!PivotTable10</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baseline="0">
                <a:solidFill>
                  <a:schemeClr val="bg1"/>
                </a:solidFill>
              </a:rPr>
              <a:t>The count of each rating</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1111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TABLE'!$B$2892</c:f>
              <c:strCache>
                <c:ptCount val="1"/>
                <c:pt idx="0">
                  <c:v>Total</c:v>
                </c:pt>
              </c:strCache>
            </c:strRef>
          </c:tx>
          <c:spPr>
            <a:solidFill>
              <a:srgbClr val="FF6600"/>
            </a:solidFill>
            <a:ln>
              <a:noFill/>
            </a:ln>
            <a:effectLst/>
          </c:spPr>
          <c:invertIfNegative val="0"/>
          <c:cat>
            <c:strRef>
              <c:f>'PIVOT TABLE'!$A$2893:$A$2920</c:f>
              <c:strCache>
                <c:ptCount val="27"/>
                <c:pt idx="0">
                  <c:v>4.1</c:v>
                </c:pt>
                <c:pt idx="1">
                  <c:v>4.3</c:v>
                </c:pt>
                <c:pt idx="2">
                  <c:v>4.2</c:v>
                </c:pt>
                <c:pt idx="3">
                  <c:v>4</c:v>
                </c:pt>
                <c:pt idx="4">
                  <c:v>4.4</c:v>
                </c:pt>
                <c:pt idx="5">
                  <c:v>3.9</c:v>
                </c:pt>
                <c:pt idx="6">
                  <c:v>3.8</c:v>
                </c:pt>
                <c:pt idx="7">
                  <c:v>4.5</c:v>
                </c:pt>
                <c:pt idx="8">
                  <c:v>3.7</c:v>
                </c:pt>
                <c:pt idx="9">
                  <c:v>3.6</c:v>
                </c:pt>
                <c:pt idx="10">
                  <c:v>3.5</c:v>
                </c:pt>
                <c:pt idx="11">
                  <c:v>4.6</c:v>
                </c:pt>
                <c:pt idx="12">
                  <c:v>3.3</c:v>
                </c:pt>
                <c:pt idx="13">
                  <c:v>3.4</c:v>
                </c:pt>
                <c:pt idx="14">
                  <c:v>4.7</c:v>
                </c:pt>
                <c:pt idx="15">
                  <c:v>3.1</c:v>
                </c:pt>
                <c:pt idx="16">
                  <c:v>3</c:v>
                </c:pt>
                <c:pt idx="17">
                  <c:v>5</c:v>
                </c:pt>
                <c:pt idx="18">
                  <c:v>4.8</c:v>
                </c:pt>
                <c:pt idx="19">
                  <c:v>3.2</c:v>
                </c:pt>
                <c:pt idx="20">
                  <c:v>2.8</c:v>
                </c:pt>
                <c:pt idx="21">
                  <c:v>2</c:v>
                </c:pt>
                <c:pt idx="22">
                  <c:v>2.6</c:v>
                </c:pt>
                <c:pt idx="23">
                  <c:v>2.3</c:v>
                </c:pt>
                <c:pt idx="24">
                  <c:v>0</c:v>
                </c:pt>
                <c:pt idx="25">
                  <c:v>2.9</c:v>
                </c:pt>
                <c:pt idx="26">
                  <c:v>(blank)</c:v>
                </c:pt>
              </c:strCache>
            </c:strRef>
          </c:cat>
          <c:val>
            <c:numRef>
              <c:f>'PIVOT TABLE'!$B$2893:$B$2920</c:f>
              <c:numCache>
                <c:formatCode>General</c:formatCode>
                <c:ptCount val="27"/>
                <c:pt idx="0">
                  <c:v>244</c:v>
                </c:pt>
                <c:pt idx="1">
                  <c:v>230</c:v>
                </c:pt>
                <c:pt idx="2">
                  <c:v>228</c:v>
                </c:pt>
                <c:pt idx="3">
                  <c:v>181</c:v>
                </c:pt>
                <c:pt idx="4">
                  <c:v>123</c:v>
                </c:pt>
                <c:pt idx="5">
                  <c:v>123</c:v>
                </c:pt>
                <c:pt idx="6">
                  <c:v>86</c:v>
                </c:pt>
                <c:pt idx="7">
                  <c:v>75</c:v>
                </c:pt>
                <c:pt idx="8">
                  <c:v>42</c:v>
                </c:pt>
                <c:pt idx="9">
                  <c:v>35</c:v>
                </c:pt>
                <c:pt idx="10">
                  <c:v>26</c:v>
                </c:pt>
                <c:pt idx="11">
                  <c:v>17</c:v>
                </c:pt>
                <c:pt idx="12">
                  <c:v>16</c:v>
                </c:pt>
                <c:pt idx="13">
                  <c:v>10</c:v>
                </c:pt>
                <c:pt idx="14">
                  <c:v>6</c:v>
                </c:pt>
                <c:pt idx="15">
                  <c:v>4</c:v>
                </c:pt>
                <c:pt idx="16">
                  <c:v>4</c:v>
                </c:pt>
                <c:pt idx="17">
                  <c:v>3</c:v>
                </c:pt>
                <c:pt idx="18">
                  <c:v>3</c:v>
                </c:pt>
                <c:pt idx="19">
                  <c:v>2</c:v>
                </c:pt>
                <c:pt idx="20">
                  <c:v>2</c:v>
                </c:pt>
                <c:pt idx="21">
                  <c:v>1</c:v>
                </c:pt>
                <c:pt idx="22">
                  <c:v>1</c:v>
                </c:pt>
                <c:pt idx="23">
                  <c:v>1</c:v>
                </c:pt>
                <c:pt idx="24">
                  <c:v>1</c:v>
                </c:pt>
                <c:pt idx="25">
                  <c:v>1</c:v>
                </c:pt>
              </c:numCache>
            </c:numRef>
          </c:val>
          <c:extLst>
            <c:ext xmlns:c16="http://schemas.microsoft.com/office/drawing/2014/chart" uri="{C3380CC4-5D6E-409C-BE32-E72D297353CC}">
              <c16:uniqueId val="{00000000-AF02-4818-A4B9-FD8696FCD866}"/>
            </c:ext>
          </c:extLst>
        </c:ser>
        <c:dLbls>
          <c:showLegendKey val="0"/>
          <c:showVal val="0"/>
          <c:showCatName val="0"/>
          <c:showSerName val="0"/>
          <c:showPercent val="0"/>
          <c:showBubbleSize val="0"/>
        </c:dLbls>
        <c:gapWidth val="219"/>
        <c:overlap val="-27"/>
        <c:axId val="913098720"/>
        <c:axId val="913104000"/>
      </c:barChart>
      <c:catAx>
        <c:axId val="913098720"/>
        <c:scaling>
          <c:orientation val="minMax"/>
        </c:scaling>
        <c:delete val="0"/>
        <c:axPos val="b"/>
        <c:numFmt formatCode="General" sourceLinked="1"/>
        <c:majorTickMark val="out"/>
        <c:minorTickMark val="none"/>
        <c:tickLblPos val="nextTo"/>
        <c:spPr>
          <a:solidFill>
            <a:srgbClr val="1C1C1C"/>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3104000"/>
        <c:crosses val="autoZero"/>
        <c:auto val="1"/>
        <c:lblAlgn val="ctr"/>
        <c:lblOffset val="100"/>
        <c:noMultiLvlLbl val="0"/>
      </c:catAx>
      <c:valAx>
        <c:axId val="913104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solidFill>
            <a:srgbClr val="111111"/>
          </a:solidFill>
          <a:ln>
            <a:noFill/>
          </a:ln>
          <a:effectLst/>
        </c:spPr>
        <c:txPr>
          <a:bodyPr rot="-60000000" spcFirstLastPara="1" vertOverflow="ellipsis" vert="horz" wrap="square" anchor="ctr" anchorCtr="1"/>
          <a:lstStyle/>
          <a:p>
            <a:pPr>
              <a:defRPr sz="900" b="0" i="0" u="none" strike="noStrike" kern="1200" baseline="0">
                <a:solidFill>
                  <a:srgbClr val="FFFFFF"/>
                </a:solidFill>
                <a:latin typeface="+mn-lt"/>
                <a:ea typeface="+mn-ea"/>
                <a:cs typeface="+mn-cs"/>
              </a:defRPr>
            </a:pPr>
            <a:endParaRPr lang="en-US"/>
          </a:p>
        </c:txPr>
        <c:crossAx val="913098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C1C1C"/>
    </a:solidFill>
    <a:ln w="9525" cap="flat" cmpd="sng" algn="ctr">
      <a:solidFill>
        <a:schemeClr val="tx1">
          <a:lumMod val="15000"/>
          <a:lumOff val="85000"/>
        </a:schemeClr>
      </a:solidFill>
      <a:round/>
    </a:ln>
    <a:effectLst/>
  </c:spPr>
  <c:txPr>
    <a:bodyPr/>
    <a:lstStyle/>
    <a:p>
      <a:pPr>
        <a:defRPr>
          <a:solidFill>
            <a:srgbClr val="11111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Average</a:t>
            </a:r>
            <a:r>
              <a:rPr lang="en-US" b="1" baseline="0"/>
              <a:t> discount % by product category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TABLE'!$A$4:$A$13</c:f>
              <c:strCache>
                <c:ptCount val="9"/>
                <c:pt idx="0">
                  <c:v>HomeImprovement</c:v>
                </c:pt>
                <c:pt idx="1">
                  <c:v>Computers&amp;Accessories</c:v>
                </c:pt>
                <c:pt idx="2">
                  <c:v>Health&amp;PersonalCare</c:v>
                </c:pt>
                <c:pt idx="3">
                  <c:v>Electronics</c:v>
                </c:pt>
                <c:pt idx="4">
                  <c:v>MusicalInstruments</c:v>
                </c:pt>
                <c:pt idx="5">
                  <c:v>Car&amp;Motorbike</c:v>
                </c:pt>
                <c:pt idx="6">
                  <c:v>Home&amp;Kitchen</c:v>
                </c:pt>
                <c:pt idx="7">
                  <c:v>OfficeProducts</c:v>
                </c:pt>
                <c:pt idx="8">
                  <c:v>Toys&amp;Games</c:v>
                </c:pt>
              </c:strCache>
            </c:strRef>
          </c:cat>
          <c:val>
            <c:numRef>
              <c:f>'PIVOT TABLE'!$B$4:$B$13</c:f>
              <c:numCache>
                <c:formatCode>0%</c:formatCode>
                <c:ptCount val="9"/>
                <c:pt idx="0">
                  <c:v>0.57499999999999996</c:v>
                </c:pt>
                <c:pt idx="1">
                  <c:v>0.54024282560706416</c:v>
                </c:pt>
                <c:pt idx="2">
                  <c:v>0.53</c:v>
                </c:pt>
                <c:pt idx="3">
                  <c:v>0.50828897338403023</c:v>
                </c:pt>
                <c:pt idx="4">
                  <c:v>0.45999999999999996</c:v>
                </c:pt>
                <c:pt idx="5">
                  <c:v>0.42</c:v>
                </c:pt>
                <c:pt idx="6">
                  <c:v>0.40120535714285727</c:v>
                </c:pt>
                <c:pt idx="7">
                  <c:v>0.12354838709677421</c:v>
                </c:pt>
                <c:pt idx="8">
                  <c:v>0</c:v>
                </c:pt>
              </c:numCache>
            </c:numRef>
          </c:val>
          <c:extLst>
            <c:ext xmlns:c16="http://schemas.microsoft.com/office/drawing/2014/chart" uri="{C3380CC4-5D6E-409C-BE32-E72D297353CC}">
              <c16:uniqueId val="{00000000-C484-4CD6-9457-87803965F888}"/>
            </c:ext>
          </c:extLst>
        </c:ser>
        <c:dLbls>
          <c:dLblPos val="outEnd"/>
          <c:showLegendKey val="0"/>
          <c:showVal val="0"/>
          <c:showCatName val="0"/>
          <c:showSerName val="0"/>
          <c:showPercent val="0"/>
          <c:showBubbleSize val="0"/>
        </c:dLbls>
        <c:gapWidth val="219"/>
        <c:overlap val="-27"/>
        <c:axId val="1970597488"/>
        <c:axId val="1970596048"/>
      </c:barChart>
      <c:catAx>
        <c:axId val="19705974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596048"/>
        <c:crosses val="autoZero"/>
        <c:auto val="1"/>
        <c:lblAlgn val="ctr"/>
        <c:lblOffset val="100"/>
        <c:noMultiLvlLbl val="0"/>
      </c:catAx>
      <c:valAx>
        <c:axId val="19705960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597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products under each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TABLE'!$A$4:$A$13</c:f>
              <c:strCache>
                <c:ptCount val="9"/>
                <c:pt idx="0">
                  <c:v>HomeImprovement</c:v>
                </c:pt>
                <c:pt idx="1">
                  <c:v>Computers&amp;Accessories</c:v>
                </c:pt>
                <c:pt idx="2">
                  <c:v>Health&amp;PersonalCare</c:v>
                </c:pt>
                <c:pt idx="3">
                  <c:v>Electronics</c:v>
                </c:pt>
                <c:pt idx="4">
                  <c:v>MusicalInstruments</c:v>
                </c:pt>
                <c:pt idx="5">
                  <c:v>Car&amp;Motorbike</c:v>
                </c:pt>
                <c:pt idx="6">
                  <c:v>Home&amp;Kitchen</c:v>
                </c:pt>
                <c:pt idx="7">
                  <c:v>OfficeProducts</c:v>
                </c:pt>
                <c:pt idx="8">
                  <c:v>Toys&amp;Games</c:v>
                </c:pt>
              </c:strCache>
            </c:strRef>
          </c:cat>
          <c:val>
            <c:numRef>
              <c:f>'PIVOT TABLE'!$B$4:$B$13</c:f>
              <c:numCache>
                <c:formatCode>0%</c:formatCode>
                <c:ptCount val="9"/>
                <c:pt idx="0">
                  <c:v>0.57499999999999996</c:v>
                </c:pt>
                <c:pt idx="1">
                  <c:v>0.54024282560706416</c:v>
                </c:pt>
                <c:pt idx="2">
                  <c:v>0.53</c:v>
                </c:pt>
                <c:pt idx="3">
                  <c:v>0.50828897338403023</c:v>
                </c:pt>
                <c:pt idx="4">
                  <c:v>0.45999999999999996</c:v>
                </c:pt>
                <c:pt idx="5">
                  <c:v>0.42</c:v>
                </c:pt>
                <c:pt idx="6">
                  <c:v>0.40120535714285727</c:v>
                </c:pt>
                <c:pt idx="7">
                  <c:v>0.12354838709677421</c:v>
                </c:pt>
                <c:pt idx="8">
                  <c:v>0</c:v>
                </c:pt>
              </c:numCache>
            </c:numRef>
          </c:val>
          <c:extLst>
            <c:ext xmlns:c16="http://schemas.microsoft.com/office/drawing/2014/chart" uri="{C3380CC4-5D6E-409C-BE32-E72D297353CC}">
              <c16:uniqueId val="{00000000-9B81-4A86-9AA0-2495D8AC3C77}"/>
            </c:ext>
          </c:extLst>
        </c:ser>
        <c:dLbls>
          <c:showLegendKey val="0"/>
          <c:showVal val="0"/>
          <c:showCatName val="0"/>
          <c:showSerName val="0"/>
          <c:showPercent val="0"/>
          <c:showBubbleSize val="0"/>
        </c:dLbls>
        <c:gapWidth val="219"/>
        <c:overlap val="-27"/>
        <c:axId val="1970597488"/>
        <c:axId val="1970596048"/>
      </c:barChart>
      <c:catAx>
        <c:axId val="19705974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596048"/>
        <c:crosses val="autoZero"/>
        <c:auto val="1"/>
        <c:lblAlgn val="ctr"/>
        <c:lblOffset val="100"/>
        <c:noMultiLvlLbl val="0"/>
      </c:catAx>
      <c:valAx>
        <c:axId val="19705960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597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TABLE!PivotTable5</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Review</a:t>
            </a:r>
            <a:r>
              <a:rPr lang="en-US" b="1" baseline="0"/>
              <a:t> per category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TABLE'!$B$39</c:f>
              <c:strCache>
                <c:ptCount val="1"/>
                <c:pt idx="0">
                  <c:v>Total</c:v>
                </c:pt>
              </c:strCache>
            </c:strRef>
          </c:tx>
          <c:spPr>
            <a:solidFill>
              <a:schemeClr val="accent1"/>
            </a:solidFill>
            <a:ln>
              <a:noFill/>
            </a:ln>
            <a:effectLst/>
          </c:spPr>
          <c:invertIfNegative val="0"/>
          <c:cat>
            <c:strRef>
              <c:f>'PIVOT TABLE'!$A$40:$A$50</c:f>
              <c:strCache>
                <c:ptCount val="10"/>
                <c:pt idx="0">
                  <c:v>(blank)</c:v>
                </c:pt>
                <c:pt idx="1">
                  <c:v>Health&amp;PersonalCare</c:v>
                </c:pt>
                <c:pt idx="2">
                  <c:v>Car&amp;Motorbike</c:v>
                </c:pt>
                <c:pt idx="3">
                  <c:v>Toys&amp;Games</c:v>
                </c:pt>
                <c:pt idx="4">
                  <c:v>HomeImprovement</c:v>
                </c:pt>
                <c:pt idx="5">
                  <c:v>MusicalInstruments</c:v>
                </c:pt>
                <c:pt idx="6">
                  <c:v>OfficeProducts</c:v>
                </c:pt>
                <c:pt idx="7">
                  <c:v>Home&amp;Kitchen</c:v>
                </c:pt>
                <c:pt idx="8">
                  <c:v>Computers&amp;Accessories</c:v>
                </c:pt>
                <c:pt idx="9">
                  <c:v>Electronics</c:v>
                </c:pt>
              </c:strCache>
            </c:strRef>
          </c:cat>
          <c:val>
            <c:numRef>
              <c:f>'PIVOT TABLE'!$B$40:$B$50</c:f>
              <c:numCache>
                <c:formatCode>General</c:formatCode>
                <c:ptCount val="10"/>
                <c:pt idx="1">
                  <c:v>4</c:v>
                </c:pt>
                <c:pt idx="2">
                  <c:v>8</c:v>
                </c:pt>
                <c:pt idx="3">
                  <c:v>8</c:v>
                </c:pt>
                <c:pt idx="4">
                  <c:v>16</c:v>
                </c:pt>
                <c:pt idx="5">
                  <c:v>16</c:v>
                </c:pt>
                <c:pt idx="6">
                  <c:v>248</c:v>
                </c:pt>
                <c:pt idx="7">
                  <c:v>3513</c:v>
                </c:pt>
                <c:pt idx="8">
                  <c:v>3595</c:v>
                </c:pt>
                <c:pt idx="9">
                  <c:v>4095</c:v>
                </c:pt>
              </c:numCache>
            </c:numRef>
          </c:val>
          <c:extLst>
            <c:ext xmlns:c16="http://schemas.microsoft.com/office/drawing/2014/chart" uri="{C3380CC4-5D6E-409C-BE32-E72D297353CC}">
              <c16:uniqueId val="{00000000-3CC9-4268-A94D-933DC678C515}"/>
            </c:ext>
          </c:extLst>
        </c:ser>
        <c:dLbls>
          <c:showLegendKey val="0"/>
          <c:showVal val="0"/>
          <c:showCatName val="0"/>
          <c:showSerName val="0"/>
          <c:showPercent val="0"/>
          <c:showBubbleSize val="0"/>
        </c:dLbls>
        <c:gapWidth val="219"/>
        <c:overlap val="-27"/>
        <c:axId val="845256272"/>
        <c:axId val="672271488"/>
      </c:barChart>
      <c:catAx>
        <c:axId val="845256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271488"/>
        <c:crosses val="autoZero"/>
        <c:auto val="1"/>
        <c:lblAlgn val="ctr"/>
        <c:lblOffset val="100"/>
        <c:noMultiLvlLbl val="0"/>
      </c:catAx>
      <c:valAx>
        <c:axId val="672271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5256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TABLE!PivotTable6</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Products</a:t>
            </a:r>
            <a:r>
              <a:rPr lang="en-US" b="1" baseline="0"/>
              <a:t> rated 4 stars and above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TABLE'!$B$55</c:f>
              <c:strCache>
                <c:ptCount val="1"/>
                <c:pt idx="0">
                  <c:v>Total</c:v>
                </c:pt>
              </c:strCache>
            </c:strRef>
          </c:tx>
          <c:spPr>
            <a:solidFill>
              <a:schemeClr val="accent1"/>
            </a:solidFill>
            <a:ln>
              <a:noFill/>
            </a:ln>
            <a:effectLst/>
          </c:spPr>
          <c:invertIfNegative val="0"/>
          <c:cat>
            <c:strRef>
              <c:f>'PIVOT TABLE'!$A$56:$A$933</c:f>
              <c:strCache>
                <c:ptCount val="877"/>
                <c:pt idx="0">
                  <c:v>Syncwire LTG to USB Cab</c:v>
                </c:pt>
                <c:pt idx="1">
                  <c:v>REDTECH USB-C to Lightn</c:v>
                </c:pt>
                <c:pt idx="2">
                  <c:v>Amazon Basics Wireless</c:v>
                </c:pt>
                <c:pt idx="3">
                  <c:v>Swiffer Instant Electri</c:v>
                </c:pt>
                <c:pt idx="4">
                  <c:v>Oratech Coffee Frother</c:v>
                </c:pt>
                <c:pt idx="5">
                  <c:v>Instant Pot Air Fryer,</c:v>
                </c:pt>
                <c:pt idx="6">
                  <c:v>Zuvexa USB Rechargeable</c:v>
                </c:pt>
                <c:pt idx="7">
                  <c:v>Sony Bravia 164 cm (65</c:v>
                </c:pt>
                <c:pt idx="8">
                  <c:v>Multifunctional 2 in 1</c:v>
                </c:pt>
                <c:pt idx="9">
                  <c:v>Campfire Spring Chef Pr</c:v>
                </c:pt>
                <c:pt idx="10">
                  <c:v>FIGMENT Handheld Milk F</c:v>
                </c:pt>
                <c:pt idx="11">
                  <c:v>Spigen EZ Fit Tempered</c:v>
                </c:pt>
                <c:pt idx="12">
                  <c:v>Xiaomi Pad 5| Qualcomm</c:v>
                </c:pt>
                <c:pt idx="13">
                  <c:v>VRPRIME Lint Roller Lin</c:v>
                </c:pt>
                <c:pt idx="14">
                  <c:v>Sujata Dynamix DX Mixer</c:v>
                </c:pt>
                <c:pt idx="15">
                  <c:v>Redgear MP35 Speed-Type</c:v>
                </c:pt>
                <c:pt idx="16">
                  <c:v>WeCool S5 Long Selfie S</c:v>
                </c:pt>
                <c:pt idx="17">
                  <c:v>Sujata Dynamix, Mixer G</c:v>
                </c:pt>
                <c:pt idx="18">
                  <c:v>Lint Remover Woolen Clo</c:v>
                </c:pt>
                <c:pt idx="19">
                  <c:v>Logitech M331 Silent Pl</c:v>
                </c:pt>
                <c:pt idx="20">
                  <c:v>Logitech G402 Hyperion</c:v>
                </c:pt>
                <c:pt idx="21">
                  <c:v>Ikea 903.391.72 Polypro</c:v>
                </c:pt>
                <c:pt idx="22">
                  <c:v>Logitech Pebble M350 Wi</c:v>
                </c:pt>
                <c:pt idx="23">
                  <c:v>Melbon VM-905 2000-Watt</c:v>
                </c:pt>
                <c:pt idx="24">
                  <c:v>Aquadpure Copper + Mine</c:v>
                </c:pt>
                <c:pt idx="25">
                  <c:v>10k 8k 4k HDMI Cable, C</c:v>
                </c:pt>
                <c:pt idx="26">
                  <c:v>Realme Smart TV Stick 4</c:v>
                </c:pt>
                <c:pt idx="27">
                  <c:v>Tukzer Gel Mouse Pad Wr</c:v>
                </c:pt>
                <c:pt idx="28">
                  <c:v>TP-Link UE300 USB 3.0 t</c:v>
                </c:pt>
                <c:pt idx="29">
                  <c:v>Seagate Expansion 1TB E</c:v>
                </c:pt>
                <c:pt idx="30">
                  <c:v>WANBO X1 Pro (Upgraded)</c:v>
                </c:pt>
                <c:pt idx="31">
                  <c:v>Seagate One Touch 2TB E</c:v>
                </c:pt>
                <c:pt idx="32">
                  <c:v>RPM Euro Games Gaming M</c:v>
                </c:pt>
                <c:pt idx="33">
                  <c:v>SanDisk Extreme microSD</c:v>
                </c:pt>
                <c:pt idx="34">
                  <c:v>TP-Link UE300C USB Type</c:v>
                </c:pt>
                <c:pt idx="35">
                  <c:v>Redragon K617 Fizz 60%</c:v>
                </c:pt>
                <c:pt idx="36">
                  <c:v>SanDisk Extreme SD UHS</c:v>
                </c:pt>
                <c:pt idx="37">
                  <c:v>Sujata Supermix, Mixer</c:v>
                </c:pt>
                <c:pt idx="38">
                  <c:v>Scarters Mouse Pad, Des</c:v>
                </c:pt>
                <c:pt idx="39">
                  <c:v>SupCares Laptop Stand 7</c:v>
                </c:pt>
                <c:pt idx="40">
                  <c:v>Sujata Chutney Steel Ja</c:v>
                </c:pt>
                <c:pt idx="41">
                  <c:v>Sujata Powermatic Plus</c:v>
                </c:pt>
                <c:pt idx="42">
                  <c:v>Homeistic Applience‚Ñ¢</c:v>
                </c:pt>
                <c:pt idx="43">
                  <c:v>INALSA Air Fryer Digita</c:v>
                </c:pt>
                <c:pt idx="44">
                  <c:v>Logitech M235 Wireless</c:v>
                </c:pt>
                <c:pt idx="45">
                  <c:v>Goldmedal Curve Plus 20</c:v>
                </c:pt>
                <c:pt idx="46">
                  <c:v>Logitech G102 USB Light</c:v>
                </c:pt>
                <c:pt idx="47">
                  <c:v>Gizga Essentials Cable</c:v>
                </c:pt>
                <c:pt idx="48">
                  <c:v>Logitech K380 Wireless</c:v>
                </c:pt>
                <c:pt idx="49">
                  <c:v>Fujifilm Instax Mini Si</c:v>
                </c:pt>
                <c:pt idx="50">
                  <c:v>Gizga Essentials Hard D</c:v>
                </c:pt>
                <c:pt idx="51">
                  <c:v>Lapster 65W compatible</c:v>
                </c:pt>
                <c:pt idx="52">
                  <c:v>Havells Aqua Plus 1.2 l</c:v>
                </c:pt>
                <c:pt idx="53">
                  <c:v>Gadgetronics Digital Ki</c:v>
                </c:pt>
                <c:pt idx="54">
                  <c:v>Noise_Colorfit Smart Wa</c:v>
                </c:pt>
                <c:pt idx="55">
                  <c:v>oraimo 65W Type C to C</c:v>
                </c:pt>
                <c:pt idx="56">
                  <c:v>KINGONE Wireless Chargi</c:v>
                </c:pt>
                <c:pt idx="57">
                  <c:v>Philips Daily Collectio</c:v>
                </c:pt>
                <c:pt idx="58">
                  <c:v>Kyosei Advanced Tempere</c:v>
                </c:pt>
                <c:pt idx="59">
                  <c:v>Lenovo 600 Bluetooth 5.</c:v>
                </c:pt>
                <c:pt idx="60">
                  <c:v>Classmate Soft Cover 6</c:v>
                </c:pt>
                <c:pt idx="61">
                  <c:v>AmazonBasics USB 2.0 -</c:v>
                </c:pt>
                <c:pt idx="62">
                  <c:v>Cuzor 12V Mini ups for</c:v>
                </c:pt>
                <c:pt idx="63">
                  <c:v>AmazonBasics USB 2.0 Ca</c:v>
                </c:pt>
                <c:pt idx="64">
                  <c:v>Classmate Drawing Book</c:v>
                </c:pt>
                <c:pt idx="65">
                  <c:v>AmazonBasics USB 2.0 Ex</c:v>
                </c:pt>
                <c:pt idx="66">
                  <c:v>Crucial BX500 240GB 3D</c:v>
                </c:pt>
                <c:pt idx="67">
                  <c:v>Aqua d pure Active Copp</c:v>
                </c:pt>
                <c:pt idx="68">
                  <c:v>Duracell USB Lightning</c:v>
                </c:pt>
                <c:pt idx="69">
                  <c:v>AmazonBasics 10.2 Gbps</c:v>
                </c:pt>
                <c:pt idx="70">
                  <c:v>Casio MJ-12D 150 Steps</c:v>
                </c:pt>
                <c:pt idx="71">
                  <c:v>Belkin Essential Series</c:v>
                </c:pt>
                <c:pt idx="72">
                  <c:v>Classmate Long Book - U</c:v>
                </c:pt>
                <c:pt idx="73">
                  <c:v>Belkin USB C to USB-C F</c:v>
                </c:pt>
                <c:pt idx="74">
                  <c:v>Cotbolt Silicone Protec</c:v>
                </c:pt>
                <c:pt idx="75">
                  <c:v>!!1000 Watt/2000-Watt R</c:v>
                </c:pt>
                <c:pt idx="76">
                  <c:v>Crucial RAM 8GB DDR4 32</c:v>
                </c:pt>
                <c:pt idx="77">
                  <c:v>Cafe JEI French Press C</c:v>
                </c:pt>
                <c:pt idx="78">
                  <c:v>Dell MS116 1000Dpi USB</c:v>
                </c:pt>
                <c:pt idx="79">
                  <c:v>ESR Screen Protector Co</c:v>
                </c:pt>
                <c:pt idx="80">
                  <c:v>Elv Aluminium Adjustabl</c:v>
                </c:pt>
                <c:pt idx="81">
                  <c:v>ELV Aluminum Adjustable</c:v>
                </c:pt>
                <c:pt idx="82">
                  <c:v>Casio FX-991ES Plus-2nd</c:v>
                </c:pt>
                <c:pt idx="83">
                  <c:v>AirCase Rugged Hard Dri</c:v>
                </c:pt>
                <c:pt idx="84">
                  <c:v>Camel Oil Pastel with R</c:v>
                </c:pt>
                <c:pt idx="85">
                  <c:v>Camel Artist Acrylic Co</c:v>
                </c:pt>
                <c:pt idx="86">
                  <c:v>Duracell Ultra Alkaline</c:v>
                </c:pt>
                <c:pt idx="87">
                  <c:v>Sujata Powermatic Plus,</c:v>
                </c:pt>
                <c:pt idx="88">
                  <c:v>Luxor 5 Subject Single</c:v>
                </c:pt>
                <c:pt idx="89">
                  <c:v>TP-Link Archer AC1200 A</c:v>
                </c:pt>
                <c:pt idx="90">
                  <c:v>TP-Link AC1200 Archer A</c:v>
                </c:pt>
                <c:pt idx="91">
                  <c:v>Samsung Original 25W US</c:v>
                </c:pt>
                <c:pt idx="92">
                  <c:v>SanDisk 1TB Extreme Por</c:v>
                </c:pt>
                <c:pt idx="93">
                  <c:v>TP-Link AC1300 USB WiFi</c:v>
                </c:pt>
                <c:pt idx="94">
                  <c:v>Proven¬Æ Copper + Miner</c:v>
                </c:pt>
                <c:pt idx="95">
                  <c:v>V-Guard Divino 5 Star R</c:v>
                </c:pt>
                <c:pt idx="96">
                  <c:v>SanDisk Ultra microSD U</c:v>
                </c:pt>
                <c:pt idx="97">
                  <c:v>Western Digital WD Gree</c:v>
                </c:pt>
                <c:pt idx="98">
                  <c:v>SanDisk Ultra SDHC UHS-</c:v>
                </c:pt>
                <c:pt idx="99">
                  <c:v>TP-LINK AC1300 Archer T</c:v>
                </c:pt>
                <c:pt idx="100">
                  <c:v>SanDisk Ultra¬Æ microSD</c:v>
                </c:pt>
                <c:pt idx="101">
                  <c:v>TP-Link AC600 600 Mbps</c:v>
                </c:pt>
                <c:pt idx="102">
                  <c:v>Quantum RJ45 Ethernet P</c:v>
                </c:pt>
                <c:pt idx="103">
                  <c:v>Universal Remote Contro</c:v>
                </c:pt>
                <c:pt idx="104">
                  <c:v>SLOVIC¬Æ Tripod Mount A</c:v>
                </c:pt>
                <c:pt idx="105">
                  <c:v>Wacom One by CTL-472/K0</c:v>
                </c:pt>
                <c:pt idx="106">
                  <c:v>Samsung 25W USB Travel</c:v>
                </c:pt>
                <c:pt idx="107">
                  <c:v>Western Digital WD 1.5T</c:v>
                </c:pt>
                <c:pt idx="108">
                  <c:v>Western Digital WD 2TB</c:v>
                </c:pt>
                <c:pt idx="109">
                  <c:v>Tesora - Inspired by yo</c:v>
                </c:pt>
                <c:pt idx="110">
                  <c:v>ZEBRONICS Aluminium All</c:v>
                </c:pt>
                <c:pt idx="111">
                  <c:v>Tizum Mouse Pad/ Comput</c:v>
                </c:pt>
                <c:pt idx="112">
                  <c:v>Zuvexa Egg Boiler Poach</c:v>
                </c:pt>
                <c:pt idx="113">
                  <c:v>LAPSTER 12pcs Spiral Ca</c:v>
                </c:pt>
                <c:pt idx="114">
                  <c:v>PHILIPS Digital Air Fry</c:v>
                </c:pt>
                <c:pt idx="115">
                  <c:v>Panasonic CR-2032/5BE L</c:v>
                </c:pt>
                <c:pt idx="116">
                  <c:v>Libra Roti Maker Electr</c:v>
                </c:pt>
                <c:pt idx="117">
                  <c:v>Lenovo GX20L29764 65W L</c:v>
                </c:pt>
                <c:pt idx="118">
                  <c:v>INALSA Electric Chopper</c:v>
                </c:pt>
                <c:pt idx="119">
                  <c:v>Lenovo 130 Wireless Com</c:v>
                </c:pt>
                <c:pt idx="120">
                  <c:v>Logitech B170 Wireless</c:v>
                </c:pt>
                <c:pt idx="121">
                  <c:v>PHILIPS Air Fryer HD920</c:v>
                </c:pt>
                <c:pt idx="122">
                  <c:v>INALSA Hand Blender 100</c:v>
                </c:pt>
                <c:pt idx="123">
                  <c:v>Philips HD6975/00 25 Li</c:v>
                </c:pt>
                <c:pt idx="124">
                  <c:v>INOVERA World Map Exten</c:v>
                </c:pt>
                <c:pt idx="125">
                  <c:v>MI Braided USB Type-C C</c:v>
                </c:pt>
                <c:pt idx="126">
                  <c:v>HP GT 53 XL Cartridge I</c:v>
                </c:pt>
                <c:pt idx="127">
                  <c:v>Havells Instanio 10 Lit</c:v>
                </c:pt>
                <c:pt idx="128">
                  <c:v>Logitech K480 Wireless</c:v>
                </c:pt>
                <c:pt idx="129">
                  <c:v>Lenovo 300 Wired Plug &amp;</c:v>
                </c:pt>
                <c:pt idx="130">
                  <c:v>Logitech M221 Wireless</c:v>
                </c:pt>
                <c:pt idx="131">
                  <c:v>Panasonic Eneloop BQ-CC</c:v>
                </c:pt>
                <c:pt idx="132">
                  <c:v>iQOO Neo 6 5G (Dark Nov</c:v>
                </c:pt>
                <c:pt idx="133">
                  <c:v>Lenovo 400 Wireless Mou</c:v>
                </c:pt>
                <c:pt idx="134">
                  <c:v>HUL Pureit Eco Water Sa</c:v>
                </c:pt>
                <c:pt idx="135">
                  <c:v>Philips GC026/30 Fabric</c:v>
                </c:pt>
                <c:pt idx="136">
                  <c:v>Kodak 139 cm (55 inches</c:v>
                </c:pt>
                <c:pt idx="137">
                  <c:v>Philips HD9306/06 1.5-L</c:v>
                </c:pt>
                <c:pt idx="138">
                  <c:v>Philips PowerPro FC9352</c:v>
                </c:pt>
                <c:pt idx="139">
                  <c:v>PIDILITE Fevicryl Acryl</c:v>
                </c:pt>
                <c:pt idx="140">
                  <c:v>Havells Instanio 1-Litr</c:v>
                </c:pt>
                <c:pt idx="141">
                  <c:v>Portable, Handy Compact</c:v>
                </c:pt>
                <c:pt idx="142">
                  <c:v>Duracell USB C To Light</c:v>
                </c:pt>
                <c:pt idx="143">
                  <c:v>Amazon Basics High-Spee</c:v>
                </c:pt>
                <c:pt idx="144">
                  <c:v>ESR USB C to Lightning</c:v>
                </c:pt>
                <c:pt idx="145">
                  <c:v>Borosil Chef Delite BCH</c:v>
                </c:pt>
                <c:pt idx="146">
                  <c:v>Digitek DTR 550 LW (67</c:v>
                </c:pt>
                <c:pt idx="147">
                  <c:v>Fire-Boltt Tank 1.85" B</c:v>
                </c:pt>
                <c:pt idx="148">
                  <c:v>AGARO Imperial 240-Watt</c:v>
                </c:pt>
                <c:pt idx="149">
                  <c:v>Bosch Pro 1000W Mixer G</c:v>
                </c:pt>
                <c:pt idx="150">
                  <c:v>BlueRigger High Speed H</c:v>
                </c:pt>
                <c:pt idx="151">
                  <c:v>Brayden Chopro, Electri</c:v>
                </c:pt>
                <c:pt idx="152">
                  <c:v>Balzano High Speed Nutr</c:v>
                </c:pt>
                <c:pt idx="153">
                  <c:v>AmazonBasics 3.5mm to 2</c:v>
                </c:pt>
                <c:pt idx="154">
                  <c:v>Duracell Chhota Power A</c:v>
                </c:pt>
                <c:pt idx="155">
                  <c:v>Fire-Boltt Gladiator 1.</c:v>
                </c:pt>
                <c:pt idx="156">
                  <c:v>Dyazo 6 Angles Adjustab</c:v>
                </c:pt>
                <c:pt idx="157">
                  <c:v>Camel Fabrica Acrylic U</c:v>
                </c:pt>
                <c:pt idx="158">
                  <c:v>Epson 003 65 ml for Eco</c:v>
                </c:pt>
                <c:pt idx="159">
                  <c:v>AmazonBasics 6 Feet Dis</c:v>
                </c:pt>
                <c:pt idx="160">
                  <c:v>FABWARE Lint Remover fo</c:v>
                </c:pt>
                <c:pt idx="161">
                  <c:v>AmazonBasics Flexible P</c:v>
                </c:pt>
                <c:pt idx="162">
                  <c:v>Amazon Basics HDMI Coup</c:v>
                </c:pt>
                <c:pt idx="163">
                  <c:v>Casio FX-82MS 2nd Gen N</c:v>
                </c:pt>
                <c:pt idx="164">
                  <c:v>Bajaj HM-01 Powerful 25</c:v>
                </c:pt>
                <c:pt idx="165">
                  <c:v>AmazonBasics High-Speed</c:v>
                </c:pt>
                <c:pt idx="166">
                  <c:v>Dell WM118 Wireless Mou</c:v>
                </c:pt>
                <c:pt idx="167">
                  <c:v>Casio MJ-120D 150 Steps</c:v>
                </c:pt>
                <c:pt idx="168">
                  <c:v>Duracell 38W Fast Car C</c:v>
                </c:pt>
                <c:pt idx="169">
                  <c:v>Amazonbasics Nylon Brai</c:v>
                </c:pt>
                <c:pt idx="170">
                  <c:v>3M Post-it Sticky Note</c:v>
                </c:pt>
                <c:pt idx="171">
                  <c:v>Duracell CR2025 3V Lith</c:v>
                </c:pt>
                <c:pt idx="172">
                  <c:v>Classmate 2100117 Soft</c:v>
                </c:pt>
                <c:pt idx="173">
                  <c:v>Belkin Apple Certified</c:v>
                </c:pt>
                <c:pt idx="174">
                  <c:v>Amazon Basics 10.2 Gbps</c:v>
                </c:pt>
                <c:pt idx="175">
                  <c:v>ECOVACS DEEBOT N8 2-in-</c:v>
                </c:pt>
                <c:pt idx="176">
                  <c:v>Amazon Basics 16-Gauge</c:v>
                </c:pt>
                <c:pt idx="177">
                  <c:v>AmazonBasics - High-Spe</c:v>
                </c:pt>
                <c:pt idx="178">
                  <c:v>Classmate Long Notebook</c:v>
                </c:pt>
                <c:pt idx="179">
                  <c:v>Bestor ¬Æ 8K Hdmi 2.1 C</c:v>
                </c:pt>
                <c:pt idx="180">
                  <c:v>Classmate Octane Colour</c:v>
                </c:pt>
                <c:pt idx="181">
                  <c:v>Eveready 1015 Carbon Zi</c:v>
                </c:pt>
                <c:pt idx="182">
                  <c:v>Amazon Basics 2 Amp USB</c:v>
                </c:pt>
                <c:pt idx="183">
                  <c:v>FEDUS Cat6 Ethernet Cab</c:v>
                </c:pt>
                <c:pt idx="184">
                  <c:v>AmazonBasics USB C to L</c:v>
                </c:pt>
                <c:pt idx="185">
                  <c:v>boAt A 350 Type C Cable</c:v>
                </c:pt>
                <c:pt idx="186">
                  <c:v>Coway Professional Air</c:v>
                </c:pt>
                <c:pt idx="187">
                  <c:v>Borosil Electric Egg Bo</c:v>
                </c:pt>
                <c:pt idx="188">
                  <c:v>Zebronics Zeb-Transform</c:v>
                </c:pt>
                <c:pt idx="189">
                  <c:v>Duracell Rechargeable A</c:v>
                </c:pt>
                <c:pt idx="190">
                  <c:v>AirCase Protective Lapt</c:v>
                </c:pt>
                <c:pt idx="191">
                  <c:v>AmazonBasics New Releas</c:v>
                </c:pt>
                <c:pt idx="192">
                  <c:v>Samsung 108 cm (43 inch</c:v>
                </c:pt>
                <c:pt idx="193">
                  <c:v>Wayona Usb C 65W Fast C</c:v>
                </c:pt>
                <c:pt idx="194">
                  <c:v>Samsung 24-inch(60.46cm</c:v>
                </c:pt>
                <c:pt idx="195">
                  <c:v>STRIFF PS2_01 Multi Ang</c:v>
                </c:pt>
                <c:pt idx="196">
                  <c:v>Redgear Cosmo 7,1 Usb G</c:v>
                </c:pt>
                <c:pt idx="197">
                  <c:v>Portronics My buddy plu</c:v>
                </c:pt>
                <c:pt idx="198">
                  <c:v>Usha EI 3710 Heavy Weig</c:v>
                </c:pt>
                <c:pt idx="199">
                  <c:v>Portronics Ruffpad 15 R</c:v>
                </c:pt>
                <c:pt idx="200">
                  <c:v>Portronics MPORT 31 4 P</c:v>
                </c:pt>
                <c:pt idx="201">
                  <c:v>Posh 1.5 Meter High Spe</c:v>
                </c:pt>
                <c:pt idx="202">
                  <c:v>WeCool B1 Mobile Holder</c:v>
                </c:pt>
                <c:pt idx="203">
                  <c:v>RESONATE RouterUPS CRU1</c:v>
                </c:pt>
                <c:pt idx="204">
                  <c:v>Zoul USB C 60W Fast Cha</c:v>
                </c:pt>
                <c:pt idx="205">
                  <c:v>SanDisk Ultra 64 GB USB</c:v>
                </c:pt>
                <c:pt idx="206">
                  <c:v>Samsung 138 cm (55 inch</c:v>
                </c:pt>
                <c:pt idx="207">
                  <c:v>Robustrion Smart Trifol</c:v>
                </c:pt>
                <c:pt idx="208">
                  <c:v>RC PRINT GI 790 Ink Ref</c:v>
                </c:pt>
                <c:pt idx="209">
                  <c:v>Room Heater Warmer Wall</c:v>
                </c:pt>
                <c:pt idx="210">
                  <c:v>VU 164 cm (65 inches) T</c:v>
                </c:pt>
                <c:pt idx="211">
                  <c:v>SWAPKART Portable Flexi</c:v>
                </c:pt>
                <c:pt idx="212">
                  <c:v>Wayona Type C Cable Nyl</c:v>
                </c:pt>
                <c:pt idx="213">
                  <c:v>Preethi MGA-502 0.4-Lit</c:v>
                </c:pt>
                <c:pt idx="214">
                  <c:v>Wayona USB Type C 65W F</c:v>
                </c:pt>
                <c:pt idx="215">
                  <c:v>rts [2 Pack] Mini USB C</c:v>
                </c:pt>
                <c:pt idx="216">
                  <c:v>SOFLIN Egg Boiler Elect</c:v>
                </c:pt>
                <c:pt idx="217">
                  <c:v>Synqe Type C to Type C</c:v>
                </c:pt>
                <c:pt idx="218">
                  <c:v>Storite USB Extension C</c:v>
                </c:pt>
                <c:pt idx="219">
                  <c:v>Samsung EVO Plus 128GB</c:v>
                </c:pt>
                <c:pt idx="220">
                  <c:v>Synqe USB C to USB C 60</c:v>
                </c:pt>
                <c:pt idx="221">
                  <c:v>SAIELLIN Electric Lint</c:v>
                </c:pt>
                <c:pt idx="222">
                  <c:v>Synqe USB Type C Fast C</c:v>
                </c:pt>
                <c:pt idx="223">
                  <c:v>TP-Link USB Bluetooth A</c:v>
                </c:pt>
                <c:pt idx="224">
                  <c:v>Syska SDI-07 1000 W Ste</c:v>
                </c:pt>
                <c:pt idx="225">
                  <c:v>Samsung Original Type C</c:v>
                </c:pt>
                <c:pt idx="226">
                  <c:v>SYVO WT 3130 Aluminum T</c:v>
                </c:pt>
                <c:pt idx="227">
                  <c:v>Usha Janome Dream Stitc</c:v>
                </c:pt>
                <c:pt idx="228">
                  <c:v>TABLE MAGIC Multipurpos</c:v>
                </c:pt>
                <c:pt idx="229">
                  <c:v>V-Guard Zenora RO+UF+MB</c:v>
                </c:pt>
                <c:pt idx="230">
                  <c:v>Zoul USB Type C Fast Ch</c:v>
                </c:pt>
                <c:pt idx="231">
                  <c:v>VU 139 cm (55 inches) T</c:v>
                </c:pt>
                <c:pt idx="232">
                  <c:v>Samsung EVO Plus 64GB m</c:v>
                </c:pt>
                <c:pt idx="233">
                  <c:v>VW 80 cm (32 inches) Pl</c:v>
                </c:pt>
                <c:pt idx="234">
                  <c:v>SanDisk Ultra Dual 64 G</c:v>
                </c:pt>
                <c:pt idx="235">
                  <c:v>SanDisk Ultra 128 GB US</c:v>
                </c:pt>
                <c:pt idx="236">
                  <c:v>Themisto TH-WS20 Digita</c:v>
                </c:pt>
                <c:pt idx="237">
                  <c:v>Wayona Type C To Type C</c:v>
                </c:pt>
                <c:pt idx="238">
                  <c:v>SanDisk Ultra Dual Driv</c:v>
                </c:pt>
                <c:pt idx="239">
                  <c:v>Wayona Usb Type C 65W 6</c:v>
                </c:pt>
                <c:pt idx="240">
                  <c:v>Toshiba 108 cm (43 inch</c:v>
                </c:pt>
                <c:pt idx="241">
                  <c:v>Wayona Usb Type C To Us</c:v>
                </c:pt>
                <c:pt idx="242">
                  <c:v>SanDisk Ultra Flair 64G</c:v>
                </c:pt>
                <c:pt idx="243">
                  <c:v>Samsung 80 cm (32 Inche</c:v>
                </c:pt>
                <c:pt idx="244">
                  <c:v>Samsung Galaxy Watch4 B</c:v>
                </c:pt>
                <c:pt idx="245">
                  <c:v>Redgear A-15 Wired Gami</c:v>
                </c:pt>
                <c:pt idx="246">
                  <c:v>SanDisk Cruzer Blade 32</c:v>
                </c:pt>
                <c:pt idx="247">
                  <c:v>Wipro Vesta Electric Eg</c:v>
                </c:pt>
                <c:pt idx="248">
                  <c:v>ProElite Faux Leather S</c:v>
                </c:pt>
                <c:pt idx="249">
                  <c:v>Spigen Ultra Hybrid Bac</c:v>
                </c:pt>
                <c:pt idx="250">
                  <c:v>TP-Link AC750 Dual Band</c:v>
                </c:pt>
                <c:pt idx="251">
                  <c:v>ZORBES¬Æ Wall Adapter H</c:v>
                </c:pt>
                <c:pt idx="252">
                  <c:v>Sansui 140cm (55 inches</c:v>
                </c:pt>
                <c:pt idx="253">
                  <c:v>Storite Super Speed USB</c:v>
                </c:pt>
                <c:pt idx="254">
                  <c:v>TP-Link Nano AC600 USB</c:v>
                </c:pt>
                <c:pt idx="255">
                  <c:v>Tarkan Portable Folding</c:v>
                </c:pt>
                <c:pt idx="256">
                  <c:v>TATA SKY HD Connection</c:v>
                </c:pt>
                <c:pt idx="257">
                  <c:v>STRIFF Adjustable Lapto</c:v>
                </c:pt>
                <c:pt idx="258">
                  <c:v>POPIO Tempered Glass Co</c:v>
                </c:pt>
                <c:pt idx="259">
                  <c:v>Parker Vector Camouflag</c:v>
                </c:pt>
                <c:pt idx="260">
                  <c:v>OpenTech¬Æ Military-Gra</c:v>
                </c:pt>
                <c:pt idx="261">
                  <c:v>LIRAMARK Webcam Cover S</c:v>
                </c:pt>
                <c:pt idx="262">
                  <c:v>Philips GC1905 1440-Wat</c:v>
                </c:pt>
                <c:pt idx="263">
                  <c:v>Livpure Glo Star RO+UV+</c:v>
                </c:pt>
                <c:pt idx="264">
                  <c:v>HP X1000 Wired USB Mous</c:v>
                </c:pt>
                <c:pt idx="265">
                  <c:v>POPIO Tempered Glass Sc</c:v>
                </c:pt>
                <c:pt idx="266">
                  <c:v>Gizga Essentials Webcam</c:v>
                </c:pt>
                <c:pt idx="267">
                  <c:v>InstaCuppa Portable Ble</c:v>
                </c:pt>
                <c:pt idx="268">
                  <c:v>LG 1.5 Ton 5 Star AI DU</c:v>
                </c:pt>
                <c:pt idx="269">
                  <c:v>Logitech C270 Digital H</c:v>
                </c:pt>
                <c:pt idx="270">
                  <c:v>Philips Hi113 1000-Watt</c:v>
                </c:pt>
                <c:pt idx="271">
                  <c:v>HP 65W AC Laptops Charg</c:v>
                </c:pt>
                <c:pt idx="272">
                  <c:v>HP M270 Backlit USB Wir</c:v>
                </c:pt>
                <c:pt idx="273">
                  <c:v>iQOO 9 SE 5G (Sunset Si</c:v>
                </c:pt>
                <c:pt idx="274">
                  <c:v>OnePlus Nord 2T 5G (Gra</c:v>
                </c:pt>
                <c:pt idx="275">
                  <c:v>HP GK320 Wired Full Siz</c:v>
                </c:pt>
                <c:pt idx="276">
                  <c:v>iBELL SM1301 3-in-1 San</c:v>
                </c:pt>
                <c:pt idx="277">
                  <c:v>iQOO Z6 Pro 5G by vivo</c:v>
                </c:pt>
                <c:pt idx="278">
                  <c:v>Parker Classic Gold Gol</c:v>
                </c:pt>
                <c:pt idx="279">
                  <c:v>IT2M Designer Mouse Pad</c:v>
                </c:pt>
                <c:pt idx="280">
                  <c:v>Philips Air Purifier Ac</c:v>
                </c:pt>
                <c:pt idx="281">
                  <c:v>JBL Go 2, Wireless Port</c:v>
                </c:pt>
                <c:pt idx="282">
                  <c:v>LG 108 cm (43 inches) 4</c:v>
                </c:pt>
                <c:pt idx="283">
                  <c:v>KINGONE Upgraded Stylus</c:v>
                </c:pt>
                <c:pt idx="284">
                  <c:v>LG 139 cm (55 inches) 4</c:v>
                </c:pt>
                <c:pt idx="285">
                  <c:v>Logitech MK240 Nano Wir</c:v>
                </c:pt>
                <c:pt idx="286">
                  <c:v>Lint Remover For Clothe</c:v>
                </c:pt>
                <c:pt idx="287">
                  <c:v>Havells D'zire 1000 wat</c:v>
                </c:pt>
                <c:pt idx="288">
                  <c:v>Morphy Richards Aristo</c:v>
                </c:pt>
                <c:pt idx="289">
                  <c:v>Kitchenwell Multipurpos</c:v>
                </c:pt>
                <c:pt idx="290">
                  <c:v>Newly Launched Boult Di</c:v>
                </c:pt>
                <c:pt idx="291">
                  <c:v>HP K500F Backlit Membra</c:v>
                </c:pt>
                <c:pt idx="292">
                  <c:v>OnePlus 10T 5G (Moonsto</c:v>
                </c:pt>
                <c:pt idx="293">
                  <c:v>MemeHo¬Æ Smart Standard</c:v>
                </c:pt>
                <c:pt idx="294">
                  <c:v>OnePlus Nord 2T 5G (Jad</c:v>
                </c:pt>
                <c:pt idx="295">
                  <c:v>MI 10000mAh 3i Lithium</c:v>
                </c:pt>
                <c:pt idx="296">
                  <c:v>Havells Festiva 1200mm</c:v>
                </c:pt>
                <c:pt idx="297">
                  <c:v>Mi 10000mAH Li-Polymer,</c:v>
                </c:pt>
                <c:pt idx="298">
                  <c:v>Orico 2.5"(6.3cm) USB 3</c:v>
                </c:pt>
                <c:pt idx="299">
                  <c:v>MI 10000mAh Lithium Ion</c:v>
                </c:pt>
                <c:pt idx="300">
                  <c:v>Gizga Essentials Earpho</c:v>
                </c:pt>
                <c:pt idx="301">
                  <c:v>Mi 108 cm (43 inches) F</c:v>
                </c:pt>
                <c:pt idx="302">
                  <c:v>Parker Quink Ink Bottle</c:v>
                </c:pt>
                <c:pt idx="303">
                  <c:v>MI 138.8 cm (55 inches)</c:v>
                </c:pt>
                <c:pt idx="304">
                  <c:v>HealthSense Chef-Mate K</c:v>
                </c:pt>
                <c:pt idx="305">
                  <c:v>MI 33W SonicCharge 2.0</c:v>
                </c:pt>
                <c:pt idx="306">
                  <c:v>HealthSense Weight Mach</c:v>
                </c:pt>
                <c:pt idx="307">
                  <c:v>MI 360¬∞ Home Security</c:v>
                </c:pt>
                <c:pt idx="308">
                  <c:v>Philips EasySpeed Plus</c:v>
                </c:pt>
                <c:pt idx="309">
                  <c:v>Mi Air Purifier 3 with</c:v>
                </c:pt>
                <c:pt idx="310">
                  <c:v>Philips GC181 Heavy Wei</c:v>
                </c:pt>
                <c:pt idx="311">
                  <c:v>KONVIO NEER 10 Inch Spu</c:v>
                </c:pt>
                <c:pt idx="312">
                  <c:v>Philips GC1920/28 1440-</c:v>
                </c:pt>
                <c:pt idx="313">
                  <c:v>MI Power Bank 3i 20000m</c:v>
                </c:pt>
                <c:pt idx="314">
                  <c:v>INKULTURE Stainless_Ste</c:v>
                </c:pt>
                <c:pt idx="315">
                  <c:v>MI REDMI 9i Sport (Carb</c:v>
                </c:pt>
                <c:pt idx="316">
                  <c:v>Lifelong 2-in1 Egg Boil</c:v>
                </c:pt>
                <c:pt idx="317">
                  <c:v>MI Usb Type-C Cable Sma</c:v>
                </c:pt>
                <c:pt idx="318">
                  <c:v>Pilot V7 Liquid Ink Rol</c:v>
                </c:pt>
                <c:pt idx="319">
                  <c:v>MI Xiaomi USB Type C HY</c:v>
                </c:pt>
                <c:pt idx="320">
                  <c:v>GILTON Egg Boiler Elect</c:v>
                </c:pt>
                <c:pt idx="321">
                  <c:v>MILTON Smart Egg Boiler</c:v>
                </c:pt>
                <c:pt idx="322">
                  <c:v>Logitech B100 Wired USB</c:v>
                </c:pt>
                <c:pt idx="323">
                  <c:v>LG 80 cm (32 inches) HD</c:v>
                </c:pt>
                <c:pt idx="324">
                  <c:v>AGARO Supreme High Pres</c:v>
                </c:pt>
                <c:pt idx="325">
                  <c:v>Caldipree Silicone Case</c:v>
                </c:pt>
                <c:pt idx="326">
                  <c:v>Acer 139 cm (55 inches)</c:v>
                </c:pt>
                <c:pt idx="327">
                  <c:v>AmazonBasics Double Bra</c:v>
                </c:pt>
                <c:pt idx="328">
                  <c:v>Apsara Platinum Pencils</c:v>
                </c:pt>
                <c:pt idx="329">
                  <c:v>boAt A400 USB Type-C to</c:v>
                </c:pt>
                <c:pt idx="330">
                  <c:v>Acer 100 cm (40 inches)</c:v>
                </c:pt>
                <c:pt idx="331">
                  <c:v>CROSSVOLT Compatible Da</c:v>
                </c:pt>
                <c:pt idx="332">
                  <c:v>Cablet 2.5 Inch SATA US</c:v>
                </c:pt>
                <c:pt idx="333">
                  <c:v>boAt Dual Port Rapid Ca</c:v>
                </c:pt>
                <c:pt idx="334">
                  <c:v>Agaro Blaze USBA to mic</c:v>
                </c:pt>
                <c:pt idx="335">
                  <c:v>Crucial P3 500GB PCIe 3</c:v>
                </c:pt>
                <c:pt idx="336">
                  <c:v>Amazon Basics New Relea</c:v>
                </c:pt>
                <c:pt idx="337">
                  <c:v>boAt Laptop, Smartphone</c:v>
                </c:pt>
                <c:pt idx="338">
                  <c:v>Amazon Basics USB Type-</c:v>
                </c:pt>
                <c:pt idx="339">
                  <c:v>AmazonBasics 3 Feet Hig</c:v>
                </c:pt>
                <c:pt idx="340">
                  <c:v>AGARO Royal Stand 1000W</c:v>
                </c:pt>
                <c:pt idx="341">
                  <c:v>Dell KB216 Wired Multim</c:v>
                </c:pt>
                <c:pt idx="342">
                  <c:v>BRUSTRO Copytinta Colou</c:v>
                </c:pt>
                <c:pt idx="343">
                  <c:v>Fire-Boltt Visionary 1.</c:v>
                </c:pt>
                <c:pt idx="344">
                  <c:v>Acer 80 cm (32 inches)</c:v>
                </c:pt>
                <c:pt idx="345">
                  <c:v>Acer 109 cm (43 inches)</c:v>
                </c:pt>
                <c:pt idx="346">
                  <c:v>AGARO Blaze USB 3.0 to</c:v>
                </c:pt>
                <c:pt idx="347">
                  <c:v>Fire-Boltt Phoenix Smar</c:v>
                </c:pt>
                <c:pt idx="348">
                  <c:v>Elv Mobile Phone Mount</c:v>
                </c:pt>
                <c:pt idx="349">
                  <c:v>DIGITEK¬Æ (DLS-9FT) Lig</c:v>
                </c:pt>
                <c:pt idx="350">
                  <c:v>Esquire Laundry Basket</c:v>
                </c:pt>
                <c:pt idx="351">
                  <c:v>Eureka Forbes Euroclean</c:v>
                </c:pt>
                <c:pt idx="352">
                  <c:v>Amazon Basics USB 3.0 C</c:v>
                </c:pt>
                <c:pt idx="353">
                  <c:v>atomberg Renesa 1200mm</c:v>
                </c:pt>
                <c:pt idx="354">
                  <c:v>Faber-Castell Connector</c:v>
                </c:pt>
                <c:pt idx="355">
                  <c:v>Eveready Red 1012 AAA B</c:v>
                </c:pt>
                <c:pt idx="356">
                  <c:v>Acer 127 cm (50 inches)</c:v>
                </c:pt>
                <c:pt idx="357">
                  <c:v>Bajaj ATX 4 750-Watt Po</c:v>
                </c:pt>
                <c:pt idx="358">
                  <c:v>Duracell CR2016 3V Lith</c:v>
                </c:pt>
                <c:pt idx="359">
                  <c:v>AGARO Glory Cool Mist U</c:v>
                </c:pt>
                <c:pt idx="360">
                  <c:v>Brand Conquer 6 in 1 wi</c:v>
                </c:pt>
                <c:pt idx="361">
                  <c:v>AGARO Royal Double Laye</c:v>
                </c:pt>
                <c:pt idx="362">
                  <c:v>Duracell Plus AAA Recha</c:v>
                </c:pt>
                <c:pt idx="363">
                  <c:v>Borosil Jumbo 1000-Watt</c:v>
                </c:pt>
                <c:pt idx="364">
                  <c:v>boAt Type-c A400 Type-c</c:v>
                </c:pt>
                <c:pt idx="365">
                  <c:v>Portronics Konnect L PO</c:v>
                </c:pt>
                <c:pt idx="366">
                  <c:v>Havells Instanio 3-Litr</c:v>
                </c:pt>
                <c:pt idx="367">
                  <c:v>MI 108 cm (43 inches) 5</c:v>
                </c:pt>
                <c:pt idx="368">
                  <c:v>Philips Viva Collection</c:v>
                </c:pt>
                <c:pt idx="369">
                  <c:v>Havells Ambrose 1200mm</c:v>
                </c:pt>
                <c:pt idx="370">
                  <c:v>MI 80 cm (32 inches) HD</c:v>
                </c:pt>
                <c:pt idx="371">
                  <c:v>Amozo Ultra Hybrid Came</c:v>
                </c:pt>
                <c:pt idx="372">
                  <c:v>Airtel Digital TV HD Se</c:v>
                </c:pt>
                <c:pt idx="373">
                  <c:v>Dealfreez Case Compatib</c:v>
                </c:pt>
                <c:pt idx="374">
                  <c:v>Classmate Octane Neon-</c:v>
                </c:pt>
                <c:pt idx="375">
                  <c:v>Wayona Usb Type C Fast</c:v>
                </c:pt>
                <c:pt idx="376">
                  <c:v>Tukzer Stylus Pen, iPad</c:v>
                </c:pt>
                <c:pt idx="377">
                  <c:v>Wayona Usb Nylon Braide</c:v>
                </c:pt>
                <c:pt idx="378">
                  <c:v>VW 60 cm (24 inches) Pr</c:v>
                </c:pt>
                <c:pt idx="379">
                  <c:v>Redmi 108 cm (43 inches</c:v>
                </c:pt>
                <c:pt idx="380">
                  <c:v>Shakti Technology S5 Hi</c:v>
                </c:pt>
                <c:pt idx="381">
                  <c:v>Smashtronics¬Æ - Case f</c:v>
                </c:pt>
                <c:pt idx="382">
                  <c:v>Samsung Galaxy M04 Dark</c:v>
                </c:pt>
                <c:pt idx="383">
                  <c:v>Redmi 126 cm (50 inches</c:v>
                </c:pt>
                <c:pt idx="384">
                  <c:v>Wayona Nylon Braided 3A</c:v>
                </c:pt>
                <c:pt idx="385">
                  <c:v>Storite High Speed Micr</c:v>
                </c:pt>
                <c:pt idx="386">
                  <c:v>Racold Pronto Pro 3Litr</c:v>
                </c:pt>
                <c:pt idx="387">
                  <c:v>Redmi 80 cm (32 inches)</c:v>
                </c:pt>
                <c:pt idx="388">
                  <c:v>Tuarso 8K HDMI 2.1 Cabl</c:v>
                </c:pt>
                <c:pt idx="389">
                  <c:v>STRIFF 12 Pieces Highly</c:v>
                </c:pt>
                <c:pt idx="390">
                  <c:v>Usha Goliath GO1200WG H</c:v>
                </c:pt>
                <c:pt idx="391">
                  <c:v>STRIFF Laptop Stand Adj</c:v>
                </c:pt>
                <c:pt idx="392">
                  <c:v>V-Guard Zio Instant Wat</c:v>
                </c:pt>
                <c:pt idx="393">
                  <c:v>STRIFF Mpad Mouse Mat 2</c:v>
                </c:pt>
                <c:pt idx="394">
                  <c:v>Wayona Nylon Braided (2</c:v>
                </c:pt>
                <c:pt idx="395">
                  <c:v>Tabelito¬Æ Polyester Fo</c:v>
                </c:pt>
                <c:pt idx="396">
                  <c:v>Wayona Nylon Braided US</c:v>
                </c:pt>
                <c:pt idx="397">
                  <c:v>Tata Swach Bulb 6000-Li</c:v>
                </c:pt>
                <c:pt idx="398">
                  <c:v>Racold Eterno Pro 25L V</c:v>
                </c:pt>
                <c:pt idx="399">
                  <c:v>TCL 100 cm (40 inches)</c:v>
                </c:pt>
                <c:pt idx="400">
                  <c:v>Portronics MPORT 31C 4-</c:v>
                </c:pt>
                <c:pt idx="401">
                  <c:v>TCL 108 cm (43 inches)</c:v>
                </c:pt>
                <c:pt idx="402">
                  <c:v>Redgear Pro Wireless Ga</c:v>
                </c:pt>
                <c:pt idx="403">
                  <c:v>Technotech High Speed H</c:v>
                </c:pt>
                <c:pt idx="404">
                  <c:v>Samsung Ehs64 Ehs64Avfw</c:v>
                </c:pt>
                <c:pt idx="405">
                  <c:v>Prestige PIC 15.0+ 1900</c:v>
                </c:pt>
                <c:pt idx="406">
                  <c:v>Usha CookJoy (CJ1600WPC</c:v>
                </c:pt>
                <c:pt idx="407">
                  <c:v>Tizum High Speed HDMI C</c:v>
                </c:pt>
                <c:pt idx="408">
                  <c:v>Vedini Transparent Empt</c:v>
                </c:pt>
                <c:pt idx="409">
                  <c:v>Rts‚Ñ¢ High Speed 3D Fu</c:v>
                </c:pt>
                <c:pt idx="410">
                  <c:v>Samsung Galaxy M04 Ligh</c:v>
                </c:pt>
                <c:pt idx="411">
                  <c:v>Saiyam Stainless Steel</c:v>
                </c:pt>
                <c:pt idx="412">
                  <c:v>VR 18 Pcs - 3 Different</c:v>
                </c:pt>
                <c:pt idx="413">
                  <c:v>TP-Link AC750 Wifi Rang</c:v>
                </c:pt>
                <c:pt idx="414">
                  <c:v>VW 80 cm (32 inches) Fr</c:v>
                </c:pt>
                <c:pt idx="415">
                  <c:v>Prestige PSMFB 800 Watt</c:v>
                </c:pt>
                <c:pt idx="416">
                  <c:v>Wayona Nylon Braided 2M</c:v>
                </c:pt>
                <c:pt idx="417">
                  <c:v>TP-link N300 WiFi Wirel</c:v>
                </c:pt>
                <c:pt idx="418">
                  <c:v>Wayona Nylon Braided Li</c:v>
                </c:pt>
                <c:pt idx="419">
                  <c:v>Prestige Sandwich Maker</c:v>
                </c:pt>
                <c:pt idx="420">
                  <c:v>Samsung Galaxy S20 FE 5</c:v>
                </c:pt>
                <c:pt idx="421">
                  <c:v>TP-Link Nano USB WiFi D</c:v>
                </c:pt>
                <c:pt idx="422">
                  <c:v>Shopoflux Silicone Remo</c:v>
                </c:pt>
                <c:pt idx="423">
                  <c:v>Samsung Original EHS64</c:v>
                </c:pt>
                <c:pt idx="424">
                  <c:v>TP-Link Tapo 360¬∞ 2MP</c:v>
                </c:pt>
                <c:pt idx="425">
                  <c:v>Wecool Moonwalk M1 ENC</c:v>
                </c:pt>
                <c:pt idx="426">
                  <c:v>TP-Link TL-WA850RE Sing</c:v>
                </c:pt>
                <c:pt idx="427">
                  <c:v>Wecool Unbreakable 3 in</c:v>
                </c:pt>
                <c:pt idx="428">
                  <c:v>TP-Link TL-WA855RE 300</c:v>
                </c:pt>
                <c:pt idx="429">
                  <c:v>realme narzo 50 (Speed</c:v>
                </c:pt>
                <c:pt idx="430">
                  <c:v>Zebronics Zeb-JUKEBAR 3</c:v>
                </c:pt>
                <c:pt idx="431">
                  <c:v>Zinq Five Fan Cooling P</c:v>
                </c:pt>
                <c:pt idx="432">
                  <c:v>Portronics Konnect CL 2</c:v>
                </c:pt>
                <c:pt idx="433">
                  <c:v>TP-Link USB WiFi Adapte</c:v>
                </c:pt>
                <c:pt idx="434">
                  <c:v>TP-LINK WiFi Dongle 300</c:v>
                </c:pt>
                <c:pt idx="435">
                  <c:v>OnePlus 126 cm (50 inch</c:v>
                </c:pt>
                <c:pt idx="436">
                  <c:v>HP 682 Black Original I</c:v>
                </c:pt>
                <c:pt idx="437">
                  <c:v>Orpat HHB-100E 250-Watt</c:v>
                </c:pt>
                <c:pt idx="438">
                  <c:v>Lapster Caddy for ssd a</c:v>
                </c:pt>
                <c:pt idx="439">
                  <c:v>NK STAR 950 Mbps USB Wi</c:v>
                </c:pt>
                <c:pt idx="440">
                  <c:v>HP v222w 64GB USB 2.0 P</c:v>
                </c:pt>
                <c:pt idx="441">
                  <c:v>OPPO A74 5G (Fantastic</c:v>
                </c:pt>
                <c:pt idx="442">
                  <c:v>HP v236w USB 2.0 64GB P</c:v>
                </c:pt>
                <c:pt idx="443">
                  <c:v>Parker Moments Vector T</c:v>
                </c:pt>
                <c:pt idx="444">
                  <c:v>HP X200 Wireless Mouse</c:v>
                </c:pt>
                <c:pt idx="445">
                  <c:v>Morphy Richards Icon Su</c:v>
                </c:pt>
                <c:pt idx="446">
                  <c:v>HP Z3700 Wireless Optic</c:v>
                </c:pt>
                <c:pt idx="447">
                  <c:v>OnePlus 108 cm (43 inch</c:v>
                </c:pt>
                <c:pt idx="448">
                  <c:v>iBELL Induction Cooktop</c:v>
                </c:pt>
                <c:pt idx="449">
                  <c:v>HealthSense Rechargeabl</c:v>
                </c:pt>
                <c:pt idx="450">
                  <c:v>Havells Glaze 74W Pearl</c:v>
                </c:pt>
                <c:pt idx="451">
                  <c:v>GIZGA Club-laptop Neopr</c:v>
                </c:pt>
                <c:pt idx="452">
                  <c:v>iFFALCON 80 cm (32 inch</c:v>
                </c:pt>
                <c:pt idx="453">
                  <c:v>Panasonic SR-WA22H (E)</c:v>
                </c:pt>
                <c:pt idx="454">
                  <c:v>Havells Glydo 1000 watt</c:v>
                </c:pt>
                <c:pt idx="455">
                  <c:v>Kitchengenix's Mini Waf</c:v>
                </c:pt>
                <c:pt idx="456">
                  <c:v>Logitech MK270r USB Wir</c:v>
                </c:pt>
                <c:pt idx="457">
                  <c:v>Goodscity Garment Steam</c:v>
                </c:pt>
                <c:pt idx="458">
                  <c:v>Havells Immersion HB15</c:v>
                </c:pt>
                <c:pt idx="459">
                  <c:v>Myvn 30W Warp/20W Dash</c:v>
                </c:pt>
                <c:pt idx="460">
                  <c:v>Gizga Essentials Profes</c:v>
                </c:pt>
                <c:pt idx="461">
                  <c:v>Offbeat¬Æ - DASH 2.4GHz</c:v>
                </c:pt>
                <c:pt idx="462">
                  <c:v>MI 100 cm (40 inches) 5</c:v>
                </c:pt>
                <c:pt idx="463">
                  <c:v>OnePlus 10R 5G (Forest</c:v>
                </c:pt>
                <c:pt idx="464">
                  <c:v>Mi 100 cm (40 inches) H</c:v>
                </c:pt>
                <c:pt idx="465">
                  <c:v>OnePlus 80 cm (32 inche</c:v>
                </c:pt>
                <c:pt idx="466">
                  <c:v>Inalsa Hand Blender| Ha</c:v>
                </c:pt>
                <c:pt idx="467">
                  <c:v>OPPO A31 (Mystery Black</c:v>
                </c:pt>
                <c:pt idx="468">
                  <c:v>Lapster Gel Mouse pad w</c:v>
                </c:pt>
                <c:pt idx="469">
                  <c:v>OPPO A74 5G (Fluid Blac</c:v>
                </c:pt>
                <c:pt idx="470">
                  <c:v>Infinity (JBL Glide 510</c:v>
                </c:pt>
                <c:pt idx="471">
                  <c:v>Orient Electric Fabrijo</c:v>
                </c:pt>
                <c:pt idx="472">
                  <c:v>Mi 10W Wall Charger for</c:v>
                </c:pt>
                <c:pt idx="473">
                  <c:v>Orpat HHB-100E WOB 250-</c:v>
                </c:pt>
                <c:pt idx="474">
                  <c:v>Lapster usb 2.0 mantra</c:v>
                </c:pt>
                <c:pt idx="475">
                  <c:v>Karcher WD3 EU Wet and</c:v>
                </c:pt>
                <c:pt idx="476">
                  <c:v>MI 80 cm (32 inches) 5A</c:v>
                </c:pt>
                <c:pt idx="477">
                  <c:v>KENT 16051 Hand Blender</c:v>
                </c:pt>
                <c:pt idx="478">
                  <c:v>Pigeon Healthifry Digit</c:v>
                </c:pt>
                <c:pt idx="479">
                  <c:v>PHILIPS HL1655/00 Hand</c:v>
                </c:pt>
                <c:pt idx="480">
                  <c:v>Kodak 126 cm (50 inches</c:v>
                </c:pt>
                <c:pt idx="481">
                  <c:v>Pigeon by Stovekraft 2</c:v>
                </c:pt>
                <c:pt idx="482">
                  <c:v>MI Xiaomi 22.5W Fast US</c:v>
                </c:pt>
                <c:pt idx="483">
                  <c:v>Model-P4 6 Way Swivel T</c:v>
                </c:pt>
                <c:pt idx="484">
                  <c:v>Havells Ventil Air DX 2</c:v>
                </c:pt>
                <c:pt idx="485">
                  <c:v>Portronics CarPower Min</c:v>
                </c:pt>
                <c:pt idx="486">
                  <c:v>CARDEX Digital Kitchen</c:v>
                </c:pt>
                <c:pt idx="487">
                  <c:v>boAt Deuce USB 300 2 in</c:v>
                </c:pt>
                <c:pt idx="488">
                  <c:v>Croma 1100 W Dry Iron w</c:v>
                </c:pt>
                <c:pt idx="489">
                  <c:v>boAt Rugged v3 Extra To</c:v>
                </c:pt>
                <c:pt idx="490">
                  <c:v>E-COSMOS Plug in LED Ni</c:v>
                </c:pt>
                <c:pt idx="491">
                  <c:v>boAt Stone 250 Portable</c:v>
                </c:pt>
                <c:pt idx="492">
                  <c:v>AMERICAN MICRONIC- Impo</c:v>
                </c:pt>
                <c:pt idx="493">
                  <c:v>boAt Stone 650 10W Blue</c:v>
                </c:pt>
                <c:pt idx="494">
                  <c:v>AGARO Esteem Multi Kett</c:v>
                </c:pt>
                <c:pt idx="495">
                  <c:v>AmazonBasics Induction</c:v>
                </c:pt>
                <c:pt idx="496">
                  <c:v>DYAZO USB 3.0 Type C Fe</c:v>
                </c:pt>
                <c:pt idx="497">
                  <c:v>AO Smith HSE-VAS-X-015</c:v>
                </c:pt>
                <c:pt idx="498">
                  <c:v>AmazonBasics Cylinder B</c:v>
                </c:pt>
                <c:pt idx="499">
                  <c:v>Amazonbasics Micro Usb</c:v>
                </c:pt>
                <c:pt idx="500">
                  <c:v>Black + Decker BD BXIR2</c:v>
                </c:pt>
                <c:pt idx="501">
                  <c:v>AGARO LR2007 Lint Remov</c:v>
                </c:pt>
                <c:pt idx="502">
                  <c:v>Eureka Forbes Supervac</c:v>
                </c:pt>
                <c:pt idx="503">
                  <c:v>Dell USB Wireless Keybo</c:v>
                </c:pt>
                <c:pt idx="504">
                  <c:v>boAt Bassheads 102 Wire</c:v>
                </c:pt>
                <c:pt idx="505">
                  <c:v>Bajaj DHX-9 1000W Heavy</c:v>
                </c:pt>
                <c:pt idx="506">
                  <c:v>Fire-Boltt Ring 3 Smart</c:v>
                </c:pt>
                <c:pt idx="507">
                  <c:v>Borosil Rio 1.5 L Elect</c:v>
                </c:pt>
                <c:pt idx="508">
                  <c:v>7SEVEN¬Æ Compatible Lg</c:v>
                </c:pt>
                <c:pt idx="509">
                  <c:v>Borosil Volcano 13 Fin</c:v>
                </c:pt>
                <c:pt idx="510">
                  <c:v>Dynore Stainless Steel</c:v>
                </c:pt>
                <c:pt idx="511">
                  <c:v>DIGITEK¬Æ (DTR-200MT) (</c:v>
                </c:pt>
                <c:pt idx="512">
                  <c:v>Amazon Basics USB C to</c:v>
                </c:pt>
                <c:pt idx="513">
                  <c:v>Bajaj DX-6 1000W Dry Ir</c:v>
                </c:pt>
                <c:pt idx="514">
                  <c:v>Acer EK220Q 21.5 Inch (</c:v>
                </c:pt>
                <c:pt idx="515">
                  <c:v>Bajaj DX-7 1000W Dry Ir</c:v>
                </c:pt>
                <c:pt idx="516">
                  <c:v>Ambrane Fast 100W Outpu</c:v>
                </c:pt>
                <c:pt idx="517">
                  <c:v>Amazfit GTS2 Mini (New</c:v>
                </c:pt>
                <c:pt idx="518">
                  <c:v>BlueRigger Digital Opti</c:v>
                </c:pt>
                <c:pt idx="519">
                  <c:v>Bajaj Majesty DX-11 100</c:v>
                </c:pt>
                <c:pt idx="520">
                  <c:v>Cello Eliza Plastic Lau</c:v>
                </c:pt>
                <c:pt idx="521">
                  <c:v>Butterfly EKN 1.5-Litre</c:v>
                </c:pt>
                <c:pt idx="522">
                  <c:v>Cello Quick Boil Popula</c:v>
                </c:pt>
                <c:pt idx="523">
                  <c:v>CableCreation RCA to 3.</c:v>
                </c:pt>
                <c:pt idx="524">
                  <c:v>Ant Esports GM320 RGB O</c:v>
                </c:pt>
                <c:pt idx="525">
                  <c:v>boAt BassHeads 900 On-E</c:v>
                </c:pt>
                <c:pt idx="526">
                  <c:v>boAt BassHeads 122 Wire</c:v>
                </c:pt>
                <c:pt idx="527">
                  <c:v>Fire-Boltt Ninja 3 Smar</c:v>
                </c:pt>
                <c:pt idx="528">
                  <c:v>Fire-Boltt Ninja Callin</c:v>
                </c:pt>
                <c:pt idx="529">
                  <c:v>Duracell Type C To Type</c:v>
                </c:pt>
                <c:pt idx="530">
                  <c:v>Fire-Boltt Ninja Call P</c:v>
                </c:pt>
                <c:pt idx="531">
                  <c:v>Duracell Type-C To Micr</c:v>
                </c:pt>
                <c:pt idx="532">
                  <c:v>Classmate Pulse 1 Subje</c:v>
                </c:pt>
                <c:pt idx="533">
                  <c:v>Bajaj New Shakti Neo 10</c:v>
                </c:pt>
                <c:pt idx="534">
                  <c:v>Classmate Pulse 6 Subje</c:v>
                </c:pt>
                <c:pt idx="535">
                  <c:v>Bajaj New Shakti Neo 15</c:v>
                </c:pt>
                <c:pt idx="536">
                  <c:v>Bajaj Rex 500W Mixer Gr</c:v>
                </c:pt>
                <c:pt idx="537">
                  <c:v>boAt Rugged V3 Braided</c:v>
                </c:pt>
                <c:pt idx="538">
                  <c:v>Portronics Konnect L 1.</c:v>
                </c:pt>
                <c:pt idx="539">
                  <c:v>Fire-Boltt India's No 1</c:v>
                </c:pt>
                <c:pt idx="540">
                  <c:v>AmazonBasics USB Type-C</c:v>
                </c:pt>
                <c:pt idx="541">
                  <c:v>HUL Pureit Germkill kit</c:v>
                </c:pt>
                <c:pt idx="542">
                  <c:v>TCL 80 cm (32 inches) H</c:v>
                </c:pt>
                <c:pt idx="543">
                  <c:v>INALSA Electric Kettle</c:v>
                </c:pt>
                <c:pt idx="544">
                  <c:v>boAt Xtend Smartwatch w</c:v>
                </c:pt>
                <c:pt idx="545">
                  <c:v>Bajaj DX-2 600W Dry Iro</c:v>
                </c:pt>
                <c:pt idx="546">
                  <c:v>Amazon Basics USB A to</c:v>
                </c:pt>
                <c:pt idx="547">
                  <c:v>Redmi Note 11T 5G (Star</c:v>
                </c:pt>
                <c:pt idx="548">
                  <c:v>Xiaomi Mi Wired in Ear</c:v>
                </c:pt>
                <c:pt idx="549">
                  <c:v>Qubo Smart Cam 360 from</c:v>
                </c:pt>
                <c:pt idx="550">
                  <c:v>Prestige PIC 20 1600 Wa</c:v>
                </c:pt>
                <c:pt idx="551">
                  <c:v>Portronics Ruffpad 12E</c:v>
                </c:pt>
                <c:pt idx="552">
                  <c:v>SHOPTOSHOP Electric Lin</c:v>
                </c:pt>
                <c:pt idx="553">
                  <c:v>Rico IRPRO 1500 Watt Ja</c:v>
                </c:pt>
                <c:pt idx="554">
                  <c:v>Singer Aroma 1.8 Liter</c:v>
                </c:pt>
                <c:pt idx="555">
                  <c:v>Robustrion Tempered Gla</c:v>
                </c:pt>
                <c:pt idx="556">
                  <c:v>Storite USB 3.0 Cable A</c:v>
                </c:pt>
                <c:pt idx="557">
                  <c:v>Time Office Scanner Rep</c:v>
                </c:pt>
                <c:pt idx="558">
                  <c:v>Redmi 9 Activ (Carbon B</c:v>
                </c:pt>
                <c:pt idx="559">
                  <c:v>Samsung Galaxy M32 Prim</c:v>
                </c:pt>
                <c:pt idx="560">
                  <c:v>Sennheiser CX 80S in-Ea</c:v>
                </c:pt>
                <c:pt idx="561">
                  <c:v>Portronics Konnect L 20</c:v>
                </c:pt>
                <c:pt idx="562">
                  <c:v>PrettyKrafts Folding La</c:v>
                </c:pt>
                <c:pt idx="563">
                  <c:v>Portronics Key2 Combo M</c:v>
                </c:pt>
                <c:pt idx="564">
                  <c:v>Shakti Technology S3 Hi</c:v>
                </c:pt>
                <c:pt idx="565">
                  <c:v>Robustrion Anti-Scratch</c:v>
                </c:pt>
                <c:pt idx="566">
                  <c:v>STRIFF Multi Angle Tabl</c:v>
                </c:pt>
                <c:pt idx="567">
                  <c:v>Wipro Smartlife Super D</c:v>
                </c:pt>
                <c:pt idx="568">
                  <c:v>Redmi 9A Sport (Carbon</c:v>
                </c:pt>
                <c:pt idx="569">
                  <c:v>Sounce 360 Adjustable M</c:v>
                </c:pt>
                <c:pt idx="570">
                  <c:v>STRIFF UPH2W Multi Angl</c:v>
                </c:pt>
                <c:pt idx="571">
                  <c:v>Tecno Spark 8T (Turquoi</c:v>
                </c:pt>
                <c:pt idx="572">
                  <c:v>STRIFF Wall Mount Phone</c:v>
                </c:pt>
                <c:pt idx="573">
                  <c:v>Themisto 350 Watts Egg</c:v>
                </c:pt>
                <c:pt idx="574">
                  <c:v>StyleHouse Lint Remover</c:v>
                </c:pt>
                <c:pt idx="575">
                  <c:v>Samsung Galaxy M33 5G (</c:v>
                </c:pt>
                <c:pt idx="576">
                  <c:v>Portronics MODESK POR-1</c:v>
                </c:pt>
                <c:pt idx="577">
                  <c:v>Portronics Toad 23 Wire</c:v>
                </c:pt>
                <c:pt idx="578">
                  <c:v>USHA 1212 PTC with Adju</c:v>
                </c:pt>
                <c:pt idx="579">
                  <c:v>Preethi Blue Leaf Diamo</c:v>
                </c:pt>
                <c:pt idx="580">
                  <c:v>Redmi 9A Sport (Coral G</c:v>
                </c:pt>
                <c:pt idx="581">
                  <c:v>Wayona Type C to Lightn</c:v>
                </c:pt>
                <c:pt idx="582">
                  <c:v>USHA EI 1602 1000 W Lig</c:v>
                </c:pt>
                <c:pt idx="583">
                  <c:v>Robustrion [Anti-Scratc</c:v>
                </c:pt>
                <c:pt idx="584">
                  <c:v>Usha IH2415 1500-Watt I</c:v>
                </c:pt>
                <c:pt idx="585">
                  <c:v>R B Nova Lint/Fabric Sh</c:v>
                </c:pt>
                <c:pt idx="586">
                  <c:v>Verilux¬Æ USB C Hub Mul</c:v>
                </c:pt>
                <c:pt idx="587">
                  <c:v>Portronics Konnect L 60</c:v>
                </c:pt>
                <c:pt idx="588">
                  <c:v>Redmi Note 11 (Horizon</c:v>
                </c:pt>
                <c:pt idx="589">
                  <c:v>Raffles Premium Stainle</c:v>
                </c:pt>
                <c:pt idx="590">
                  <c:v>Redmi Note 11 (Space Bl</c:v>
                </c:pt>
                <c:pt idx="591">
                  <c:v>Wipro Vesta Grill 1000</c:v>
                </c:pt>
                <c:pt idx="592">
                  <c:v>Redmi Note 11T 5G (Aqua</c:v>
                </c:pt>
                <c:pt idx="593">
                  <c:v>realme Buds Wireless in</c:v>
                </c:pt>
                <c:pt idx="594">
                  <c:v>Samsung Galaxy M13 (Aqu</c:v>
                </c:pt>
                <c:pt idx="595">
                  <c:v>ZEBRONICS HAA2021 HDMI</c:v>
                </c:pt>
                <c:pt idx="596">
                  <c:v>Zebronics Zeb-Jaguar Wi</c:v>
                </c:pt>
                <c:pt idx="597">
                  <c:v>ZEBRONICS Zeb-Warrior I</c:v>
                </c:pt>
                <c:pt idx="598">
                  <c:v>VU 138 cm (55 inches) P</c:v>
                </c:pt>
                <c:pt idx="599">
                  <c:v>Zinq UPS for Router, Mi</c:v>
                </c:pt>
                <c:pt idx="600">
                  <c:v>Samsung Galaxy M13 (Mid</c:v>
                </c:pt>
                <c:pt idx="601">
                  <c:v>Zoul Type C to Type C F</c:v>
                </c:pt>
                <c:pt idx="602">
                  <c:v>Prestige Delight PRWO E</c:v>
                </c:pt>
                <c:pt idx="603">
                  <c:v>Zoul USB C to USB C Fas</c:v>
                </c:pt>
                <c:pt idx="604">
                  <c:v>Redmi Note 11T 5G (Matt</c:v>
                </c:pt>
                <c:pt idx="605">
                  <c:v>Portronics Ruffpad 8.5M</c:v>
                </c:pt>
                <c:pt idx="606">
                  <c:v>Samsung Galaxy M13 5G (</c:v>
                </c:pt>
                <c:pt idx="607">
                  <c:v>Samsung Galaxy M13 (Sta</c:v>
                </c:pt>
                <c:pt idx="608">
                  <c:v>Mobilife Bluetooth Exte</c:v>
                </c:pt>
                <c:pt idx="609">
                  <c:v>Kent Gold, Optima, Gold</c:v>
                </c:pt>
                <c:pt idx="610">
                  <c:v>Morphy Richards Daisy 1</c:v>
                </c:pt>
                <c:pt idx="611">
                  <c:v>Foxin FTC 12A / Q2612A</c:v>
                </c:pt>
                <c:pt idx="612">
                  <c:v>Monitor AC Stand/Heavy</c:v>
                </c:pt>
                <c:pt idx="613">
                  <c:v>iQOO Z6 44W by vivo (Lu</c:v>
                </c:pt>
                <c:pt idx="614">
                  <c:v>Orpat OEH-1260 2000-Wat</c:v>
                </c:pt>
                <c:pt idx="615">
                  <c:v>Lint Roller with 40 Pap</c:v>
                </c:pt>
                <c:pt idx="616">
                  <c:v>Pentonic Multicolor Bal</c:v>
                </c:pt>
                <c:pt idx="617">
                  <c:v>Portronics Adapto 20 Ty</c:v>
                </c:pt>
                <c:pt idx="618">
                  <c:v>Kitchen Mart Stainless</c:v>
                </c:pt>
                <c:pt idx="619">
                  <c:v>Luminous Vento Deluxe 1</c:v>
                </c:pt>
                <c:pt idx="620">
                  <c:v>Logitech MK215 Wireless</c:v>
                </c:pt>
                <c:pt idx="621">
                  <c:v>Noise ColorFit Pro 4 Ad</c:v>
                </c:pt>
                <c:pt idx="622">
                  <c:v>iBELL MPK120L Premium S</c:v>
                </c:pt>
                <c:pt idx="623">
                  <c:v>Noise ColorFit Ultra 2</c:v>
                </c:pt>
                <c:pt idx="624">
                  <c:v>JM SELLER 180 W 2021 Ed</c:v>
                </c:pt>
                <c:pt idx="625">
                  <c:v>Noise ColorFit Ultra Bu</c:v>
                </c:pt>
                <c:pt idx="626">
                  <c:v>KENT 16044 Hand Blender</c:v>
                </c:pt>
                <c:pt idx="627">
                  <c:v>Noise ColorFit Ultra SE</c:v>
                </c:pt>
                <c:pt idx="628">
                  <c:v>LAPSTER Spiral Charger</c:v>
                </c:pt>
                <c:pt idx="629">
                  <c:v>Noise ColorFit Ultra Sm</c:v>
                </c:pt>
                <c:pt idx="630">
                  <c:v>Heart Home Waterproof R</c:v>
                </c:pt>
                <c:pt idx="631">
                  <c:v>Noise Pulse 2 Max Advan</c:v>
                </c:pt>
                <c:pt idx="632">
                  <c:v>HP Wired Mouse 100 with</c:v>
                </c:pt>
                <c:pt idx="633">
                  <c:v>Noise Pulse Go Buzz Sma</c:v>
                </c:pt>
                <c:pt idx="634">
                  <c:v>KLAM LCD Writing Tablet</c:v>
                </c:pt>
                <c:pt idx="635">
                  <c:v>iQOO Z6 Lite 5G by vivo</c:v>
                </c:pt>
                <c:pt idx="636">
                  <c:v>Pilot Frixion Clicker R</c:v>
                </c:pt>
                <c:pt idx="637">
                  <c:v>NutriPro Juicer Mixer G</c:v>
                </c:pt>
                <c:pt idx="638">
                  <c:v>Imou 360¬∞ 1080P Full H</c:v>
                </c:pt>
                <c:pt idx="639">
                  <c:v>Oakter Mini UPS for 12V</c:v>
                </c:pt>
                <c:pt idx="640">
                  <c:v>Lenovo 300 FHD Webcam w</c:v>
                </c:pt>
                <c:pt idx="641">
                  <c:v>GIZGA Essentials Portab</c:v>
                </c:pt>
                <c:pt idx="642">
                  <c:v>Pajaka¬Æ South Indian F</c:v>
                </c:pt>
                <c:pt idx="643">
                  <c:v>Maharaja Whiteline Nano</c:v>
                </c:pt>
                <c:pt idx="644">
                  <c:v>Havells OFR 13 Wave Fin</c:v>
                </c:pt>
                <c:pt idx="645">
                  <c:v>InstaCuppa Milk Frother</c:v>
                </c:pt>
                <c:pt idx="646">
                  <c:v>iBELL SM1515NEW Sandwic</c:v>
                </c:pt>
                <c:pt idx="647">
                  <c:v>KENT 16025 Sandwich Gri</c:v>
                </c:pt>
                <c:pt idx="648">
                  <c:v>Gizga Essentials Spiral</c:v>
                </c:pt>
                <c:pt idx="649">
                  <c:v>PC SQUARE Laptop Tablet</c:v>
                </c:pt>
                <c:pt idx="650">
                  <c:v>Glen 3 in 1 Electric Mu</c:v>
                </c:pt>
                <c:pt idx="651">
                  <c:v>Philips AC1215/20 Air p</c:v>
                </c:pt>
                <c:pt idx="652">
                  <c:v>OnePlus 138.7 cm (55 in</c:v>
                </c:pt>
                <c:pt idx="653">
                  <c:v>KENT 16068 Zoom Vacuum</c:v>
                </c:pt>
                <c:pt idx="654">
                  <c:v>OnePlus 163.8 cm (65 in</c:v>
                </c:pt>
                <c:pt idx="655">
                  <c:v>KENT POWP-Sediment Filt</c:v>
                </c:pt>
                <c:pt idx="656">
                  <c:v>Lapster USB 3.0 A to Mi</c:v>
                </c:pt>
                <c:pt idx="657">
                  <c:v>Kingston DataTraveler E</c:v>
                </c:pt>
                <c:pt idx="658">
                  <c:v>Gizga Essentials Laptop</c:v>
                </c:pt>
                <c:pt idx="659">
                  <c:v>InstaCuppa Rechargeable</c:v>
                </c:pt>
                <c:pt idx="660">
                  <c:v>JBL C100SI Wired In Ear</c:v>
                </c:pt>
                <c:pt idx="661">
                  <c:v>Philips HL7756/00 Mixer</c:v>
                </c:pt>
                <c:pt idx="662">
                  <c:v>Hindware Atlantic Compa</c:v>
                </c:pt>
                <c:pt idx="663">
                  <c:v>Mi Robot Vacuum-Mop P,</c:v>
                </c:pt>
                <c:pt idx="664">
                  <c:v>Pick Ur Needs¬Æ Lint Re</c:v>
                </c:pt>
                <c:pt idx="665">
                  <c:v>Infinity (JBL Fuze 100,</c:v>
                </c:pt>
                <c:pt idx="666">
                  <c:v>Havells Zella Flap Auto</c:v>
                </c:pt>
                <c:pt idx="667">
                  <c:v>Infinity (JBL Fuze Pint</c:v>
                </c:pt>
                <c:pt idx="668">
                  <c:v>Pigeon Polypropylene Mi</c:v>
                </c:pt>
                <c:pt idx="669">
                  <c:v>JBL C200SI, Premium in</c:v>
                </c:pt>
                <c:pt idx="670">
                  <c:v>KNOWZA Electric Handhel</c:v>
                </c:pt>
                <c:pt idx="671">
                  <c:v>iBELL Castor CTEK15L Pr</c:v>
                </c:pt>
                <c:pt idx="672">
                  <c:v>Hisense 108 cm (43 inch</c:v>
                </c:pt>
                <c:pt idx="673">
                  <c:v>Orient Electric Apex-FX</c:v>
                </c:pt>
                <c:pt idx="674">
                  <c:v>Havells Bero Quartz Hea</c:v>
                </c:pt>
                <c:pt idx="675">
                  <c:v>Hisense 126 cm (50 inch</c:v>
                </c:pt>
                <c:pt idx="676">
                  <c:v>iQOO Z6 44W by vivo (Ra</c:v>
                </c:pt>
                <c:pt idx="677">
                  <c:v>boAt LTG 500 Apple MFI</c:v>
                </c:pt>
                <c:pt idx="678">
                  <c:v>AGARO Regal Electric Ri</c:v>
                </c:pt>
                <c:pt idx="679">
                  <c:v>Duracell Micro USB 3A B</c:v>
                </c:pt>
                <c:pt idx="680">
                  <c:v>AGARO Ace 1600 Watts, 2</c:v>
                </c:pt>
                <c:pt idx="681">
                  <c:v>AmazonBasics High Speed</c:v>
                </c:pt>
                <c:pt idx="682">
                  <c:v>CEDO 65W OnePlus Dash W</c:v>
                </c:pt>
                <c:pt idx="683">
                  <c:v>D-Link DWA-131 300 Mbps</c:v>
                </c:pt>
                <c:pt idx="684">
                  <c:v>Bajaj Splendora 3 Litre</c:v>
                </c:pt>
                <c:pt idx="685">
                  <c:v>boAt Stone 180 5W Bluet</c:v>
                </c:pt>
                <c:pt idx="686">
                  <c:v>Bajaj Waterproof 1500 W</c:v>
                </c:pt>
                <c:pt idx="687">
                  <c:v>Empty Mist Trigger Plas</c:v>
                </c:pt>
                <c:pt idx="688">
                  <c:v>10WeRun Id-116 Bluetoot</c:v>
                </c:pt>
                <c:pt idx="689">
                  <c:v>Demokrazy New Nova Lint</c:v>
                </c:pt>
                <c:pt idx="690">
                  <c:v>Bajaj New Shakti Neo 25</c:v>
                </c:pt>
                <c:pt idx="691">
                  <c:v>boAt Micro USB 55 Tangl</c:v>
                </c:pt>
                <c:pt idx="692">
                  <c:v>Ambrane 2 in 1 Type-C &amp;</c:v>
                </c:pt>
                <c:pt idx="693">
                  <c:v>boAt Rockerz 255 Pro+ i</c:v>
                </c:pt>
                <c:pt idx="694">
                  <c:v>Ambrane 20000mAh Power</c:v>
                </c:pt>
                <c:pt idx="695">
                  <c:v>boAt Rockerz 450 Blueto</c:v>
                </c:pt>
                <c:pt idx="696">
                  <c:v>Classmate Pulse Spiral</c:v>
                </c:pt>
                <c:pt idx="697">
                  <c:v>boAt Type C A750 Stress</c:v>
                </c:pt>
                <c:pt idx="698">
                  <c:v>Ambrane 27000mAh Power</c:v>
                </c:pt>
                <c:pt idx="699">
                  <c:v>Abode Kitchen Essential</c:v>
                </c:pt>
                <c:pt idx="700">
                  <c:v>COI Note Pad/Memo Book</c:v>
                </c:pt>
                <c:pt idx="701">
                  <c:v>AGARO Classic Portable</c:v>
                </c:pt>
                <c:pt idx="702">
                  <c:v>Cookwell Bullet Mixer G</c:v>
                </c:pt>
                <c:pt idx="703">
                  <c:v>BAJAJ PYGMY MINI 110 MM</c:v>
                </c:pt>
                <c:pt idx="704">
                  <c:v>boAt Bassheads 100 in E</c:v>
                </c:pt>
                <c:pt idx="705">
                  <c:v>AGARO Marvel 9 Liters O</c:v>
                </c:pt>
                <c:pt idx="706">
                  <c:v>Croma 80 cm (32 Inches)</c:v>
                </c:pt>
                <c:pt idx="707">
                  <c:v>Camlin Elegante Fountai</c:v>
                </c:pt>
                <c:pt idx="708">
                  <c:v>Crompton Amica 15-L 5 S</c:v>
                </c:pt>
                <c:pt idx="709">
                  <c:v>D-Link DIR-615 Wi-fi Et</c:v>
                </c:pt>
                <c:pt idx="710">
                  <c:v>Crompton Arno Neo 15-L</c:v>
                </c:pt>
                <c:pt idx="711">
                  <c:v>boAt Newly Launched Wav</c:v>
                </c:pt>
                <c:pt idx="712">
                  <c:v>Crompton IHL 152 1500-W</c:v>
                </c:pt>
                <c:pt idx="713">
                  <c:v>boAt Rockerz 330 in-Ear</c:v>
                </c:pt>
                <c:pt idx="714">
                  <c:v>Crompton IHL 251 1500-W</c:v>
                </c:pt>
                <c:pt idx="715">
                  <c:v>boAt Rockerz 400 Blueto</c:v>
                </c:pt>
                <c:pt idx="716">
                  <c:v>Crompton Insta Delight</c:v>
                </c:pt>
                <c:pt idx="717">
                  <c:v>boAt Rockerz 550 Over E</c:v>
                </c:pt>
                <c:pt idx="718">
                  <c:v>Crompton InstaBliss 3-L</c:v>
                </c:pt>
                <c:pt idx="719">
                  <c:v>boAt Type C A325 Tangle</c:v>
                </c:pt>
                <c:pt idx="720">
                  <c:v>Crompton InstaGlide 100</c:v>
                </c:pt>
                <c:pt idx="721">
                  <c:v>Eco Crystal J 5 inch Ca</c:v>
                </c:pt>
                <c:pt idx="722">
                  <c:v>boAt BassHeads 100 in-E</c:v>
                </c:pt>
                <c:pt idx="723">
                  <c:v>CARECASE¬Æ Optical Bay</c:v>
                </c:pt>
                <c:pt idx="724">
                  <c:v>Amazon Brand - Solimo F</c:v>
                </c:pt>
                <c:pt idx="725">
                  <c:v>AmazonBasics 6-Feet Dis</c:v>
                </c:pt>
                <c:pt idx="726">
                  <c:v>Ambrane Mobile Holding</c:v>
                </c:pt>
                <c:pt idx="727">
                  <c:v>Amazon Basics 650 Watt</c:v>
                </c:pt>
                <c:pt idx="728">
                  <c:v>boAt Bassheads 152 in E</c:v>
                </c:pt>
                <c:pt idx="729">
                  <c:v>Bajaj OFR Room Heater,</c:v>
                </c:pt>
                <c:pt idx="730">
                  <c:v>Activa Heat-Max 2000 Wa</c:v>
                </c:pt>
                <c:pt idx="731">
                  <c:v>Bulfyss Stainless Steel</c:v>
                </c:pt>
                <c:pt idx="732">
                  <c:v>Amazon Basics Magic Sla</c:v>
                </c:pt>
                <c:pt idx="733">
                  <c:v>Bajaj Majesty RX11 2000</c:v>
                </c:pt>
                <c:pt idx="734">
                  <c:v>Bajaj Frore 1200 mm Cei</c:v>
                </c:pt>
                <c:pt idx="735">
                  <c:v>boAt Bassheads 225 in E</c:v>
                </c:pt>
                <c:pt idx="736">
                  <c:v>Bajaj Immersion Rod Wat</c:v>
                </c:pt>
                <c:pt idx="737">
                  <c:v>boAt Bassheads 242 in E</c:v>
                </c:pt>
                <c:pt idx="738">
                  <c:v>Ambrane Unbreakable 3A</c:v>
                </c:pt>
                <c:pt idx="739">
                  <c:v>DIGITEK¬Æ (DRL-14C) Pro</c:v>
                </c:pt>
                <c:pt idx="740">
                  <c:v>Kodak 80 cm (32 inches)</c:v>
                </c:pt>
                <c:pt idx="741">
                  <c:v>Caprigo Heavy Duty TV W</c:v>
                </c:pt>
                <c:pt idx="742">
                  <c:v>Kuber Industries Waterp</c:v>
                </c:pt>
                <c:pt idx="743">
                  <c:v>Zebronics Zeb Wonderbar</c:v>
                </c:pt>
                <c:pt idx="744">
                  <c:v>USB Charger, Oraimo Eli</c:v>
                </c:pt>
                <c:pt idx="745">
                  <c:v>TVARA LCD Writing Table</c:v>
                </c:pt>
                <c:pt idx="746">
                  <c:v>Portronics CLAMP X Car-</c:v>
                </c:pt>
                <c:pt idx="747">
                  <c:v>Simxen Egg Boiler Elect</c:v>
                </c:pt>
                <c:pt idx="748">
                  <c:v>Usha Aurora 1000 W Dry</c:v>
                </c:pt>
                <c:pt idx="749">
                  <c:v>realme narzo 50i (Mint</c:v>
                </c:pt>
                <c:pt idx="750">
                  <c:v>Sounce Protective Case</c:v>
                </c:pt>
                <c:pt idx="751">
                  <c:v>URBN 10000 mAh Lithium</c:v>
                </c:pt>
                <c:pt idx="752">
                  <c:v>Rico Japanese Technolog</c:v>
                </c:pt>
                <c:pt idx="753">
                  <c:v>WZATCO Pixel | Portable</c:v>
                </c:pt>
                <c:pt idx="754">
                  <c:v>STRIFF Laptop Tabletop</c:v>
                </c:pt>
                <c:pt idx="755">
                  <c:v>VU 108 cm (43 inches) P</c:v>
                </c:pt>
                <c:pt idx="756">
                  <c:v>pTron Volta Dual Port 1</c:v>
                </c:pt>
                <c:pt idx="757">
                  <c:v>Redmi 10A (Slate Grey,</c:v>
                </c:pt>
                <c:pt idx="758">
                  <c:v>pTron Bullet Pro 36W PD</c:v>
                </c:pt>
                <c:pt idx="759">
                  <c:v>Zebronics, ZEB-NC3300 U</c:v>
                </c:pt>
                <c:pt idx="760">
                  <c:v>Redmi A1 (Black, 2GB RA</c:v>
                </c:pt>
                <c:pt idx="761">
                  <c:v>Tygot Bluetooth Extenda</c:v>
                </c:pt>
                <c:pt idx="762">
                  <c:v>T TOPLINE 180 W Electri</c:v>
                </c:pt>
                <c:pt idx="763">
                  <c:v>Wayona 3in1 Nylon Braid</c:v>
                </c:pt>
                <c:pt idx="764">
                  <c:v>Saifsmart Outlet Wall M</c:v>
                </c:pt>
                <c:pt idx="765">
                  <c:v>SaleOn‚Ñ¢ Portable Stor</c:v>
                </c:pt>
                <c:pt idx="766">
                  <c:v>Redmi 10A (Charcoal Bla</c:v>
                </c:pt>
                <c:pt idx="767">
                  <c:v>Xiaomi Mi 4A Dual_Band</c:v>
                </c:pt>
                <c:pt idx="768">
                  <c:v>Samsung Galaxy Buds Liv</c:v>
                </c:pt>
                <c:pt idx="769">
                  <c:v>RPM Euro Games Laptop/P</c:v>
                </c:pt>
                <c:pt idx="770">
                  <c:v>USHA RapidMix 500-Watt</c:v>
                </c:pt>
                <c:pt idx="771">
                  <c:v>Tukzer Fully Foldable T</c:v>
                </c:pt>
                <c:pt idx="772">
                  <c:v>WeCool C1 Car Mobile Ho</c:v>
                </c:pt>
                <c:pt idx="773">
                  <c:v>Prestige PIC 16.0+ 1900</c:v>
                </c:pt>
                <c:pt idx="774">
                  <c:v>Redmi A1 (Light Blue, 2</c:v>
                </c:pt>
                <c:pt idx="775">
                  <c:v>Zebronics Zeb-Power Wir</c:v>
                </c:pt>
                <c:pt idx="776">
                  <c:v>Sounce Spiral Charger C</c:v>
                </c:pt>
                <c:pt idx="777">
                  <c:v>Sure From Aquaguard Del</c:v>
                </c:pt>
                <c:pt idx="778">
                  <c:v>SoniVision SA-D10 SA-D1</c:v>
                </c:pt>
                <c:pt idx="779">
                  <c:v>Sounce 65W OnePlus Dash</c:v>
                </c:pt>
                <c:pt idx="780">
                  <c:v>Redmi A1 (Light Green,</c:v>
                </c:pt>
                <c:pt idx="781">
                  <c:v>VW 80 cm (32 inches) HD</c:v>
                </c:pt>
                <c:pt idx="782">
                  <c:v>Redmi 10A (Sea Blue, 4G</c:v>
                </c:pt>
                <c:pt idx="783">
                  <c:v>SKYTONE Stainless Steel</c:v>
                </c:pt>
                <c:pt idx="784">
                  <c:v>realme 10W Fast Chargin</c:v>
                </c:pt>
                <c:pt idx="785">
                  <c:v>Redgear Cloak Wired RGB</c:v>
                </c:pt>
                <c:pt idx="786">
                  <c:v>WIDEWINGS Electric Hand</c:v>
                </c:pt>
                <c:pt idx="787">
                  <c:v>URBN 20000 mAh Lithium_</c:v>
                </c:pt>
                <c:pt idx="788">
                  <c:v>PROLEGEND¬Æ PL-T002 Uni</c:v>
                </c:pt>
                <c:pt idx="789">
                  <c:v>realme Buds Classic Wir</c:v>
                </c:pt>
                <c:pt idx="790">
                  <c:v>Noir Aqua - 5pcs PP Spu</c:v>
                </c:pt>
                <c:pt idx="791">
                  <c:v>Kitchenwell 18Pc Plasti</c:v>
                </c:pt>
                <c:pt idx="792">
                  <c:v>Havells Ventil Air DSP</c:v>
                </c:pt>
                <c:pt idx="793">
                  <c:v>Logitech H111 Wired On</c:v>
                </c:pt>
                <c:pt idx="794">
                  <c:v>Lenovo IdeaPad 3 11th G</c:v>
                </c:pt>
                <c:pt idx="795">
                  <c:v>iBELL SEK15L Premium 1.</c:v>
                </c:pt>
                <c:pt idx="796">
                  <c:v>Pinnaclz Original Combo</c:v>
                </c:pt>
                <c:pt idx="797">
                  <c:v>Lapster 5 pin mini usb</c:v>
                </c:pt>
                <c:pt idx="798">
                  <c:v>Morphy Richards OFR Roo</c:v>
                </c:pt>
                <c:pt idx="799">
                  <c:v>Nokia 105 Plus Single S</c:v>
                </c:pt>
                <c:pt idx="800">
                  <c:v>Kuber Industries Round</c:v>
                </c:pt>
                <c:pt idx="801">
                  <c:v>Nokia 105 Single SIM, K</c:v>
                </c:pt>
                <c:pt idx="802">
                  <c:v>Flix Micro Usb Cable Fo</c:v>
                </c:pt>
                <c:pt idx="803">
                  <c:v>Parker Vector Standard</c:v>
                </c:pt>
                <c:pt idx="804">
                  <c:v>JIALTO Mini Waffle Make</c:v>
                </c:pt>
                <c:pt idx="805">
                  <c:v>HB Plus Folding Height</c:v>
                </c:pt>
                <c:pt idx="806">
                  <c:v>Noise ColorFit Pulse Sm</c:v>
                </c:pt>
                <c:pt idx="807">
                  <c:v>iQOO vivo Z6 5G (Chroma</c:v>
                </c:pt>
                <c:pt idx="808">
                  <c:v>HP 805 Black Original I</c:v>
                </c:pt>
                <c:pt idx="809">
                  <c:v>Flix (Beetel) Usb To Ty</c:v>
                </c:pt>
                <c:pt idx="810">
                  <c:v>Motorola a10 Dual Sim k</c:v>
                </c:pt>
                <c:pt idx="811">
                  <c:v>OFIXO Multi-Purpose Lap</c:v>
                </c:pt>
                <c:pt idx="812">
                  <c:v>Isoelite Remote Compati</c:v>
                </c:pt>
                <c:pt idx="813">
                  <c:v>KENT 16052 Elegant Elec</c:v>
                </c:pt>
                <c:pt idx="814">
                  <c:v>Lapster 1.5 mtr USB 2.0</c:v>
                </c:pt>
                <c:pt idx="815">
                  <c:v>KENT 16055 Amaze Cool T</c:v>
                </c:pt>
                <c:pt idx="816">
                  <c:v>NEXOMS Instant Heating</c:v>
                </c:pt>
                <c:pt idx="817">
                  <c:v>Lifelong LLWH106 Flash</c:v>
                </c:pt>
                <c:pt idx="818">
                  <c:v>Oraimo 18W USB &amp; Type-C</c:v>
                </c:pt>
                <c:pt idx="819">
                  <c:v>PHILIPS Drip Coffee Mak</c:v>
                </c:pt>
                <c:pt idx="820">
                  <c:v>Noise ColorFit Pro 2 Fu</c:v>
                </c:pt>
                <c:pt idx="821">
                  <c:v>HP 32GB Class 10 MicroS</c:v>
                </c:pt>
                <c:pt idx="822">
                  <c:v>HP 150 Wireless USB Mou</c:v>
                </c:pt>
                <c:pt idx="823">
                  <c:v>Philips EasyTouch Plus</c:v>
                </c:pt>
                <c:pt idx="824">
                  <c:v>Noise ColorFit Pulse Gr</c:v>
                </c:pt>
                <c:pt idx="825">
                  <c:v>iQOO vivo Z6 5G (Dynamo</c:v>
                </c:pt>
                <c:pt idx="826">
                  <c:v>Ionix Jewellery Scale |</c:v>
                </c:pt>
                <c:pt idx="827">
                  <c:v>HP USB Wireless Spill R</c:v>
                </c:pt>
                <c:pt idx="828">
                  <c:v>Kanget [2 Pack] Type C</c:v>
                </c:pt>
                <c:pt idx="829">
                  <c:v>FLiX (Beetel) USB to iP</c:v>
                </c:pt>
                <c:pt idx="830">
                  <c:v>Hi-Mobiler iPhone Charg</c:v>
                </c:pt>
                <c:pt idx="831">
                  <c:v>boAt Rockerz 370 On Ear</c:v>
                </c:pt>
                <c:pt idx="832">
                  <c:v>Cotbolt Silicone Case C</c:v>
                </c:pt>
                <c:pt idx="833">
                  <c:v>Cubetek 3 in 1 LCD Disp</c:v>
                </c:pt>
                <c:pt idx="834">
                  <c:v>Amkette 30 Pin to USB C</c:v>
                </c:pt>
                <c:pt idx="835">
                  <c:v>Ambrane 60W / 3A Fast C</c:v>
                </c:pt>
                <c:pt idx="836">
                  <c:v>AGARO Regal 800 Watts H</c:v>
                </c:pt>
                <c:pt idx="837">
                  <c:v>Croma 500W Mixer Grinde</c:v>
                </c:pt>
                <c:pt idx="838">
                  <c:v>FLiX (Beetel Flow USB t</c:v>
                </c:pt>
                <c:pt idx="839">
                  <c:v>Bajaj Rex 750W Mixer Gr</c:v>
                </c:pt>
                <c:pt idx="840">
                  <c:v>Crompton Insta Comfort</c:v>
                </c:pt>
                <c:pt idx="841">
                  <c:v>Anjaney Enterprise Smar</c:v>
                </c:pt>
                <c:pt idx="842">
                  <c:v>Dr Trust Electronic Kit</c:v>
                </c:pt>
                <c:pt idx="843">
                  <c:v>Amazon Basics 1500 W El</c:v>
                </c:pt>
                <c:pt idx="844">
                  <c:v>Crompton Solarium Qube</c:v>
                </c:pt>
                <c:pt idx="845">
                  <c:v>Bajaj Rex DLX 750 W 4 J</c:v>
                </c:pt>
                <c:pt idx="846">
                  <c:v>Aine HDMI Male to VGA F</c:v>
                </c:pt>
                <c:pt idx="847">
                  <c:v>Ambrane Unbreakable 3 i</c:v>
                </c:pt>
                <c:pt idx="848">
                  <c:v>Bajaj Minor 1000 Watts</c:v>
                </c:pt>
                <c:pt idx="849">
                  <c:v>Crompton Brio 1000-Watt</c:v>
                </c:pt>
                <c:pt idx="850">
                  <c:v>FLiX (Beetel USB to Typ</c:v>
                </c:pt>
                <c:pt idx="851">
                  <c:v>Ambrane Unbreakable 60W</c:v>
                </c:pt>
                <c:pt idx="852">
                  <c:v>Boya ByM1 Auxiliary Omn</c:v>
                </c:pt>
                <c:pt idx="853">
                  <c:v>boAt Flash Edition Smar</c:v>
                </c:pt>
                <c:pt idx="854">
                  <c:v>Cello Non-Stick Alumini</c:v>
                </c:pt>
                <c:pt idx="855">
                  <c:v>Crompton Gracee 5-L Ins</c:v>
                </c:pt>
                <c:pt idx="856">
                  <c:v>EYNK Extra Long Micro U</c:v>
                </c:pt>
                <c:pt idx="857">
                  <c:v>Crompton Hill Briz Deco</c:v>
                </c:pt>
                <c:pt idx="858">
                  <c:v>Bulfyss USB Rechargeabl</c:v>
                </c:pt>
                <c:pt idx="859">
                  <c:v>Amazon Basics 300 W Han</c:v>
                </c:pt>
                <c:pt idx="860">
                  <c:v>Butterfly Smart Mixer G</c:v>
                </c:pt>
                <c:pt idx="861">
                  <c:v>Allin Exporters J66 Ult</c:v>
                </c:pt>
                <c:pt idx="862">
                  <c:v>Ambrane 60W / 3A Type C</c:v>
                </c:pt>
                <c:pt idx="863">
                  <c:v>ENEM Sealing Machine |</c:v>
                </c:pt>
                <c:pt idx="864">
                  <c:v>Ambrane 10000mAh Slim P</c:v>
                </c:pt>
                <c:pt idx="865">
                  <c:v>Borosil Prime Grill San</c:v>
                </c:pt>
                <c:pt idx="866">
                  <c:v>Callas Multipurpose Fol</c:v>
                </c:pt>
                <c:pt idx="867">
                  <c:v>ESnipe Mart Worldwide T</c:v>
                </c:pt>
                <c:pt idx="868">
                  <c:v>Fire-Boltt Ring Pro Blu</c:v>
                </c:pt>
                <c:pt idx="869">
                  <c:v>Aquaguard Aura RO+UV+UF</c:v>
                </c:pt>
                <c:pt idx="870">
                  <c:v>AGARO 33398 Rapid 1000-</c:v>
                </c:pt>
                <c:pt idx="871">
                  <c:v>AmazonBasics Digital Op</c:v>
                </c:pt>
                <c:pt idx="872">
                  <c:v>FLiX (Beetel USB to Mic</c:v>
                </c:pt>
                <c:pt idx="873">
                  <c:v>Amazon Brand - Solimo 2</c:v>
                </c:pt>
                <c:pt idx="874">
                  <c:v>FLiX (Beetel) 3in1 (Typ</c:v>
                </c:pt>
                <c:pt idx="875">
                  <c:v>Eureka Forbes Active Cl</c:v>
                </c:pt>
                <c:pt idx="876">
                  <c:v>Eureka Forbes Aquasure</c:v>
                </c:pt>
              </c:strCache>
            </c:strRef>
          </c:cat>
          <c:val>
            <c:numRef>
              <c:f>'PIVOT TABLE'!$B$56:$B$933</c:f>
              <c:numCache>
                <c:formatCode>General</c:formatCode>
                <c:ptCount val="877"/>
                <c:pt idx="0">
                  <c:v>5</c:v>
                </c:pt>
                <c:pt idx="1">
                  <c:v>5</c:v>
                </c:pt>
                <c:pt idx="2">
                  <c:v>5</c:v>
                </c:pt>
                <c:pt idx="3">
                  <c:v>4.8</c:v>
                </c:pt>
                <c:pt idx="4">
                  <c:v>4.8</c:v>
                </c:pt>
                <c:pt idx="5">
                  <c:v>4.8</c:v>
                </c:pt>
                <c:pt idx="6">
                  <c:v>4.7</c:v>
                </c:pt>
                <c:pt idx="7">
                  <c:v>4.7</c:v>
                </c:pt>
                <c:pt idx="8">
                  <c:v>4.7</c:v>
                </c:pt>
                <c:pt idx="9">
                  <c:v>4.7</c:v>
                </c:pt>
                <c:pt idx="10">
                  <c:v>4.7</c:v>
                </c:pt>
                <c:pt idx="11">
                  <c:v>4.6333333333333337</c:v>
                </c:pt>
                <c:pt idx="12">
                  <c:v>4.5999999999999996</c:v>
                </c:pt>
                <c:pt idx="13">
                  <c:v>4.5999999999999996</c:v>
                </c:pt>
                <c:pt idx="14">
                  <c:v>4.5999999999999996</c:v>
                </c:pt>
                <c:pt idx="15">
                  <c:v>4.5999999999999996</c:v>
                </c:pt>
                <c:pt idx="16">
                  <c:v>4.5999999999999996</c:v>
                </c:pt>
                <c:pt idx="17">
                  <c:v>4.5999999999999996</c:v>
                </c:pt>
                <c:pt idx="18">
                  <c:v>4.5999999999999996</c:v>
                </c:pt>
                <c:pt idx="19">
                  <c:v>4.5999999999999996</c:v>
                </c:pt>
                <c:pt idx="20">
                  <c:v>4.5999999999999996</c:v>
                </c:pt>
                <c:pt idx="21">
                  <c:v>4.5999999999999996</c:v>
                </c:pt>
                <c:pt idx="22">
                  <c:v>4.5999999999999996</c:v>
                </c:pt>
                <c:pt idx="23">
                  <c:v>4.5999999999999996</c:v>
                </c:pt>
                <c:pt idx="24">
                  <c:v>4.5999999999999996</c:v>
                </c:pt>
                <c:pt idx="25">
                  <c:v>4.5999999999999996</c:v>
                </c:pt>
                <c:pt idx="26">
                  <c:v>4.5</c:v>
                </c:pt>
                <c:pt idx="27">
                  <c:v>4.5</c:v>
                </c:pt>
                <c:pt idx="28">
                  <c:v>4.5</c:v>
                </c:pt>
                <c:pt idx="29">
                  <c:v>4.5</c:v>
                </c:pt>
                <c:pt idx="30">
                  <c:v>4.5</c:v>
                </c:pt>
                <c:pt idx="31">
                  <c:v>4.5</c:v>
                </c:pt>
                <c:pt idx="32">
                  <c:v>4.5</c:v>
                </c:pt>
                <c:pt idx="33">
                  <c:v>4.5</c:v>
                </c:pt>
                <c:pt idx="34">
                  <c:v>4.5</c:v>
                </c:pt>
                <c:pt idx="35">
                  <c:v>4.5</c:v>
                </c:pt>
                <c:pt idx="36">
                  <c:v>4.5</c:v>
                </c:pt>
                <c:pt idx="37">
                  <c:v>4.5</c:v>
                </c:pt>
                <c:pt idx="38">
                  <c:v>4.5</c:v>
                </c:pt>
                <c:pt idx="39">
                  <c:v>4.5</c:v>
                </c:pt>
                <c:pt idx="40">
                  <c:v>4.5</c:v>
                </c:pt>
                <c:pt idx="41">
                  <c:v>4.5</c:v>
                </c:pt>
                <c:pt idx="42">
                  <c:v>4.5</c:v>
                </c:pt>
                <c:pt idx="43">
                  <c:v>4.5</c:v>
                </c:pt>
                <c:pt idx="44">
                  <c:v>4.5</c:v>
                </c:pt>
                <c:pt idx="45">
                  <c:v>4.5</c:v>
                </c:pt>
                <c:pt idx="46">
                  <c:v>4.5</c:v>
                </c:pt>
                <c:pt idx="47">
                  <c:v>4.5</c:v>
                </c:pt>
                <c:pt idx="48">
                  <c:v>4.5</c:v>
                </c:pt>
                <c:pt idx="49">
                  <c:v>4.5</c:v>
                </c:pt>
                <c:pt idx="50">
                  <c:v>4.5</c:v>
                </c:pt>
                <c:pt idx="51">
                  <c:v>4.5</c:v>
                </c:pt>
                <c:pt idx="52">
                  <c:v>4.5</c:v>
                </c:pt>
                <c:pt idx="53">
                  <c:v>4.5</c:v>
                </c:pt>
                <c:pt idx="54">
                  <c:v>4.5</c:v>
                </c:pt>
                <c:pt idx="55">
                  <c:v>4.5</c:v>
                </c:pt>
                <c:pt idx="56">
                  <c:v>4.5</c:v>
                </c:pt>
                <c:pt idx="57">
                  <c:v>4.5</c:v>
                </c:pt>
                <c:pt idx="58">
                  <c:v>4.5</c:v>
                </c:pt>
                <c:pt idx="59">
                  <c:v>4.5</c:v>
                </c:pt>
                <c:pt idx="60">
                  <c:v>4.5</c:v>
                </c:pt>
                <c:pt idx="61">
                  <c:v>4.5</c:v>
                </c:pt>
                <c:pt idx="62">
                  <c:v>4.5</c:v>
                </c:pt>
                <c:pt idx="63">
                  <c:v>4.5</c:v>
                </c:pt>
                <c:pt idx="64">
                  <c:v>4.5</c:v>
                </c:pt>
                <c:pt idx="65">
                  <c:v>4.5</c:v>
                </c:pt>
                <c:pt idx="66">
                  <c:v>4.5</c:v>
                </c:pt>
                <c:pt idx="67">
                  <c:v>4.5</c:v>
                </c:pt>
                <c:pt idx="68">
                  <c:v>4.5</c:v>
                </c:pt>
                <c:pt idx="69">
                  <c:v>4.5</c:v>
                </c:pt>
                <c:pt idx="70">
                  <c:v>4.5</c:v>
                </c:pt>
                <c:pt idx="71">
                  <c:v>4.5</c:v>
                </c:pt>
                <c:pt idx="72">
                  <c:v>4.5</c:v>
                </c:pt>
                <c:pt idx="73">
                  <c:v>4.5</c:v>
                </c:pt>
                <c:pt idx="74">
                  <c:v>4.5</c:v>
                </c:pt>
                <c:pt idx="75">
                  <c:v>4.5</c:v>
                </c:pt>
                <c:pt idx="76">
                  <c:v>4.5</c:v>
                </c:pt>
                <c:pt idx="77">
                  <c:v>4.5</c:v>
                </c:pt>
                <c:pt idx="78">
                  <c:v>4.5</c:v>
                </c:pt>
                <c:pt idx="79">
                  <c:v>4.5</c:v>
                </c:pt>
                <c:pt idx="80">
                  <c:v>4.5</c:v>
                </c:pt>
                <c:pt idx="81">
                  <c:v>4.5</c:v>
                </c:pt>
                <c:pt idx="82">
                  <c:v>4.5</c:v>
                </c:pt>
                <c:pt idx="83">
                  <c:v>4.5</c:v>
                </c:pt>
                <c:pt idx="84">
                  <c:v>4.5</c:v>
                </c:pt>
                <c:pt idx="85">
                  <c:v>4.5</c:v>
                </c:pt>
                <c:pt idx="86">
                  <c:v>4.4666666666666668</c:v>
                </c:pt>
                <c:pt idx="87">
                  <c:v>4.45</c:v>
                </c:pt>
                <c:pt idx="88">
                  <c:v>4.45</c:v>
                </c:pt>
                <c:pt idx="89">
                  <c:v>4.4000000000000004</c:v>
                </c:pt>
                <c:pt idx="90">
                  <c:v>4.4000000000000004</c:v>
                </c:pt>
                <c:pt idx="91">
                  <c:v>4.4000000000000004</c:v>
                </c:pt>
                <c:pt idx="92">
                  <c:v>4.4000000000000004</c:v>
                </c:pt>
                <c:pt idx="93">
                  <c:v>4.4000000000000004</c:v>
                </c:pt>
                <c:pt idx="94">
                  <c:v>4.4000000000000004</c:v>
                </c:pt>
                <c:pt idx="95">
                  <c:v>4.4000000000000004</c:v>
                </c:pt>
                <c:pt idx="96">
                  <c:v>4.4000000000000004</c:v>
                </c:pt>
                <c:pt idx="97">
                  <c:v>4.4000000000000004</c:v>
                </c:pt>
                <c:pt idx="98">
                  <c:v>4.4000000000000004</c:v>
                </c:pt>
                <c:pt idx="99">
                  <c:v>4.4000000000000004</c:v>
                </c:pt>
                <c:pt idx="100">
                  <c:v>4.4000000000000004</c:v>
                </c:pt>
                <c:pt idx="101">
                  <c:v>4.4000000000000004</c:v>
                </c:pt>
                <c:pt idx="102">
                  <c:v>4.4000000000000004</c:v>
                </c:pt>
                <c:pt idx="103">
                  <c:v>4.4000000000000004</c:v>
                </c:pt>
                <c:pt idx="104">
                  <c:v>4.4000000000000004</c:v>
                </c:pt>
                <c:pt idx="105">
                  <c:v>4.4000000000000004</c:v>
                </c:pt>
                <c:pt idx="106">
                  <c:v>4.4000000000000004</c:v>
                </c:pt>
                <c:pt idx="107">
                  <c:v>4.4000000000000004</c:v>
                </c:pt>
                <c:pt idx="108">
                  <c:v>4.4000000000000004</c:v>
                </c:pt>
                <c:pt idx="109">
                  <c:v>4.4000000000000004</c:v>
                </c:pt>
                <c:pt idx="110">
                  <c:v>4.4000000000000004</c:v>
                </c:pt>
                <c:pt idx="111">
                  <c:v>4.4000000000000004</c:v>
                </c:pt>
                <c:pt idx="112">
                  <c:v>4.4000000000000004</c:v>
                </c:pt>
                <c:pt idx="113">
                  <c:v>4.4000000000000004</c:v>
                </c:pt>
                <c:pt idx="114">
                  <c:v>4.4000000000000004</c:v>
                </c:pt>
                <c:pt idx="115">
                  <c:v>4.4000000000000004</c:v>
                </c:pt>
                <c:pt idx="116">
                  <c:v>4.4000000000000004</c:v>
                </c:pt>
                <c:pt idx="117">
                  <c:v>4.4000000000000004</c:v>
                </c:pt>
                <c:pt idx="118">
                  <c:v>4.4000000000000004</c:v>
                </c:pt>
                <c:pt idx="119">
                  <c:v>4.4000000000000004</c:v>
                </c:pt>
                <c:pt idx="120">
                  <c:v>4.4000000000000004</c:v>
                </c:pt>
                <c:pt idx="121">
                  <c:v>4.4000000000000004</c:v>
                </c:pt>
                <c:pt idx="122">
                  <c:v>4.4000000000000004</c:v>
                </c:pt>
                <c:pt idx="123">
                  <c:v>4.4000000000000004</c:v>
                </c:pt>
                <c:pt idx="124">
                  <c:v>4.4000000000000004</c:v>
                </c:pt>
                <c:pt idx="125">
                  <c:v>4.4000000000000004</c:v>
                </c:pt>
                <c:pt idx="126">
                  <c:v>4.4000000000000004</c:v>
                </c:pt>
                <c:pt idx="127">
                  <c:v>4.4000000000000004</c:v>
                </c:pt>
                <c:pt idx="128">
                  <c:v>4.4000000000000004</c:v>
                </c:pt>
                <c:pt idx="129">
                  <c:v>4.4000000000000004</c:v>
                </c:pt>
                <c:pt idx="130">
                  <c:v>4.4000000000000004</c:v>
                </c:pt>
                <c:pt idx="131">
                  <c:v>4.4000000000000004</c:v>
                </c:pt>
                <c:pt idx="132">
                  <c:v>4.4000000000000004</c:v>
                </c:pt>
                <c:pt idx="133">
                  <c:v>4.4000000000000004</c:v>
                </c:pt>
                <c:pt idx="134">
                  <c:v>4.4000000000000004</c:v>
                </c:pt>
                <c:pt idx="135">
                  <c:v>4.4000000000000004</c:v>
                </c:pt>
                <c:pt idx="136">
                  <c:v>4.4000000000000004</c:v>
                </c:pt>
                <c:pt idx="137">
                  <c:v>4.4000000000000004</c:v>
                </c:pt>
                <c:pt idx="138">
                  <c:v>4.4000000000000004</c:v>
                </c:pt>
                <c:pt idx="139">
                  <c:v>4.4000000000000004</c:v>
                </c:pt>
                <c:pt idx="140">
                  <c:v>4.4000000000000004</c:v>
                </c:pt>
                <c:pt idx="141">
                  <c:v>4.4000000000000004</c:v>
                </c:pt>
                <c:pt idx="142">
                  <c:v>4.4000000000000004</c:v>
                </c:pt>
                <c:pt idx="143">
                  <c:v>4.4000000000000004</c:v>
                </c:pt>
                <c:pt idx="144">
                  <c:v>4.4000000000000004</c:v>
                </c:pt>
                <c:pt idx="145">
                  <c:v>4.4000000000000004</c:v>
                </c:pt>
                <c:pt idx="146">
                  <c:v>4.4000000000000004</c:v>
                </c:pt>
                <c:pt idx="147">
                  <c:v>4.4000000000000004</c:v>
                </c:pt>
                <c:pt idx="148">
                  <c:v>4.4000000000000004</c:v>
                </c:pt>
                <c:pt idx="149">
                  <c:v>4.4000000000000004</c:v>
                </c:pt>
                <c:pt idx="150">
                  <c:v>4.4000000000000004</c:v>
                </c:pt>
                <c:pt idx="151">
                  <c:v>4.4000000000000004</c:v>
                </c:pt>
                <c:pt idx="152">
                  <c:v>4.4000000000000004</c:v>
                </c:pt>
                <c:pt idx="153">
                  <c:v>4.4000000000000004</c:v>
                </c:pt>
                <c:pt idx="154">
                  <c:v>4.4000000000000004</c:v>
                </c:pt>
                <c:pt idx="155">
                  <c:v>4.4000000000000004</c:v>
                </c:pt>
                <c:pt idx="156">
                  <c:v>4.4000000000000004</c:v>
                </c:pt>
                <c:pt idx="157">
                  <c:v>4.4000000000000004</c:v>
                </c:pt>
                <c:pt idx="158">
                  <c:v>4.4000000000000004</c:v>
                </c:pt>
                <c:pt idx="159">
                  <c:v>4.4000000000000004</c:v>
                </c:pt>
                <c:pt idx="160">
                  <c:v>4.4000000000000004</c:v>
                </c:pt>
                <c:pt idx="161">
                  <c:v>4.4000000000000004</c:v>
                </c:pt>
                <c:pt idx="162">
                  <c:v>4.4000000000000004</c:v>
                </c:pt>
                <c:pt idx="163">
                  <c:v>4.4000000000000004</c:v>
                </c:pt>
                <c:pt idx="164">
                  <c:v>4.4000000000000004</c:v>
                </c:pt>
                <c:pt idx="165">
                  <c:v>4.4000000000000004</c:v>
                </c:pt>
                <c:pt idx="166">
                  <c:v>4.4000000000000004</c:v>
                </c:pt>
                <c:pt idx="167">
                  <c:v>4.4000000000000004</c:v>
                </c:pt>
                <c:pt idx="168">
                  <c:v>4.4000000000000004</c:v>
                </c:pt>
                <c:pt idx="169">
                  <c:v>4.4000000000000004</c:v>
                </c:pt>
                <c:pt idx="170">
                  <c:v>4.4000000000000004</c:v>
                </c:pt>
                <c:pt idx="171">
                  <c:v>4.4000000000000004</c:v>
                </c:pt>
                <c:pt idx="172">
                  <c:v>4.4000000000000004</c:v>
                </c:pt>
                <c:pt idx="173">
                  <c:v>4.4000000000000004</c:v>
                </c:pt>
                <c:pt idx="174">
                  <c:v>4.4000000000000004</c:v>
                </c:pt>
                <c:pt idx="175">
                  <c:v>4.4000000000000004</c:v>
                </c:pt>
                <c:pt idx="176">
                  <c:v>4.4000000000000004</c:v>
                </c:pt>
                <c:pt idx="177">
                  <c:v>4.4000000000000004</c:v>
                </c:pt>
                <c:pt idx="178">
                  <c:v>4.4000000000000004</c:v>
                </c:pt>
                <c:pt idx="179">
                  <c:v>4.4000000000000004</c:v>
                </c:pt>
                <c:pt idx="180">
                  <c:v>4.4000000000000004</c:v>
                </c:pt>
                <c:pt idx="181">
                  <c:v>4.4000000000000004</c:v>
                </c:pt>
                <c:pt idx="182">
                  <c:v>4.4000000000000004</c:v>
                </c:pt>
                <c:pt idx="183">
                  <c:v>4.4000000000000004</c:v>
                </c:pt>
                <c:pt idx="184">
                  <c:v>4.4000000000000004</c:v>
                </c:pt>
                <c:pt idx="185">
                  <c:v>4.4000000000000004</c:v>
                </c:pt>
                <c:pt idx="186">
                  <c:v>4.4000000000000004</c:v>
                </c:pt>
                <c:pt idx="187">
                  <c:v>4.4000000000000004</c:v>
                </c:pt>
                <c:pt idx="188">
                  <c:v>4.3499999999999996</c:v>
                </c:pt>
                <c:pt idx="189">
                  <c:v>4.3499999999999996</c:v>
                </c:pt>
                <c:pt idx="190">
                  <c:v>4.333333333333333</c:v>
                </c:pt>
                <c:pt idx="191">
                  <c:v>4.32</c:v>
                </c:pt>
                <c:pt idx="192">
                  <c:v>4.3</c:v>
                </c:pt>
                <c:pt idx="193">
                  <c:v>4.3</c:v>
                </c:pt>
                <c:pt idx="194">
                  <c:v>4.3</c:v>
                </c:pt>
                <c:pt idx="195">
                  <c:v>4.3</c:v>
                </c:pt>
                <c:pt idx="196">
                  <c:v>4.3</c:v>
                </c:pt>
                <c:pt idx="197">
                  <c:v>4.3</c:v>
                </c:pt>
                <c:pt idx="198">
                  <c:v>4.3</c:v>
                </c:pt>
                <c:pt idx="199">
                  <c:v>4.3</c:v>
                </c:pt>
                <c:pt idx="200">
                  <c:v>4.3</c:v>
                </c:pt>
                <c:pt idx="201">
                  <c:v>4.3</c:v>
                </c:pt>
                <c:pt idx="202">
                  <c:v>4.3</c:v>
                </c:pt>
                <c:pt idx="203">
                  <c:v>4.3</c:v>
                </c:pt>
                <c:pt idx="204">
                  <c:v>4.3</c:v>
                </c:pt>
                <c:pt idx="205">
                  <c:v>4.3</c:v>
                </c:pt>
                <c:pt idx="206">
                  <c:v>4.3</c:v>
                </c:pt>
                <c:pt idx="207">
                  <c:v>4.3</c:v>
                </c:pt>
                <c:pt idx="208">
                  <c:v>4.3</c:v>
                </c:pt>
                <c:pt idx="209">
                  <c:v>4.3</c:v>
                </c:pt>
                <c:pt idx="210">
                  <c:v>4.3</c:v>
                </c:pt>
                <c:pt idx="211">
                  <c:v>4.3</c:v>
                </c:pt>
                <c:pt idx="212">
                  <c:v>4.3</c:v>
                </c:pt>
                <c:pt idx="213">
                  <c:v>4.3</c:v>
                </c:pt>
                <c:pt idx="214">
                  <c:v>4.3</c:v>
                </c:pt>
                <c:pt idx="215">
                  <c:v>4.3</c:v>
                </c:pt>
                <c:pt idx="216">
                  <c:v>4.3</c:v>
                </c:pt>
                <c:pt idx="217">
                  <c:v>4.3</c:v>
                </c:pt>
                <c:pt idx="218">
                  <c:v>4.3</c:v>
                </c:pt>
                <c:pt idx="219">
                  <c:v>4.3</c:v>
                </c:pt>
                <c:pt idx="220">
                  <c:v>4.3</c:v>
                </c:pt>
                <c:pt idx="221">
                  <c:v>4.3</c:v>
                </c:pt>
                <c:pt idx="222">
                  <c:v>4.3</c:v>
                </c:pt>
                <c:pt idx="223">
                  <c:v>4.3</c:v>
                </c:pt>
                <c:pt idx="224">
                  <c:v>4.3</c:v>
                </c:pt>
                <c:pt idx="225">
                  <c:v>4.3</c:v>
                </c:pt>
                <c:pt idx="226">
                  <c:v>4.3</c:v>
                </c:pt>
                <c:pt idx="227">
                  <c:v>4.3</c:v>
                </c:pt>
                <c:pt idx="228">
                  <c:v>4.3</c:v>
                </c:pt>
                <c:pt idx="229">
                  <c:v>4.3</c:v>
                </c:pt>
                <c:pt idx="230">
                  <c:v>4.3</c:v>
                </c:pt>
                <c:pt idx="231">
                  <c:v>4.3</c:v>
                </c:pt>
                <c:pt idx="232">
                  <c:v>4.3</c:v>
                </c:pt>
                <c:pt idx="233">
                  <c:v>4.3</c:v>
                </c:pt>
                <c:pt idx="234">
                  <c:v>4.3</c:v>
                </c:pt>
                <c:pt idx="235">
                  <c:v>4.3</c:v>
                </c:pt>
                <c:pt idx="236">
                  <c:v>4.3</c:v>
                </c:pt>
                <c:pt idx="237">
                  <c:v>4.3</c:v>
                </c:pt>
                <c:pt idx="238">
                  <c:v>4.3</c:v>
                </c:pt>
                <c:pt idx="239">
                  <c:v>4.3</c:v>
                </c:pt>
                <c:pt idx="240">
                  <c:v>4.3</c:v>
                </c:pt>
                <c:pt idx="241">
                  <c:v>4.3</c:v>
                </c:pt>
                <c:pt idx="242">
                  <c:v>4.3</c:v>
                </c:pt>
                <c:pt idx="243">
                  <c:v>4.3</c:v>
                </c:pt>
                <c:pt idx="244">
                  <c:v>4.3</c:v>
                </c:pt>
                <c:pt idx="245">
                  <c:v>4.3</c:v>
                </c:pt>
                <c:pt idx="246">
                  <c:v>4.3</c:v>
                </c:pt>
                <c:pt idx="247">
                  <c:v>4.3</c:v>
                </c:pt>
                <c:pt idx="248">
                  <c:v>4.3</c:v>
                </c:pt>
                <c:pt idx="249">
                  <c:v>4.3</c:v>
                </c:pt>
                <c:pt idx="250">
                  <c:v>4.3</c:v>
                </c:pt>
                <c:pt idx="251">
                  <c:v>4.3</c:v>
                </c:pt>
                <c:pt idx="252">
                  <c:v>4.3</c:v>
                </c:pt>
                <c:pt idx="253">
                  <c:v>4.3</c:v>
                </c:pt>
                <c:pt idx="254">
                  <c:v>4.3</c:v>
                </c:pt>
                <c:pt idx="255">
                  <c:v>4.3</c:v>
                </c:pt>
                <c:pt idx="256">
                  <c:v>4.3</c:v>
                </c:pt>
                <c:pt idx="257">
                  <c:v>4.3</c:v>
                </c:pt>
                <c:pt idx="258">
                  <c:v>4.3</c:v>
                </c:pt>
                <c:pt idx="259">
                  <c:v>4.3</c:v>
                </c:pt>
                <c:pt idx="260">
                  <c:v>4.3</c:v>
                </c:pt>
                <c:pt idx="261">
                  <c:v>4.3</c:v>
                </c:pt>
                <c:pt idx="262">
                  <c:v>4.3</c:v>
                </c:pt>
                <c:pt idx="263">
                  <c:v>4.3</c:v>
                </c:pt>
                <c:pt idx="264">
                  <c:v>4.3</c:v>
                </c:pt>
                <c:pt idx="265">
                  <c:v>4.3</c:v>
                </c:pt>
                <c:pt idx="266">
                  <c:v>4.3</c:v>
                </c:pt>
                <c:pt idx="267">
                  <c:v>4.3</c:v>
                </c:pt>
                <c:pt idx="268">
                  <c:v>4.3</c:v>
                </c:pt>
                <c:pt idx="269">
                  <c:v>4.3</c:v>
                </c:pt>
                <c:pt idx="270">
                  <c:v>4.3</c:v>
                </c:pt>
                <c:pt idx="271">
                  <c:v>4.3</c:v>
                </c:pt>
                <c:pt idx="272">
                  <c:v>4.3</c:v>
                </c:pt>
                <c:pt idx="273">
                  <c:v>4.3</c:v>
                </c:pt>
                <c:pt idx="274">
                  <c:v>4.3</c:v>
                </c:pt>
                <c:pt idx="275">
                  <c:v>4.3</c:v>
                </c:pt>
                <c:pt idx="276">
                  <c:v>4.3</c:v>
                </c:pt>
                <c:pt idx="277">
                  <c:v>4.3</c:v>
                </c:pt>
                <c:pt idx="278">
                  <c:v>4.3</c:v>
                </c:pt>
                <c:pt idx="279">
                  <c:v>4.3</c:v>
                </c:pt>
                <c:pt idx="280">
                  <c:v>4.3</c:v>
                </c:pt>
                <c:pt idx="281">
                  <c:v>4.3</c:v>
                </c:pt>
                <c:pt idx="282">
                  <c:v>4.3</c:v>
                </c:pt>
                <c:pt idx="283">
                  <c:v>4.3</c:v>
                </c:pt>
                <c:pt idx="284">
                  <c:v>4.3</c:v>
                </c:pt>
                <c:pt idx="285">
                  <c:v>4.3</c:v>
                </c:pt>
                <c:pt idx="286">
                  <c:v>4.3</c:v>
                </c:pt>
                <c:pt idx="287">
                  <c:v>4.3</c:v>
                </c:pt>
                <c:pt idx="288">
                  <c:v>4.3</c:v>
                </c:pt>
                <c:pt idx="289">
                  <c:v>4.3</c:v>
                </c:pt>
                <c:pt idx="290">
                  <c:v>4.3</c:v>
                </c:pt>
                <c:pt idx="291">
                  <c:v>4.3</c:v>
                </c:pt>
                <c:pt idx="292">
                  <c:v>4.3</c:v>
                </c:pt>
                <c:pt idx="293">
                  <c:v>4.3</c:v>
                </c:pt>
                <c:pt idx="294">
                  <c:v>4.3</c:v>
                </c:pt>
                <c:pt idx="295">
                  <c:v>4.3</c:v>
                </c:pt>
                <c:pt idx="296">
                  <c:v>4.3</c:v>
                </c:pt>
                <c:pt idx="297">
                  <c:v>4.3</c:v>
                </c:pt>
                <c:pt idx="298">
                  <c:v>4.3</c:v>
                </c:pt>
                <c:pt idx="299">
                  <c:v>4.3</c:v>
                </c:pt>
                <c:pt idx="300">
                  <c:v>4.3</c:v>
                </c:pt>
                <c:pt idx="301">
                  <c:v>4.3</c:v>
                </c:pt>
                <c:pt idx="302">
                  <c:v>4.3</c:v>
                </c:pt>
                <c:pt idx="303">
                  <c:v>4.3</c:v>
                </c:pt>
                <c:pt idx="304">
                  <c:v>4.3</c:v>
                </c:pt>
                <c:pt idx="305">
                  <c:v>4.3</c:v>
                </c:pt>
                <c:pt idx="306">
                  <c:v>4.3</c:v>
                </c:pt>
                <c:pt idx="307">
                  <c:v>4.3</c:v>
                </c:pt>
                <c:pt idx="308">
                  <c:v>4.3</c:v>
                </c:pt>
                <c:pt idx="309">
                  <c:v>4.3</c:v>
                </c:pt>
                <c:pt idx="310">
                  <c:v>4.3</c:v>
                </c:pt>
                <c:pt idx="311">
                  <c:v>4.3</c:v>
                </c:pt>
                <c:pt idx="312">
                  <c:v>4.3</c:v>
                </c:pt>
                <c:pt idx="313">
                  <c:v>4.3</c:v>
                </c:pt>
                <c:pt idx="314">
                  <c:v>4.3</c:v>
                </c:pt>
                <c:pt idx="315">
                  <c:v>4.3</c:v>
                </c:pt>
                <c:pt idx="316">
                  <c:v>4.3</c:v>
                </c:pt>
                <c:pt idx="317">
                  <c:v>4.3</c:v>
                </c:pt>
                <c:pt idx="318">
                  <c:v>4.3</c:v>
                </c:pt>
                <c:pt idx="319">
                  <c:v>4.3</c:v>
                </c:pt>
                <c:pt idx="320">
                  <c:v>4.3</c:v>
                </c:pt>
                <c:pt idx="321">
                  <c:v>4.3</c:v>
                </c:pt>
                <c:pt idx="322">
                  <c:v>4.3</c:v>
                </c:pt>
                <c:pt idx="323">
                  <c:v>4.3</c:v>
                </c:pt>
                <c:pt idx="324">
                  <c:v>4.3</c:v>
                </c:pt>
                <c:pt idx="325">
                  <c:v>4.3</c:v>
                </c:pt>
                <c:pt idx="326">
                  <c:v>4.3</c:v>
                </c:pt>
                <c:pt idx="327">
                  <c:v>4.3</c:v>
                </c:pt>
                <c:pt idx="328">
                  <c:v>4.3</c:v>
                </c:pt>
                <c:pt idx="329">
                  <c:v>4.3</c:v>
                </c:pt>
                <c:pt idx="330">
                  <c:v>4.3</c:v>
                </c:pt>
                <c:pt idx="331">
                  <c:v>4.3</c:v>
                </c:pt>
                <c:pt idx="332">
                  <c:v>4.3</c:v>
                </c:pt>
                <c:pt idx="333">
                  <c:v>4.3</c:v>
                </c:pt>
                <c:pt idx="334">
                  <c:v>4.3</c:v>
                </c:pt>
                <c:pt idx="335">
                  <c:v>4.3</c:v>
                </c:pt>
                <c:pt idx="336">
                  <c:v>4.3</c:v>
                </c:pt>
                <c:pt idx="337">
                  <c:v>4.3</c:v>
                </c:pt>
                <c:pt idx="338">
                  <c:v>4.3</c:v>
                </c:pt>
                <c:pt idx="339">
                  <c:v>4.3</c:v>
                </c:pt>
                <c:pt idx="340">
                  <c:v>4.3</c:v>
                </c:pt>
                <c:pt idx="341">
                  <c:v>4.3</c:v>
                </c:pt>
                <c:pt idx="342">
                  <c:v>4.3</c:v>
                </c:pt>
                <c:pt idx="343">
                  <c:v>4.3</c:v>
                </c:pt>
                <c:pt idx="344">
                  <c:v>4.3</c:v>
                </c:pt>
                <c:pt idx="345">
                  <c:v>4.3</c:v>
                </c:pt>
                <c:pt idx="346">
                  <c:v>4.3</c:v>
                </c:pt>
                <c:pt idx="347">
                  <c:v>4.3</c:v>
                </c:pt>
                <c:pt idx="348">
                  <c:v>4.3</c:v>
                </c:pt>
                <c:pt idx="349">
                  <c:v>4.3</c:v>
                </c:pt>
                <c:pt idx="350">
                  <c:v>4.3</c:v>
                </c:pt>
                <c:pt idx="351">
                  <c:v>4.3</c:v>
                </c:pt>
                <c:pt idx="352">
                  <c:v>4.3</c:v>
                </c:pt>
                <c:pt idx="353">
                  <c:v>4.3</c:v>
                </c:pt>
                <c:pt idx="354">
                  <c:v>4.3</c:v>
                </c:pt>
                <c:pt idx="355">
                  <c:v>4.3</c:v>
                </c:pt>
                <c:pt idx="356">
                  <c:v>4.3</c:v>
                </c:pt>
                <c:pt idx="357">
                  <c:v>4.3</c:v>
                </c:pt>
                <c:pt idx="358">
                  <c:v>4.3</c:v>
                </c:pt>
                <c:pt idx="359">
                  <c:v>4.3</c:v>
                </c:pt>
                <c:pt idx="360">
                  <c:v>4.3</c:v>
                </c:pt>
                <c:pt idx="361">
                  <c:v>4.3</c:v>
                </c:pt>
                <c:pt idx="362">
                  <c:v>4.3</c:v>
                </c:pt>
                <c:pt idx="363">
                  <c:v>4.3</c:v>
                </c:pt>
                <c:pt idx="364">
                  <c:v>4.3</c:v>
                </c:pt>
                <c:pt idx="365">
                  <c:v>4.25</c:v>
                </c:pt>
                <c:pt idx="366">
                  <c:v>4.25</c:v>
                </c:pt>
                <c:pt idx="367">
                  <c:v>4.25</c:v>
                </c:pt>
                <c:pt idx="368">
                  <c:v>4.25</c:v>
                </c:pt>
                <c:pt idx="369">
                  <c:v>4.25</c:v>
                </c:pt>
                <c:pt idx="370">
                  <c:v>4.25</c:v>
                </c:pt>
                <c:pt idx="371">
                  <c:v>4.25</c:v>
                </c:pt>
                <c:pt idx="372">
                  <c:v>4.25</c:v>
                </c:pt>
                <c:pt idx="373">
                  <c:v>4.25</c:v>
                </c:pt>
                <c:pt idx="374">
                  <c:v>4.25</c:v>
                </c:pt>
                <c:pt idx="375">
                  <c:v>4.2333333333333334</c:v>
                </c:pt>
                <c:pt idx="376">
                  <c:v>4.2</c:v>
                </c:pt>
                <c:pt idx="377">
                  <c:v>4.2</c:v>
                </c:pt>
                <c:pt idx="378">
                  <c:v>4.2</c:v>
                </c:pt>
                <c:pt idx="379">
                  <c:v>4.2</c:v>
                </c:pt>
                <c:pt idx="380">
                  <c:v>4.2</c:v>
                </c:pt>
                <c:pt idx="381">
                  <c:v>4.2</c:v>
                </c:pt>
                <c:pt idx="382">
                  <c:v>4.2</c:v>
                </c:pt>
                <c:pt idx="383">
                  <c:v>4.2</c:v>
                </c:pt>
                <c:pt idx="384">
                  <c:v>4.2</c:v>
                </c:pt>
                <c:pt idx="385">
                  <c:v>4.2</c:v>
                </c:pt>
                <c:pt idx="386">
                  <c:v>4.2</c:v>
                </c:pt>
                <c:pt idx="387">
                  <c:v>4.2</c:v>
                </c:pt>
                <c:pt idx="388">
                  <c:v>4.2</c:v>
                </c:pt>
                <c:pt idx="389">
                  <c:v>4.2</c:v>
                </c:pt>
                <c:pt idx="390">
                  <c:v>4.2</c:v>
                </c:pt>
                <c:pt idx="391">
                  <c:v>4.2</c:v>
                </c:pt>
                <c:pt idx="392">
                  <c:v>4.2</c:v>
                </c:pt>
                <c:pt idx="393">
                  <c:v>4.2</c:v>
                </c:pt>
                <c:pt idx="394">
                  <c:v>4.2</c:v>
                </c:pt>
                <c:pt idx="395">
                  <c:v>4.2</c:v>
                </c:pt>
                <c:pt idx="396">
                  <c:v>4.2</c:v>
                </c:pt>
                <c:pt idx="397">
                  <c:v>4.2</c:v>
                </c:pt>
                <c:pt idx="398">
                  <c:v>4.2</c:v>
                </c:pt>
                <c:pt idx="399">
                  <c:v>4.2</c:v>
                </c:pt>
                <c:pt idx="400">
                  <c:v>4.2</c:v>
                </c:pt>
                <c:pt idx="401">
                  <c:v>4.2</c:v>
                </c:pt>
                <c:pt idx="402">
                  <c:v>4.2</c:v>
                </c:pt>
                <c:pt idx="403">
                  <c:v>4.2</c:v>
                </c:pt>
                <c:pt idx="404">
                  <c:v>4.2</c:v>
                </c:pt>
                <c:pt idx="405">
                  <c:v>4.2</c:v>
                </c:pt>
                <c:pt idx="406">
                  <c:v>4.2</c:v>
                </c:pt>
                <c:pt idx="407">
                  <c:v>4.2</c:v>
                </c:pt>
                <c:pt idx="408">
                  <c:v>4.2</c:v>
                </c:pt>
                <c:pt idx="409">
                  <c:v>4.2</c:v>
                </c:pt>
                <c:pt idx="410">
                  <c:v>4.2</c:v>
                </c:pt>
                <c:pt idx="411">
                  <c:v>4.2</c:v>
                </c:pt>
                <c:pt idx="412">
                  <c:v>4.2</c:v>
                </c:pt>
                <c:pt idx="413">
                  <c:v>4.2</c:v>
                </c:pt>
                <c:pt idx="414">
                  <c:v>4.2</c:v>
                </c:pt>
                <c:pt idx="415">
                  <c:v>4.2</c:v>
                </c:pt>
                <c:pt idx="416">
                  <c:v>4.2</c:v>
                </c:pt>
                <c:pt idx="417">
                  <c:v>4.2</c:v>
                </c:pt>
                <c:pt idx="418">
                  <c:v>4.2</c:v>
                </c:pt>
                <c:pt idx="419">
                  <c:v>4.2</c:v>
                </c:pt>
                <c:pt idx="420">
                  <c:v>4.2</c:v>
                </c:pt>
                <c:pt idx="421">
                  <c:v>4.2</c:v>
                </c:pt>
                <c:pt idx="422">
                  <c:v>4.2</c:v>
                </c:pt>
                <c:pt idx="423">
                  <c:v>4.2</c:v>
                </c:pt>
                <c:pt idx="424">
                  <c:v>4.2</c:v>
                </c:pt>
                <c:pt idx="425">
                  <c:v>4.2</c:v>
                </c:pt>
                <c:pt idx="426">
                  <c:v>4.2</c:v>
                </c:pt>
                <c:pt idx="427">
                  <c:v>4.2</c:v>
                </c:pt>
                <c:pt idx="428">
                  <c:v>4.2</c:v>
                </c:pt>
                <c:pt idx="429">
                  <c:v>4.2</c:v>
                </c:pt>
                <c:pt idx="430">
                  <c:v>4.2</c:v>
                </c:pt>
                <c:pt idx="431">
                  <c:v>4.2</c:v>
                </c:pt>
                <c:pt idx="432">
                  <c:v>4.2</c:v>
                </c:pt>
                <c:pt idx="433">
                  <c:v>4.2</c:v>
                </c:pt>
                <c:pt idx="434">
                  <c:v>4.2</c:v>
                </c:pt>
                <c:pt idx="435">
                  <c:v>4.2</c:v>
                </c:pt>
                <c:pt idx="436">
                  <c:v>4.2</c:v>
                </c:pt>
                <c:pt idx="437">
                  <c:v>4.2</c:v>
                </c:pt>
                <c:pt idx="438">
                  <c:v>4.2</c:v>
                </c:pt>
                <c:pt idx="439">
                  <c:v>4.2</c:v>
                </c:pt>
                <c:pt idx="440">
                  <c:v>4.2</c:v>
                </c:pt>
                <c:pt idx="441">
                  <c:v>4.2</c:v>
                </c:pt>
                <c:pt idx="442">
                  <c:v>4.2</c:v>
                </c:pt>
                <c:pt idx="443">
                  <c:v>4.2</c:v>
                </c:pt>
                <c:pt idx="444">
                  <c:v>4.2</c:v>
                </c:pt>
                <c:pt idx="445">
                  <c:v>4.2</c:v>
                </c:pt>
                <c:pt idx="446">
                  <c:v>4.2</c:v>
                </c:pt>
                <c:pt idx="447">
                  <c:v>4.2</c:v>
                </c:pt>
                <c:pt idx="448">
                  <c:v>4.2</c:v>
                </c:pt>
                <c:pt idx="449">
                  <c:v>4.2</c:v>
                </c:pt>
                <c:pt idx="450">
                  <c:v>4.2</c:v>
                </c:pt>
                <c:pt idx="451">
                  <c:v>4.2</c:v>
                </c:pt>
                <c:pt idx="452">
                  <c:v>4.2</c:v>
                </c:pt>
                <c:pt idx="453">
                  <c:v>4.2</c:v>
                </c:pt>
                <c:pt idx="454">
                  <c:v>4.2</c:v>
                </c:pt>
                <c:pt idx="455">
                  <c:v>4.2</c:v>
                </c:pt>
                <c:pt idx="456">
                  <c:v>4.2</c:v>
                </c:pt>
                <c:pt idx="457">
                  <c:v>4.2</c:v>
                </c:pt>
                <c:pt idx="458">
                  <c:v>4.2</c:v>
                </c:pt>
                <c:pt idx="459">
                  <c:v>4.2</c:v>
                </c:pt>
                <c:pt idx="460">
                  <c:v>4.2</c:v>
                </c:pt>
                <c:pt idx="461">
                  <c:v>4.2</c:v>
                </c:pt>
                <c:pt idx="462">
                  <c:v>4.2</c:v>
                </c:pt>
                <c:pt idx="463">
                  <c:v>4.2</c:v>
                </c:pt>
                <c:pt idx="464">
                  <c:v>4.2</c:v>
                </c:pt>
                <c:pt idx="465">
                  <c:v>4.2</c:v>
                </c:pt>
                <c:pt idx="466">
                  <c:v>4.2</c:v>
                </c:pt>
                <c:pt idx="467">
                  <c:v>4.2</c:v>
                </c:pt>
                <c:pt idx="468">
                  <c:v>4.2</c:v>
                </c:pt>
                <c:pt idx="469">
                  <c:v>4.2</c:v>
                </c:pt>
                <c:pt idx="470">
                  <c:v>4.2</c:v>
                </c:pt>
                <c:pt idx="471">
                  <c:v>4.2</c:v>
                </c:pt>
                <c:pt idx="472">
                  <c:v>4.2</c:v>
                </c:pt>
                <c:pt idx="473">
                  <c:v>4.2</c:v>
                </c:pt>
                <c:pt idx="474">
                  <c:v>4.2</c:v>
                </c:pt>
                <c:pt idx="475">
                  <c:v>4.2</c:v>
                </c:pt>
                <c:pt idx="476">
                  <c:v>4.2</c:v>
                </c:pt>
                <c:pt idx="477">
                  <c:v>4.2</c:v>
                </c:pt>
                <c:pt idx="478">
                  <c:v>4.2</c:v>
                </c:pt>
                <c:pt idx="479">
                  <c:v>4.2</c:v>
                </c:pt>
                <c:pt idx="480">
                  <c:v>4.2</c:v>
                </c:pt>
                <c:pt idx="481">
                  <c:v>4.2</c:v>
                </c:pt>
                <c:pt idx="482">
                  <c:v>4.2</c:v>
                </c:pt>
                <c:pt idx="483">
                  <c:v>4.2</c:v>
                </c:pt>
                <c:pt idx="484">
                  <c:v>4.2</c:v>
                </c:pt>
                <c:pt idx="485">
                  <c:v>4.2</c:v>
                </c:pt>
                <c:pt idx="486">
                  <c:v>4.2</c:v>
                </c:pt>
                <c:pt idx="487">
                  <c:v>4.2</c:v>
                </c:pt>
                <c:pt idx="488">
                  <c:v>4.2</c:v>
                </c:pt>
                <c:pt idx="489">
                  <c:v>4.2</c:v>
                </c:pt>
                <c:pt idx="490">
                  <c:v>4.2</c:v>
                </c:pt>
                <c:pt idx="491">
                  <c:v>4.2</c:v>
                </c:pt>
                <c:pt idx="492">
                  <c:v>4.2</c:v>
                </c:pt>
                <c:pt idx="493">
                  <c:v>4.2</c:v>
                </c:pt>
                <c:pt idx="494">
                  <c:v>4.2</c:v>
                </c:pt>
                <c:pt idx="495">
                  <c:v>4.2</c:v>
                </c:pt>
                <c:pt idx="496">
                  <c:v>4.2</c:v>
                </c:pt>
                <c:pt idx="497">
                  <c:v>4.2</c:v>
                </c:pt>
                <c:pt idx="498">
                  <c:v>4.2</c:v>
                </c:pt>
                <c:pt idx="499">
                  <c:v>4.2</c:v>
                </c:pt>
                <c:pt idx="500">
                  <c:v>4.2</c:v>
                </c:pt>
                <c:pt idx="501">
                  <c:v>4.2</c:v>
                </c:pt>
                <c:pt idx="502">
                  <c:v>4.2</c:v>
                </c:pt>
                <c:pt idx="503">
                  <c:v>4.2</c:v>
                </c:pt>
                <c:pt idx="504">
                  <c:v>4.2</c:v>
                </c:pt>
                <c:pt idx="505">
                  <c:v>4.2</c:v>
                </c:pt>
                <c:pt idx="506">
                  <c:v>4.2</c:v>
                </c:pt>
                <c:pt idx="507">
                  <c:v>4.2</c:v>
                </c:pt>
                <c:pt idx="508">
                  <c:v>4.2</c:v>
                </c:pt>
                <c:pt idx="509">
                  <c:v>4.2</c:v>
                </c:pt>
                <c:pt idx="510">
                  <c:v>4.2</c:v>
                </c:pt>
                <c:pt idx="511">
                  <c:v>4.2</c:v>
                </c:pt>
                <c:pt idx="512">
                  <c:v>4.2</c:v>
                </c:pt>
                <c:pt idx="513">
                  <c:v>4.2</c:v>
                </c:pt>
                <c:pt idx="514">
                  <c:v>4.2</c:v>
                </c:pt>
                <c:pt idx="515">
                  <c:v>4.2</c:v>
                </c:pt>
                <c:pt idx="516">
                  <c:v>4.2</c:v>
                </c:pt>
                <c:pt idx="517">
                  <c:v>4.2</c:v>
                </c:pt>
                <c:pt idx="518">
                  <c:v>4.2</c:v>
                </c:pt>
                <c:pt idx="519">
                  <c:v>4.2</c:v>
                </c:pt>
                <c:pt idx="520">
                  <c:v>4.2</c:v>
                </c:pt>
                <c:pt idx="521">
                  <c:v>4.2</c:v>
                </c:pt>
                <c:pt idx="522">
                  <c:v>4.2</c:v>
                </c:pt>
                <c:pt idx="523">
                  <c:v>4.2</c:v>
                </c:pt>
                <c:pt idx="524">
                  <c:v>4.2</c:v>
                </c:pt>
                <c:pt idx="525">
                  <c:v>4.2</c:v>
                </c:pt>
                <c:pt idx="526">
                  <c:v>4.2</c:v>
                </c:pt>
                <c:pt idx="527">
                  <c:v>4.2</c:v>
                </c:pt>
                <c:pt idx="528">
                  <c:v>4.2</c:v>
                </c:pt>
                <c:pt idx="529">
                  <c:v>4.2</c:v>
                </c:pt>
                <c:pt idx="530">
                  <c:v>4.2</c:v>
                </c:pt>
                <c:pt idx="531">
                  <c:v>4.2</c:v>
                </c:pt>
                <c:pt idx="532">
                  <c:v>4.2</c:v>
                </c:pt>
                <c:pt idx="533">
                  <c:v>4.2</c:v>
                </c:pt>
                <c:pt idx="534">
                  <c:v>4.2</c:v>
                </c:pt>
                <c:pt idx="535">
                  <c:v>4.2</c:v>
                </c:pt>
                <c:pt idx="536">
                  <c:v>4.2</c:v>
                </c:pt>
                <c:pt idx="537">
                  <c:v>4.2</c:v>
                </c:pt>
                <c:pt idx="538">
                  <c:v>4.1874999999999991</c:v>
                </c:pt>
                <c:pt idx="539">
                  <c:v>4.1750000000000007</c:v>
                </c:pt>
                <c:pt idx="540">
                  <c:v>4.1749999999999998</c:v>
                </c:pt>
                <c:pt idx="541">
                  <c:v>4.166666666666667</c:v>
                </c:pt>
                <c:pt idx="542">
                  <c:v>4.1500000000000004</c:v>
                </c:pt>
                <c:pt idx="543">
                  <c:v>4.1500000000000004</c:v>
                </c:pt>
                <c:pt idx="544">
                  <c:v>4.1500000000000004</c:v>
                </c:pt>
                <c:pt idx="545">
                  <c:v>4.1500000000000004</c:v>
                </c:pt>
                <c:pt idx="546">
                  <c:v>4.1500000000000004</c:v>
                </c:pt>
                <c:pt idx="547">
                  <c:v>4.0999999999999996</c:v>
                </c:pt>
                <c:pt idx="548">
                  <c:v>4.0999999999999996</c:v>
                </c:pt>
                <c:pt idx="549">
                  <c:v>4.0999999999999996</c:v>
                </c:pt>
                <c:pt idx="550">
                  <c:v>4.0999999999999996</c:v>
                </c:pt>
                <c:pt idx="551">
                  <c:v>4.0999999999999996</c:v>
                </c:pt>
                <c:pt idx="552">
                  <c:v>4.0999999999999996</c:v>
                </c:pt>
                <c:pt idx="553">
                  <c:v>4.0999999999999996</c:v>
                </c:pt>
                <c:pt idx="554">
                  <c:v>4.0999999999999996</c:v>
                </c:pt>
                <c:pt idx="555">
                  <c:v>4.0999999999999996</c:v>
                </c:pt>
                <c:pt idx="556">
                  <c:v>4.0999999999999996</c:v>
                </c:pt>
                <c:pt idx="557">
                  <c:v>4.0999999999999996</c:v>
                </c:pt>
                <c:pt idx="558">
                  <c:v>4.0999999999999996</c:v>
                </c:pt>
                <c:pt idx="559">
                  <c:v>4.0999999999999996</c:v>
                </c:pt>
                <c:pt idx="560">
                  <c:v>4.0999999999999996</c:v>
                </c:pt>
                <c:pt idx="561">
                  <c:v>4.0999999999999996</c:v>
                </c:pt>
                <c:pt idx="562">
                  <c:v>4.0999999999999996</c:v>
                </c:pt>
                <c:pt idx="563">
                  <c:v>4.0999999999999996</c:v>
                </c:pt>
                <c:pt idx="564">
                  <c:v>4.0999999999999996</c:v>
                </c:pt>
                <c:pt idx="565">
                  <c:v>4.0999999999999996</c:v>
                </c:pt>
                <c:pt idx="566">
                  <c:v>4.0999999999999996</c:v>
                </c:pt>
                <c:pt idx="567">
                  <c:v>4.0999999999999996</c:v>
                </c:pt>
                <c:pt idx="568">
                  <c:v>4.0999999999999996</c:v>
                </c:pt>
                <c:pt idx="569">
                  <c:v>4.0999999999999996</c:v>
                </c:pt>
                <c:pt idx="570">
                  <c:v>4.0999999999999996</c:v>
                </c:pt>
                <c:pt idx="571">
                  <c:v>4.0999999999999996</c:v>
                </c:pt>
                <c:pt idx="572">
                  <c:v>4.0999999999999996</c:v>
                </c:pt>
                <c:pt idx="573">
                  <c:v>4.0999999999999996</c:v>
                </c:pt>
                <c:pt idx="574">
                  <c:v>4.0999999999999996</c:v>
                </c:pt>
                <c:pt idx="575">
                  <c:v>4.0999999999999996</c:v>
                </c:pt>
                <c:pt idx="576">
                  <c:v>4.0999999999999996</c:v>
                </c:pt>
                <c:pt idx="577">
                  <c:v>4.0999999999999996</c:v>
                </c:pt>
                <c:pt idx="578">
                  <c:v>4.0999999999999996</c:v>
                </c:pt>
                <c:pt idx="579">
                  <c:v>4.0999999999999996</c:v>
                </c:pt>
                <c:pt idx="580">
                  <c:v>4.0999999999999996</c:v>
                </c:pt>
                <c:pt idx="581">
                  <c:v>4.0999999999999996</c:v>
                </c:pt>
                <c:pt idx="582">
                  <c:v>4.0999999999999996</c:v>
                </c:pt>
                <c:pt idx="583">
                  <c:v>4.0999999999999996</c:v>
                </c:pt>
                <c:pt idx="584">
                  <c:v>4.0999999999999996</c:v>
                </c:pt>
                <c:pt idx="585">
                  <c:v>4.0999999999999996</c:v>
                </c:pt>
                <c:pt idx="586">
                  <c:v>4.0999999999999996</c:v>
                </c:pt>
                <c:pt idx="587">
                  <c:v>4.0999999999999996</c:v>
                </c:pt>
                <c:pt idx="588">
                  <c:v>4.0999999999999996</c:v>
                </c:pt>
                <c:pt idx="589">
                  <c:v>4.0999999999999996</c:v>
                </c:pt>
                <c:pt idx="590">
                  <c:v>4.0999999999999996</c:v>
                </c:pt>
                <c:pt idx="591">
                  <c:v>4.0999999999999996</c:v>
                </c:pt>
                <c:pt idx="592">
                  <c:v>4.0999999999999996</c:v>
                </c:pt>
                <c:pt idx="593">
                  <c:v>4.0999999999999996</c:v>
                </c:pt>
                <c:pt idx="594">
                  <c:v>4.0999999999999996</c:v>
                </c:pt>
                <c:pt idx="595">
                  <c:v>4.0999999999999996</c:v>
                </c:pt>
                <c:pt idx="596">
                  <c:v>4.0999999999999996</c:v>
                </c:pt>
                <c:pt idx="597">
                  <c:v>4.0999999999999996</c:v>
                </c:pt>
                <c:pt idx="598">
                  <c:v>4.0999999999999996</c:v>
                </c:pt>
                <c:pt idx="599">
                  <c:v>4.0999999999999996</c:v>
                </c:pt>
                <c:pt idx="600">
                  <c:v>4.0999999999999996</c:v>
                </c:pt>
                <c:pt idx="601">
                  <c:v>4.0999999999999996</c:v>
                </c:pt>
                <c:pt idx="602">
                  <c:v>4.0999999999999996</c:v>
                </c:pt>
                <c:pt idx="603">
                  <c:v>4.0999999999999996</c:v>
                </c:pt>
                <c:pt idx="604">
                  <c:v>4.0999999999999996</c:v>
                </c:pt>
                <c:pt idx="605">
                  <c:v>4.0999999999999996</c:v>
                </c:pt>
                <c:pt idx="606">
                  <c:v>4.0999999999999996</c:v>
                </c:pt>
                <c:pt idx="607">
                  <c:v>4.0999999999999996</c:v>
                </c:pt>
                <c:pt idx="608">
                  <c:v>4.0999999999999996</c:v>
                </c:pt>
                <c:pt idx="609">
                  <c:v>4.0999999999999996</c:v>
                </c:pt>
                <c:pt idx="610">
                  <c:v>4.0999999999999996</c:v>
                </c:pt>
                <c:pt idx="611">
                  <c:v>4.0999999999999996</c:v>
                </c:pt>
                <c:pt idx="612">
                  <c:v>4.0999999999999996</c:v>
                </c:pt>
                <c:pt idx="613">
                  <c:v>4.0999999999999996</c:v>
                </c:pt>
                <c:pt idx="614">
                  <c:v>4.0999999999999996</c:v>
                </c:pt>
                <c:pt idx="615">
                  <c:v>4.0999999999999996</c:v>
                </c:pt>
                <c:pt idx="616">
                  <c:v>4.0999999999999996</c:v>
                </c:pt>
                <c:pt idx="617">
                  <c:v>4.0999999999999996</c:v>
                </c:pt>
                <c:pt idx="618">
                  <c:v>4.0999999999999996</c:v>
                </c:pt>
                <c:pt idx="619">
                  <c:v>4.0999999999999996</c:v>
                </c:pt>
                <c:pt idx="620">
                  <c:v>4.0999999999999996</c:v>
                </c:pt>
                <c:pt idx="621">
                  <c:v>4.0999999999999996</c:v>
                </c:pt>
                <c:pt idx="622">
                  <c:v>4.0999999999999996</c:v>
                </c:pt>
                <c:pt idx="623">
                  <c:v>4.0999999999999996</c:v>
                </c:pt>
                <c:pt idx="624">
                  <c:v>4.0999999999999996</c:v>
                </c:pt>
                <c:pt idx="625">
                  <c:v>4.0999999999999996</c:v>
                </c:pt>
                <c:pt idx="626">
                  <c:v>4.0999999999999996</c:v>
                </c:pt>
                <c:pt idx="627">
                  <c:v>4.0999999999999996</c:v>
                </c:pt>
                <c:pt idx="628">
                  <c:v>4.0999999999999996</c:v>
                </c:pt>
                <c:pt idx="629">
                  <c:v>4.0999999999999996</c:v>
                </c:pt>
                <c:pt idx="630">
                  <c:v>4.0999999999999996</c:v>
                </c:pt>
                <c:pt idx="631">
                  <c:v>4.0999999999999996</c:v>
                </c:pt>
                <c:pt idx="632">
                  <c:v>4.0999999999999996</c:v>
                </c:pt>
                <c:pt idx="633">
                  <c:v>4.0999999999999996</c:v>
                </c:pt>
                <c:pt idx="634">
                  <c:v>4.0999999999999996</c:v>
                </c:pt>
                <c:pt idx="635">
                  <c:v>4.0999999999999996</c:v>
                </c:pt>
                <c:pt idx="636">
                  <c:v>4.0999999999999996</c:v>
                </c:pt>
                <c:pt idx="637">
                  <c:v>4.0999999999999996</c:v>
                </c:pt>
                <c:pt idx="638">
                  <c:v>4.0999999999999996</c:v>
                </c:pt>
                <c:pt idx="639">
                  <c:v>4.0999999999999996</c:v>
                </c:pt>
                <c:pt idx="640">
                  <c:v>4.0999999999999996</c:v>
                </c:pt>
                <c:pt idx="641">
                  <c:v>4.0999999999999996</c:v>
                </c:pt>
                <c:pt idx="642">
                  <c:v>4.0999999999999996</c:v>
                </c:pt>
                <c:pt idx="643">
                  <c:v>4.0999999999999996</c:v>
                </c:pt>
                <c:pt idx="644">
                  <c:v>4.0999999999999996</c:v>
                </c:pt>
                <c:pt idx="645">
                  <c:v>4.0999999999999996</c:v>
                </c:pt>
                <c:pt idx="646">
                  <c:v>4.0999999999999996</c:v>
                </c:pt>
                <c:pt idx="647">
                  <c:v>4.0999999999999996</c:v>
                </c:pt>
                <c:pt idx="648">
                  <c:v>4.0999999999999996</c:v>
                </c:pt>
                <c:pt idx="649">
                  <c:v>4.0999999999999996</c:v>
                </c:pt>
                <c:pt idx="650">
                  <c:v>4.0999999999999996</c:v>
                </c:pt>
                <c:pt idx="651">
                  <c:v>4.0999999999999996</c:v>
                </c:pt>
                <c:pt idx="652">
                  <c:v>4.0999999999999996</c:v>
                </c:pt>
                <c:pt idx="653">
                  <c:v>4.0999999999999996</c:v>
                </c:pt>
                <c:pt idx="654">
                  <c:v>4.0999999999999996</c:v>
                </c:pt>
                <c:pt idx="655">
                  <c:v>4.0999999999999996</c:v>
                </c:pt>
                <c:pt idx="656">
                  <c:v>4.0999999999999996</c:v>
                </c:pt>
                <c:pt idx="657">
                  <c:v>4.0999999999999996</c:v>
                </c:pt>
                <c:pt idx="658">
                  <c:v>4.0999999999999996</c:v>
                </c:pt>
                <c:pt idx="659">
                  <c:v>4.0999999999999996</c:v>
                </c:pt>
                <c:pt idx="660">
                  <c:v>4.0999999999999996</c:v>
                </c:pt>
                <c:pt idx="661">
                  <c:v>4.0999999999999996</c:v>
                </c:pt>
                <c:pt idx="662">
                  <c:v>4.0999999999999996</c:v>
                </c:pt>
                <c:pt idx="663">
                  <c:v>4.0999999999999996</c:v>
                </c:pt>
                <c:pt idx="664">
                  <c:v>4.0999999999999996</c:v>
                </c:pt>
                <c:pt idx="665">
                  <c:v>4.0999999999999996</c:v>
                </c:pt>
                <c:pt idx="666">
                  <c:v>4.0999999999999996</c:v>
                </c:pt>
                <c:pt idx="667">
                  <c:v>4.0999999999999996</c:v>
                </c:pt>
                <c:pt idx="668">
                  <c:v>4.0999999999999996</c:v>
                </c:pt>
                <c:pt idx="669">
                  <c:v>4.0999999999999996</c:v>
                </c:pt>
                <c:pt idx="670">
                  <c:v>4.0999999999999996</c:v>
                </c:pt>
                <c:pt idx="671">
                  <c:v>4.0999999999999996</c:v>
                </c:pt>
                <c:pt idx="672">
                  <c:v>4.0999999999999996</c:v>
                </c:pt>
                <c:pt idx="673">
                  <c:v>4.0999999999999996</c:v>
                </c:pt>
                <c:pt idx="674">
                  <c:v>4.0999999999999996</c:v>
                </c:pt>
                <c:pt idx="675">
                  <c:v>4.0999999999999996</c:v>
                </c:pt>
                <c:pt idx="676">
                  <c:v>4.0999999999999996</c:v>
                </c:pt>
                <c:pt idx="677">
                  <c:v>4.0999999999999996</c:v>
                </c:pt>
                <c:pt idx="678">
                  <c:v>4.0999999999999996</c:v>
                </c:pt>
                <c:pt idx="679">
                  <c:v>4.0999999999999996</c:v>
                </c:pt>
                <c:pt idx="680">
                  <c:v>4.0999999999999996</c:v>
                </c:pt>
                <c:pt idx="681">
                  <c:v>4.0999999999999996</c:v>
                </c:pt>
                <c:pt idx="682">
                  <c:v>4.0999999999999996</c:v>
                </c:pt>
                <c:pt idx="683">
                  <c:v>4.0999999999999996</c:v>
                </c:pt>
                <c:pt idx="684">
                  <c:v>4.0999999999999996</c:v>
                </c:pt>
                <c:pt idx="685">
                  <c:v>4.0999999999999996</c:v>
                </c:pt>
                <c:pt idx="686">
                  <c:v>4.0999999999999996</c:v>
                </c:pt>
                <c:pt idx="687">
                  <c:v>4.0999999999999996</c:v>
                </c:pt>
                <c:pt idx="688">
                  <c:v>4.0999999999999996</c:v>
                </c:pt>
                <c:pt idx="689">
                  <c:v>4.0999999999999996</c:v>
                </c:pt>
                <c:pt idx="690">
                  <c:v>4.0999999999999996</c:v>
                </c:pt>
                <c:pt idx="691">
                  <c:v>4.0999999999999996</c:v>
                </c:pt>
                <c:pt idx="692">
                  <c:v>4.0999999999999996</c:v>
                </c:pt>
                <c:pt idx="693">
                  <c:v>4.0999999999999996</c:v>
                </c:pt>
                <c:pt idx="694">
                  <c:v>4.0999999999999996</c:v>
                </c:pt>
                <c:pt idx="695">
                  <c:v>4.0999999999999996</c:v>
                </c:pt>
                <c:pt idx="696">
                  <c:v>4.0999999999999996</c:v>
                </c:pt>
                <c:pt idx="697">
                  <c:v>4.0999999999999996</c:v>
                </c:pt>
                <c:pt idx="698">
                  <c:v>4.0999999999999996</c:v>
                </c:pt>
                <c:pt idx="699">
                  <c:v>4.0999999999999996</c:v>
                </c:pt>
                <c:pt idx="700">
                  <c:v>4.0999999999999996</c:v>
                </c:pt>
                <c:pt idx="701">
                  <c:v>4.0999999999999996</c:v>
                </c:pt>
                <c:pt idx="702">
                  <c:v>4.0999999999999996</c:v>
                </c:pt>
                <c:pt idx="703">
                  <c:v>4.0999999999999996</c:v>
                </c:pt>
                <c:pt idx="704">
                  <c:v>4.0999999999999996</c:v>
                </c:pt>
                <c:pt idx="705">
                  <c:v>4.0999999999999996</c:v>
                </c:pt>
                <c:pt idx="706">
                  <c:v>4.0999999999999996</c:v>
                </c:pt>
                <c:pt idx="707">
                  <c:v>4.0999999999999996</c:v>
                </c:pt>
                <c:pt idx="708">
                  <c:v>4.0999999999999996</c:v>
                </c:pt>
                <c:pt idx="709">
                  <c:v>4.0999999999999996</c:v>
                </c:pt>
                <c:pt idx="710">
                  <c:v>4.0999999999999996</c:v>
                </c:pt>
                <c:pt idx="711">
                  <c:v>4.0999999999999996</c:v>
                </c:pt>
                <c:pt idx="712">
                  <c:v>4.0999999999999996</c:v>
                </c:pt>
                <c:pt idx="713">
                  <c:v>4.0999999999999996</c:v>
                </c:pt>
                <c:pt idx="714">
                  <c:v>4.0999999999999996</c:v>
                </c:pt>
                <c:pt idx="715">
                  <c:v>4.0999999999999996</c:v>
                </c:pt>
                <c:pt idx="716">
                  <c:v>4.0999999999999996</c:v>
                </c:pt>
                <c:pt idx="717">
                  <c:v>4.0999999999999996</c:v>
                </c:pt>
                <c:pt idx="718">
                  <c:v>4.0999999999999996</c:v>
                </c:pt>
                <c:pt idx="719">
                  <c:v>4.0999999999999996</c:v>
                </c:pt>
                <c:pt idx="720">
                  <c:v>4.0999999999999996</c:v>
                </c:pt>
                <c:pt idx="721">
                  <c:v>4.0999999999999996</c:v>
                </c:pt>
                <c:pt idx="722">
                  <c:v>4.0999999999999996</c:v>
                </c:pt>
                <c:pt idx="723">
                  <c:v>4.0999999999999996</c:v>
                </c:pt>
                <c:pt idx="724">
                  <c:v>4.0999999999999996</c:v>
                </c:pt>
                <c:pt idx="725">
                  <c:v>4.0999999999999996</c:v>
                </c:pt>
                <c:pt idx="726">
                  <c:v>4.0999999999999996</c:v>
                </c:pt>
                <c:pt idx="727">
                  <c:v>4.0999999999999996</c:v>
                </c:pt>
                <c:pt idx="728">
                  <c:v>4.0999999999999996</c:v>
                </c:pt>
                <c:pt idx="729">
                  <c:v>4.0999999999999996</c:v>
                </c:pt>
                <c:pt idx="730">
                  <c:v>4.0999999999999996</c:v>
                </c:pt>
                <c:pt idx="731">
                  <c:v>4.0999999999999996</c:v>
                </c:pt>
                <c:pt idx="732">
                  <c:v>4.0999999999999996</c:v>
                </c:pt>
                <c:pt idx="733">
                  <c:v>4.0999999999999996</c:v>
                </c:pt>
                <c:pt idx="734">
                  <c:v>4.0999999999999996</c:v>
                </c:pt>
                <c:pt idx="735">
                  <c:v>4.0999999999999996</c:v>
                </c:pt>
                <c:pt idx="736">
                  <c:v>4.0999999999999996</c:v>
                </c:pt>
                <c:pt idx="737">
                  <c:v>4.0999999999999996</c:v>
                </c:pt>
                <c:pt idx="738">
                  <c:v>4.0999999999999996</c:v>
                </c:pt>
                <c:pt idx="739">
                  <c:v>4.0999999999999996</c:v>
                </c:pt>
                <c:pt idx="740">
                  <c:v>4.0666666666666664</c:v>
                </c:pt>
                <c:pt idx="741">
                  <c:v>4.05</c:v>
                </c:pt>
                <c:pt idx="742">
                  <c:v>4.0333333333333332</c:v>
                </c:pt>
                <c:pt idx="743">
                  <c:v>4</c:v>
                </c:pt>
                <c:pt idx="744">
                  <c:v>4</c:v>
                </c:pt>
                <c:pt idx="745">
                  <c:v>4</c:v>
                </c:pt>
                <c:pt idx="746">
                  <c:v>4</c:v>
                </c:pt>
                <c:pt idx="747">
                  <c:v>4</c:v>
                </c:pt>
                <c:pt idx="748">
                  <c:v>4</c:v>
                </c:pt>
                <c:pt idx="749">
                  <c:v>4</c:v>
                </c:pt>
                <c:pt idx="750">
                  <c:v>4</c:v>
                </c:pt>
                <c:pt idx="751">
                  <c:v>4</c:v>
                </c:pt>
                <c:pt idx="752">
                  <c:v>4</c:v>
                </c:pt>
                <c:pt idx="753">
                  <c:v>4</c:v>
                </c:pt>
                <c:pt idx="754">
                  <c:v>4</c:v>
                </c:pt>
                <c:pt idx="755">
                  <c:v>4</c:v>
                </c:pt>
                <c:pt idx="756">
                  <c:v>4</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4</c:v>
                </c:pt>
                <c:pt idx="773">
                  <c:v>4</c:v>
                </c:pt>
                <c:pt idx="774">
                  <c:v>4</c:v>
                </c:pt>
                <c:pt idx="775">
                  <c:v>4</c:v>
                </c:pt>
                <c:pt idx="776">
                  <c:v>4</c:v>
                </c:pt>
                <c:pt idx="777">
                  <c:v>4</c:v>
                </c:pt>
                <c:pt idx="778">
                  <c:v>4</c:v>
                </c:pt>
                <c:pt idx="779">
                  <c:v>4</c:v>
                </c:pt>
                <c:pt idx="780">
                  <c:v>4</c:v>
                </c:pt>
                <c:pt idx="781">
                  <c:v>4</c:v>
                </c:pt>
                <c:pt idx="782">
                  <c:v>4</c:v>
                </c:pt>
                <c:pt idx="783">
                  <c:v>4</c:v>
                </c:pt>
                <c:pt idx="784">
                  <c:v>4</c:v>
                </c:pt>
                <c:pt idx="785">
                  <c:v>4</c:v>
                </c:pt>
                <c:pt idx="786">
                  <c:v>4</c:v>
                </c:pt>
                <c:pt idx="787">
                  <c:v>4</c:v>
                </c:pt>
                <c:pt idx="788">
                  <c:v>4</c:v>
                </c:pt>
                <c:pt idx="789">
                  <c:v>4</c:v>
                </c:pt>
                <c:pt idx="790">
                  <c:v>4</c:v>
                </c:pt>
                <c:pt idx="791">
                  <c:v>4</c:v>
                </c:pt>
                <c:pt idx="792">
                  <c:v>4</c:v>
                </c:pt>
                <c:pt idx="793">
                  <c:v>4</c:v>
                </c:pt>
                <c:pt idx="794">
                  <c:v>4</c:v>
                </c:pt>
                <c:pt idx="795">
                  <c:v>4</c:v>
                </c:pt>
                <c:pt idx="796">
                  <c:v>4</c:v>
                </c:pt>
                <c:pt idx="797">
                  <c:v>4</c:v>
                </c:pt>
                <c:pt idx="798">
                  <c:v>4</c:v>
                </c:pt>
                <c:pt idx="799">
                  <c:v>4</c:v>
                </c:pt>
                <c:pt idx="800">
                  <c:v>4</c:v>
                </c:pt>
                <c:pt idx="801">
                  <c:v>4</c:v>
                </c:pt>
                <c:pt idx="802">
                  <c:v>4</c:v>
                </c:pt>
                <c:pt idx="803">
                  <c:v>4</c:v>
                </c:pt>
                <c:pt idx="804">
                  <c:v>4</c:v>
                </c:pt>
                <c:pt idx="805">
                  <c:v>4</c:v>
                </c:pt>
                <c:pt idx="806">
                  <c:v>4</c:v>
                </c:pt>
                <c:pt idx="807">
                  <c:v>4</c:v>
                </c:pt>
                <c:pt idx="808">
                  <c:v>4</c:v>
                </c:pt>
                <c:pt idx="809">
                  <c:v>4</c:v>
                </c:pt>
                <c:pt idx="810">
                  <c:v>4</c:v>
                </c:pt>
                <c:pt idx="811">
                  <c:v>4</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4</c:v>
                </c:pt>
                <c:pt idx="841">
                  <c:v>4</c:v>
                </c:pt>
                <c:pt idx="842">
                  <c:v>4</c:v>
                </c:pt>
                <c:pt idx="843">
                  <c:v>4</c:v>
                </c:pt>
                <c:pt idx="844">
                  <c:v>4</c:v>
                </c:pt>
                <c:pt idx="845">
                  <c:v>4</c:v>
                </c:pt>
                <c:pt idx="846">
                  <c:v>4</c:v>
                </c:pt>
                <c:pt idx="847">
                  <c:v>4</c:v>
                </c:pt>
                <c:pt idx="848">
                  <c:v>4</c:v>
                </c:pt>
                <c:pt idx="849">
                  <c:v>4</c:v>
                </c:pt>
                <c:pt idx="850">
                  <c:v>4</c:v>
                </c:pt>
                <c:pt idx="851">
                  <c:v>4</c:v>
                </c:pt>
                <c:pt idx="852">
                  <c:v>4</c:v>
                </c:pt>
                <c:pt idx="853">
                  <c:v>4</c:v>
                </c:pt>
                <c:pt idx="854">
                  <c:v>4</c:v>
                </c:pt>
                <c:pt idx="855">
                  <c:v>4</c:v>
                </c:pt>
                <c:pt idx="856">
                  <c:v>4</c:v>
                </c:pt>
                <c:pt idx="857">
                  <c:v>4</c:v>
                </c:pt>
                <c:pt idx="858">
                  <c:v>4</c:v>
                </c:pt>
                <c:pt idx="859">
                  <c:v>4</c:v>
                </c:pt>
                <c:pt idx="860">
                  <c:v>4</c:v>
                </c:pt>
                <c:pt idx="861">
                  <c:v>4</c:v>
                </c:pt>
                <c:pt idx="862">
                  <c:v>4</c:v>
                </c:pt>
                <c:pt idx="863">
                  <c:v>4</c:v>
                </c:pt>
                <c:pt idx="864">
                  <c:v>4</c:v>
                </c:pt>
                <c:pt idx="865">
                  <c:v>4</c:v>
                </c:pt>
                <c:pt idx="866">
                  <c:v>4</c:v>
                </c:pt>
                <c:pt idx="867">
                  <c:v>4</c:v>
                </c:pt>
                <c:pt idx="868">
                  <c:v>4</c:v>
                </c:pt>
                <c:pt idx="869">
                  <c:v>4</c:v>
                </c:pt>
                <c:pt idx="870">
                  <c:v>4</c:v>
                </c:pt>
                <c:pt idx="871">
                  <c:v>4</c:v>
                </c:pt>
                <c:pt idx="872">
                  <c:v>4</c:v>
                </c:pt>
                <c:pt idx="873">
                  <c:v>4</c:v>
                </c:pt>
                <c:pt idx="874">
                  <c:v>4</c:v>
                </c:pt>
                <c:pt idx="875">
                  <c:v>4</c:v>
                </c:pt>
                <c:pt idx="876">
                  <c:v>4</c:v>
                </c:pt>
              </c:numCache>
            </c:numRef>
          </c:val>
          <c:extLst>
            <c:ext xmlns:c16="http://schemas.microsoft.com/office/drawing/2014/chart" uri="{C3380CC4-5D6E-409C-BE32-E72D297353CC}">
              <c16:uniqueId val="{00000002-BCA9-47FC-9B6F-A64AD0289833}"/>
            </c:ext>
          </c:extLst>
        </c:ser>
        <c:dLbls>
          <c:showLegendKey val="0"/>
          <c:showVal val="0"/>
          <c:showCatName val="0"/>
          <c:showSerName val="0"/>
          <c:showPercent val="0"/>
          <c:showBubbleSize val="0"/>
        </c:dLbls>
        <c:gapWidth val="219"/>
        <c:overlap val="-27"/>
        <c:axId val="899749296"/>
        <c:axId val="888956912"/>
      </c:barChart>
      <c:catAx>
        <c:axId val="89974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956912"/>
        <c:crosses val="autoZero"/>
        <c:auto val="1"/>
        <c:lblAlgn val="ctr"/>
        <c:lblOffset val="100"/>
        <c:noMultiLvlLbl val="0"/>
      </c:catAx>
      <c:valAx>
        <c:axId val="888956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9749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TABLE!PivotTable7</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Average</a:t>
            </a:r>
            <a:r>
              <a:rPr lang="en-US" b="1" baseline="0"/>
              <a:t> actual price vs discounted price by category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TABLE'!$B$937</c:f>
              <c:strCache>
                <c:ptCount val="1"/>
                <c:pt idx="0">
                  <c:v>Average of discounted_price</c:v>
                </c:pt>
              </c:strCache>
            </c:strRef>
          </c:tx>
          <c:spPr>
            <a:solidFill>
              <a:schemeClr val="accent1"/>
            </a:solidFill>
            <a:ln>
              <a:noFill/>
            </a:ln>
            <a:effectLst/>
          </c:spPr>
          <c:invertIfNegative val="0"/>
          <c:cat>
            <c:strRef>
              <c:f>'PIVOT TABLE'!$A$938:$A$948</c:f>
              <c:strCache>
                <c:ptCount val="10"/>
                <c:pt idx="0">
                  <c:v>(blank)</c:v>
                </c:pt>
                <c:pt idx="1">
                  <c:v>Toys&amp;Games</c:v>
                </c:pt>
                <c:pt idx="2">
                  <c:v>OfficeProducts</c:v>
                </c:pt>
                <c:pt idx="3">
                  <c:v>HomeImprovement</c:v>
                </c:pt>
                <c:pt idx="4">
                  <c:v>MusicalInstruments</c:v>
                </c:pt>
                <c:pt idx="5">
                  <c:v>Computers&amp;Accessories</c:v>
                </c:pt>
                <c:pt idx="6">
                  <c:v>Health&amp;PersonalCare</c:v>
                </c:pt>
                <c:pt idx="7">
                  <c:v>Home&amp;Kitchen</c:v>
                </c:pt>
                <c:pt idx="8">
                  <c:v>Car&amp;Motorbike</c:v>
                </c:pt>
                <c:pt idx="9">
                  <c:v>Electronics</c:v>
                </c:pt>
              </c:strCache>
            </c:strRef>
          </c:cat>
          <c:val>
            <c:numRef>
              <c:f>'PIVOT TABLE'!$B$938:$B$948</c:f>
              <c:numCache>
                <c:formatCode>General</c:formatCode>
                <c:ptCount val="10"/>
                <c:pt idx="1">
                  <c:v>150</c:v>
                </c:pt>
                <c:pt idx="2">
                  <c:v>301.58064516129031</c:v>
                </c:pt>
                <c:pt idx="3">
                  <c:v>337</c:v>
                </c:pt>
                <c:pt idx="4">
                  <c:v>638</c:v>
                </c:pt>
                <c:pt idx="5">
                  <c:v>842.65037527593813</c:v>
                </c:pt>
                <c:pt idx="6">
                  <c:v>899</c:v>
                </c:pt>
                <c:pt idx="7">
                  <c:v>2330.6156473214287</c:v>
                </c:pt>
                <c:pt idx="8">
                  <c:v>2339</c:v>
                </c:pt>
                <c:pt idx="9">
                  <c:v>5965.88783269962</c:v>
                </c:pt>
              </c:numCache>
            </c:numRef>
          </c:val>
          <c:extLst>
            <c:ext xmlns:c16="http://schemas.microsoft.com/office/drawing/2014/chart" uri="{C3380CC4-5D6E-409C-BE32-E72D297353CC}">
              <c16:uniqueId val="{00000000-39F3-4DFE-9C10-B63460CA1802}"/>
            </c:ext>
          </c:extLst>
        </c:ser>
        <c:ser>
          <c:idx val="1"/>
          <c:order val="1"/>
          <c:tx>
            <c:strRef>
              <c:f>'PIVOT TABLE'!$C$937</c:f>
              <c:strCache>
                <c:ptCount val="1"/>
                <c:pt idx="0">
                  <c:v>Average of Actual Price 2</c:v>
                </c:pt>
              </c:strCache>
            </c:strRef>
          </c:tx>
          <c:spPr>
            <a:solidFill>
              <a:schemeClr val="accent2"/>
            </a:solidFill>
            <a:ln>
              <a:noFill/>
            </a:ln>
            <a:effectLst/>
          </c:spPr>
          <c:invertIfNegative val="0"/>
          <c:cat>
            <c:strRef>
              <c:f>'PIVOT TABLE'!$A$938:$A$948</c:f>
              <c:strCache>
                <c:ptCount val="10"/>
                <c:pt idx="0">
                  <c:v>(blank)</c:v>
                </c:pt>
                <c:pt idx="1">
                  <c:v>Toys&amp;Games</c:v>
                </c:pt>
                <c:pt idx="2">
                  <c:v>OfficeProducts</c:v>
                </c:pt>
                <c:pt idx="3">
                  <c:v>HomeImprovement</c:v>
                </c:pt>
                <c:pt idx="4">
                  <c:v>MusicalInstruments</c:v>
                </c:pt>
                <c:pt idx="5">
                  <c:v>Computers&amp;Accessories</c:v>
                </c:pt>
                <c:pt idx="6">
                  <c:v>Health&amp;PersonalCare</c:v>
                </c:pt>
                <c:pt idx="7">
                  <c:v>Home&amp;Kitchen</c:v>
                </c:pt>
                <c:pt idx="8">
                  <c:v>Car&amp;Motorbike</c:v>
                </c:pt>
                <c:pt idx="9">
                  <c:v>Electronics</c:v>
                </c:pt>
              </c:strCache>
            </c:strRef>
          </c:cat>
          <c:val>
            <c:numRef>
              <c:f>'PIVOT TABLE'!$C$938:$C$948</c:f>
              <c:numCache>
                <c:formatCode>General</c:formatCode>
                <c:ptCount val="10"/>
                <c:pt idx="1">
                  <c:v>150</c:v>
                </c:pt>
                <c:pt idx="2">
                  <c:v>397.19354838709677</c:v>
                </c:pt>
                <c:pt idx="3">
                  <c:v>799</c:v>
                </c:pt>
                <c:pt idx="4">
                  <c:v>1347</c:v>
                </c:pt>
                <c:pt idx="5">
                  <c:v>1683.6231346578368</c:v>
                </c:pt>
                <c:pt idx="6">
                  <c:v>1900</c:v>
                </c:pt>
                <c:pt idx="7">
                  <c:v>4162.0736607142853</c:v>
                </c:pt>
                <c:pt idx="8">
                  <c:v>4000</c:v>
                </c:pt>
                <c:pt idx="9">
                  <c:v>10127.311787072244</c:v>
                </c:pt>
              </c:numCache>
            </c:numRef>
          </c:val>
          <c:extLst>
            <c:ext xmlns:c16="http://schemas.microsoft.com/office/drawing/2014/chart" uri="{C3380CC4-5D6E-409C-BE32-E72D297353CC}">
              <c16:uniqueId val="{00000001-80AD-4D50-BB1C-6C34B5FB52B7}"/>
            </c:ext>
          </c:extLst>
        </c:ser>
        <c:dLbls>
          <c:showLegendKey val="0"/>
          <c:showVal val="0"/>
          <c:showCatName val="0"/>
          <c:showSerName val="0"/>
          <c:showPercent val="0"/>
          <c:showBubbleSize val="0"/>
        </c:dLbls>
        <c:gapWidth val="219"/>
        <c:overlap val="-27"/>
        <c:axId val="977417760"/>
        <c:axId val="977419200"/>
      </c:barChart>
      <c:catAx>
        <c:axId val="9774177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7419200"/>
        <c:crosses val="autoZero"/>
        <c:auto val="1"/>
        <c:lblAlgn val="ctr"/>
        <c:lblOffset val="100"/>
        <c:noMultiLvlLbl val="0"/>
      </c:catAx>
      <c:valAx>
        <c:axId val="977419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7417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TABLE!PivotTable8</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Review</a:t>
            </a:r>
            <a:r>
              <a:rPr lang="en-US" b="1" baseline="0"/>
              <a:t> count</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TABLE'!$B$951</c:f>
              <c:strCache>
                <c:ptCount val="1"/>
                <c:pt idx="0">
                  <c:v>Total</c:v>
                </c:pt>
              </c:strCache>
            </c:strRef>
          </c:tx>
          <c:spPr>
            <a:solidFill>
              <a:schemeClr val="accent1"/>
            </a:solidFill>
            <a:ln>
              <a:noFill/>
            </a:ln>
            <a:effectLst/>
          </c:spPr>
          <c:invertIfNegative val="0"/>
          <c:cat>
            <c:strRef>
              <c:f>'PIVOT TABLE'!$A$952:$A$2304</c:f>
              <c:strCache>
                <c:ptCount val="1352"/>
                <c:pt idx="0">
                  <c:v>B09YLXYP7Y</c:v>
                </c:pt>
                <c:pt idx="1">
                  <c:v>B09C6HXFC1</c:v>
                </c:pt>
                <c:pt idx="2">
                  <c:v>B09NHVCHS9</c:v>
                </c:pt>
                <c:pt idx="3">
                  <c:v>B09CMP1SC8</c:v>
                </c:pt>
                <c:pt idx="4">
                  <c:v>B096MSW6CT</c:v>
                </c:pt>
                <c:pt idx="5">
                  <c:v>B09W5XR9RT</c:v>
                </c:pt>
                <c:pt idx="6">
                  <c:v>B098NS6PVG</c:v>
                </c:pt>
                <c:pt idx="7">
                  <c:v>B09KLVMZ3B</c:v>
                </c:pt>
                <c:pt idx="8">
                  <c:v>B08WRWPM22</c:v>
                </c:pt>
                <c:pt idx="9">
                  <c:v>B08HDJ86NZ</c:v>
                </c:pt>
                <c:pt idx="10">
                  <c:v>B08Y1TFSP6</c:v>
                </c:pt>
                <c:pt idx="11">
                  <c:v>B085DTN6R2</c:v>
                </c:pt>
                <c:pt idx="12">
                  <c:v>B08R69VDHT</c:v>
                </c:pt>
                <c:pt idx="13">
                  <c:v>B08CF3B7N1</c:v>
                </c:pt>
                <c:pt idx="14">
                  <c:v>B08CF3D7QR</c:v>
                </c:pt>
                <c:pt idx="15">
                  <c:v>B08DDRGWTJ</c:v>
                </c:pt>
                <c:pt idx="16">
                  <c:v>B07XLCFSSN</c:v>
                </c:pt>
                <c:pt idx="17">
                  <c:v>B083342NKJ</c:v>
                </c:pt>
                <c:pt idx="18">
                  <c:v>B07JW9H4J1</c:v>
                </c:pt>
                <c:pt idx="19">
                  <c:v>B082T6V3DT</c:v>
                </c:pt>
                <c:pt idx="20">
                  <c:v>B01GGKYKQM</c:v>
                </c:pt>
                <c:pt idx="21">
                  <c:v>B077Z65HSD</c:v>
                </c:pt>
                <c:pt idx="22">
                  <c:v>B0B4DT8MKT</c:v>
                </c:pt>
                <c:pt idx="23">
                  <c:v>B0B9BD2YL4</c:v>
                </c:pt>
                <c:pt idx="24">
                  <c:v>B0B5B6PQCT</c:v>
                </c:pt>
                <c:pt idx="25">
                  <c:v>B0B5ZF3NRK</c:v>
                </c:pt>
                <c:pt idx="26">
                  <c:v>B09YV4MW2T</c:v>
                </c:pt>
                <c:pt idx="27">
                  <c:v>B0BDRVFDKP</c:v>
                </c:pt>
                <c:pt idx="28">
                  <c:v>B09YV4RG4D</c:v>
                </c:pt>
                <c:pt idx="29">
                  <c:v>B0BMXMLSMM</c:v>
                </c:pt>
                <c:pt idx="30">
                  <c:v>B09Z6WH2N1</c:v>
                </c:pt>
                <c:pt idx="31">
                  <c:v>B0B5LVS732</c:v>
                </c:pt>
                <c:pt idx="32">
                  <c:v>B09ZQK9X8G</c:v>
                </c:pt>
                <c:pt idx="33">
                  <c:v>B0B86CDHL1</c:v>
                </c:pt>
                <c:pt idx="34">
                  <c:v>B0B2DJDCPX</c:v>
                </c:pt>
                <c:pt idx="35">
                  <c:v>B0B9BXKBC7</c:v>
                </c:pt>
                <c:pt idx="36">
                  <c:v>B0B3MWYCHQ</c:v>
                </c:pt>
                <c:pt idx="37">
                  <c:v>B0BFWGBX61</c:v>
                </c:pt>
                <c:pt idx="38">
                  <c:v>B0B3RRWSF6</c:v>
                </c:pt>
                <c:pt idx="39">
                  <c:v>B0B4HJNPV4</c:v>
                </c:pt>
                <c:pt idx="40">
                  <c:v>B09F9YQQ7B</c:v>
                </c:pt>
                <c:pt idx="41">
                  <c:v>B09Q8HMKZX</c:v>
                </c:pt>
                <c:pt idx="42">
                  <c:v>B09MT84WV5</c:v>
                </c:pt>
                <c:pt idx="43">
                  <c:v>B096VF5YYF</c:v>
                </c:pt>
                <c:pt idx="44">
                  <c:v>B09RZS1NQT</c:v>
                </c:pt>
                <c:pt idx="45">
                  <c:v>B097R25DP7</c:v>
                </c:pt>
                <c:pt idx="46">
                  <c:v>B09MQSCJQ1</c:v>
                </c:pt>
                <c:pt idx="47">
                  <c:v>B0994GFWBH</c:v>
                </c:pt>
                <c:pt idx="48">
                  <c:v>B09NVPSCQT</c:v>
                </c:pt>
                <c:pt idx="49">
                  <c:v>B09C6HWG18</c:v>
                </c:pt>
                <c:pt idx="50">
                  <c:v>B09RWZRCP1</c:v>
                </c:pt>
                <c:pt idx="51">
                  <c:v>B09CMM3VGK</c:v>
                </c:pt>
                <c:pt idx="52">
                  <c:v>B09V12K8NT</c:v>
                </c:pt>
                <c:pt idx="53">
                  <c:v>B09F6S8BT6</c:v>
                </c:pt>
                <c:pt idx="54">
                  <c:v>B09KGV7WSV</c:v>
                </c:pt>
                <c:pt idx="55">
                  <c:v>B08WRBG3XW</c:v>
                </c:pt>
                <c:pt idx="56">
                  <c:v>B08QSC1XY8</c:v>
                </c:pt>
                <c:pt idx="57">
                  <c:v>B08Y1SJVV5</c:v>
                </c:pt>
                <c:pt idx="58">
                  <c:v>B0949SBKMP</c:v>
                </c:pt>
                <c:pt idx="59">
                  <c:v>B085194JFL</c:v>
                </c:pt>
                <c:pt idx="60">
                  <c:v>B08CDKQ8T6</c:v>
                </c:pt>
                <c:pt idx="61">
                  <c:v>B085HY1DGR</c:v>
                </c:pt>
                <c:pt idx="62">
                  <c:v>B08K4PSZ3V</c:v>
                </c:pt>
                <c:pt idx="63">
                  <c:v>B08BCKN299</c:v>
                </c:pt>
                <c:pt idx="64">
                  <c:v>B08MTCKDYN</c:v>
                </c:pt>
                <c:pt idx="65">
                  <c:v>B094JNXNPV</c:v>
                </c:pt>
                <c:pt idx="66">
                  <c:v>B08DPLCM6T</c:v>
                </c:pt>
                <c:pt idx="67">
                  <c:v>B094YFFSMY</c:v>
                </c:pt>
                <c:pt idx="68">
                  <c:v>B07KRCW6LZ</c:v>
                </c:pt>
                <c:pt idx="69">
                  <c:v>B07DJLFMPS</c:v>
                </c:pt>
                <c:pt idx="70">
                  <c:v>B07XJYYH7L</c:v>
                </c:pt>
                <c:pt idx="71">
                  <c:v>B082LZGK39</c:v>
                </c:pt>
                <c:pt idx="72">
                  <c:v>B082LSVT4B</c:v>
                </c:pt>
                <c:pt idx="73">
                  <c:v>B07GVGTSLN</c:v>
                </c:pt>
                <c:pt idx="74">
                  <c:v>B07WG8PDCW</c:v>
                </c:pt>
                <c:pt idx="75">
                  <c:v>B07KSMBL2H</c:v>
                </c:pt>
                <c:pt idx="76">
                  <c:v>B07P681N66</c:v>
                </c:pt>
                <c:pt idx="77">
                  <c:v>B07RD611Z8</c:v>
                </c:pt>
                <c:pt idx="78">
                  <c:v>B01M4GGIVU</c:v>
                </c:pt>
                <c:pt idx="79">
                  <c:v>B008FWZGSG</c:v>
                </c:pt>
                <c:pt idx="80">
                  <c:v>B078G6ZF5Z</c:v>
                </c:pt>
                <c:pt idx="81">
                  <c:v>B00NH11KIK</c:v>
                </c:pt>
                <c:pt idx="82">
                  <c:v>B01GGKZ0V6</c:v>
                </c:pt>
                <c:pt idx="83">
                  <c:v>B00NH11PEY</c:v>
                </c:pt>
                <c:pt idx="84">
                  <c:v>B07232M876</c:v>
                </c:pt>
                <c:pt idx="85">
                  <c:v>B002PD61Y4</c:v>
                </c:pt>
                <c:pt idx="86">
                  <c:v>B0789LZTCJ</c:v>
                </c:pt>
                <c:pt idx="87">
                  <c:v>B01DEWVZ2C</c:v>
                </c:pt>
                <c:pt idx="88">
                  <c:v>B01FSYQ2A4</c:v>
                </c:pt>
                <c:pt idx="89">
                  <c:v>B0141EZMAI</c:v>
                </c:pt>
                <c:pt idx="90">
                  <c:v>B0B3N7LR6K</c:v>
                </c:pt>
                <c:pt idx="91">
                  <c:v>B0B82YGCF6</c:v>
                </c:pt>
                <c:pt idx="92">
                  <c:v>B0BJ6P3LSK</c:v>
                </c:pt>
                <c:pt idx="93">
                  <c:v>B0BBN4DZBD</c:v>
                </c:pt>
                <c:pt idx="94">
                  <c:v>B09YLWT89W</c:v>
                </c:pt>
                <c:pt idx="95">
                  <c:v>B09Y358DZQ</c:v>
                </c:pt>
                <c:pt idx="96">
                  <c:v>B09YLX91QR</c:v>
                </c:pt>
                <c:pt idx="97">
                  <c:v>B0B9959XF3</c:v>
                </c:pt>
                <c:pt idx="98">
                  <c:v>B09X7DY7Q4</c:v>
                </c:pt>
                <c:pt idx="99">
                  <c:v>B0BDYVC5TD</c:v>
                </c:pt>
                <c:pt idx="100">
                  <c:v>B09YLYB9PB</c:v>
                </c:pt>
                <c:pt idx="101">
                  <c:v>B0B5DDJNH4</c:v>
                </c:pt>
                <c:pt idx="102">
                  <c:v>B09YV3K34W</c:v>
                </c:pt>
                <c:pt idx="103">
                  <c:v>B0B6F7LX4C</c:v>
                </c:pt>
                <c:pt idx="104">
                  <c:v>B09YV42QHZ</c:v>
                </c:pt>
                <c:pt idx="105">
                  <c:v>B0B8SSZ76F</c:v>
                </c:pt>
                <c:pt idx="106">
                  <c:v>B09YV463SW</c:v>
                </c:pt>
                <c:pt idx="107">
                  <c:v>B0B9XN9S3W</c:v>
                </c:pt>
                <c:pt idx="108">
                  <c:v>B09XB1R2F3</c:v>
                </c:pt>
                <c:pt idx="109">
                  <c:v>B0BCVJ3PVP</c:v>
                </c:pt>
                <c:pt idx="110">
                  <c:v>B09XB7DPW1</c:v>
                </c:pt>
                <c:pt idx="111">
                  <c:v>B09YHLPQYT</c:v>
                </c:pt>
                <c:pt idx="112">
                  <c:v>B09YV575RK</c:v>
                </c:pt>
                <c:pt idx="113">
                  <c:v>B0B59K1C8F</c:v>
                </c:pt>
                <c:pt idx="114">
                  <c:v>B09Z28BQZT</c:v>
                </c:pt>
                <c:pt idx="115">
                  <c:v>B0B5KZ3C53</c:v>
                </c:pt>
                <c:pt idx="116">
                  <c:v>B09XB7SRQ5</c:v>
                </c:pt>
                <c:pt idx="117">
                  <c:v>B0B65MJ45G</c:v>
                </c:pt>
                <c:pt idx="118">
                  <c:v>B09Z7YGV3R</c:v>
                </c:pt>
                <c:pt idx="119">
                  <c:v>B0B7B9V9QP</c:v>
                </c:pt>
                <c:pt idx="120">
                  <c:v>B09ZDVL7L8</c:v>
                </c:pt>
                <c:pt idx="121">
                  <c:v>B0B8CB7MHW</c:v>
                </c:pt>
                <c:pt idx="122">
                  <c:v>B09ZHCJDP1</c:v>
                </c:pt>
                <c:pt idx="123">
                  <c:v>B0B8ZM9RVV</c:v>
                </c:pt>
                <c:pt idx="124">
                  <c:v>B09ZK6THRR</c:v>
                </c:pt>
                <c:pt idx="125">
                  <c:v>B0B9F9PT8R</c:v>
                </c:pt>
                <c:pt idx="126">
                  <c:v>B09ZPJT8B2</c:v>
                </c:pt>
                <c:pt idx="127">
                  <c:v>B0BBLHTRM9</c:v>
                </c:pt>
                <c:pt idx="128">
                  <c:v>B09ZPL5VYM</c:v>
                </c:pt>
                <c:pt idx="129">
                  <c:v>B0BBWJFK5C</c:v>
                </c:pt>
                <c:pt idx="130">
                  <c:v>B09ZPM4C2C</c:v>
                </c:pt>
                <c:pt idx="131">
                  <c:v>B0BD92GDQH</c:v>
                </c:pt>
                <c:pt idx="132">
                  <c:v>B09XB8GFBQ</c:v>
                </c:pt>
                <c:pt idx="133">
                  <c:v>B0BF54972T</c:v>
                </c:pt>
                <c:pt idx="134">
                  <c:v>B09ZTZ9N3Q</c:v>
                </c:pt>
                <c:pt idx="135">
                  <c:v>B0BHVPTM2C</c:v>
                </c:pt>
                <c:pt idx="136">
                  <c:v>B0B12K5BPM</c:v>
                </c:pt>
                <c:pt idx="137">
                  <c:v>B09YL9SN9B</c:v>
                </c:pt>
                <c:pt idx="138">
                  <c:v>B0B15CPR37</c:v>
                </c:pt>
                <c:pt idx="139">
                  <c:v>B0B5CGTBKV</c:v>
                </c:pt>
                <c:pt idx="140">
                  <c:v>B0B15GSPQW</c:v>
                </c:pt>
                <c:pt idx="141">
                  <c:v>B09X79PP8F</c:v>
                </c:pt>
                <c:pt idx="142">
                  <c:v>B0B16KD737</c:v>
                </c:pt>
                <c:pt idx="143">
                  <c:v>B0B5RP43VN</c:v>
                </c:pt>
                <c:pt idx="144">
                  <c:v>B0B1F6GQPS</c:v>
                </c:pt>
                <c:pt idx="145">
                  <c:v>B0B61GCHC1</c:v>
                </c:pt>
                <c:pt idx="146">
                  <c:v>B0B1MDZV9C</c:v>
                </c:pt>
                <c:pt idx="147">
                  <c:v>B0B694PXQJ</c:v>
                </c:pt>
                <c:pt idx="148">
                  <c:v>B0B1NX6JTN</c:v>
                </c:pt>
                <c:pt idx="149">
                  <c:v>B0B6F98KJJ</c:v>
                </c:pt>
                <c:pt idx="150">
                  <c:v>B0B1YVCJ2Y</c:v>
                </c:pt>
                <c:pt idx="151">
                  <c:v>B0B7FJNSZR</c:v>
                </c:pt>
                <c:pt idx="152">
                  <c:v>B0B1YY6JJL</c:v>
                </c:pt>
                <c:pt idx="153">
                  <c:v>B0B84QN4CN</c:v>
                </c:pt>
                <c:pt idx="154">
                  <c:v>B0B1YZ9CB8</c:v>
                </c:pt>
                <c:pt idx="155">
                  <c:v>B09YLFHFDW</c:v>
                </c:pt>
                <c:pt idx="156">
                  <c:v>B0B1YZX72F</c:v>
                </c:pt>
                <c:pt idx="157">
                  <c:v>B0B8XNPQPN</c:v>
                </c:pt>
                <c:pt idx="158">
                  <c:v>B0B217Z5VK</c:v>
                </c:pt>
                <c:pt idx="159">
                  <c:v>B0B935YNR7</c:v>
                </c:pt>
                <c:pt idx="160">
                  <c:v>B0B21C4BMX</c:v>
                </c:pt>
                <c:pt idx="161">
                  <c:v>B09Y5MP7C4</c:v>
                </c:pt>
                <c:pt idx="162">
                  <c:v>B0B21XL94T</c:v>
                </c:pt>
                <c:pt idx="163">
                  <c:v>B0B9RN5X8B</c:v>
                </c:pt>
                <c:pt idx="164">
                  <c:v>B0B23LW7NV</c:v>
                </c:pt>
                <c:pt idx="165">
                  <c:v>B0BBFJ9M3X</c:v>
                </c:pt>
                <c:pt idx="166">
                  <c:v>B0B244R4KB</c:v>
                </c:pt>
                <c:pt idx="167">
                  <c:v>B0BBMPH39N</c:v>
                </c:pt>
                <c:pt idx="168">
                  <c:v>B0B25DJ352</c:v>
                </c:pt>
                <c:pt idx="169">
                  <c:v>B0BBVKRP7B</c:v>
                </c:pt>
                <c:pt idx="170">
                  <c:v>B0B25LQQPC</c:v>
                </c:pt>
                <c:pt idx="171">
                  <c:v>B0BCKJJN8R</c:v>
                </c:pt>
                <c:pt idx="172">
                  <c:v>B0B2931FCV</c:v>
                </c:pt>
                <c:pt idx="173">
                  <c:v>B0BCZCQTJX</c:v>
                </c:pt>
                <c:pt idx="174">
                  <c:v>B0B296NTFV</c:v>
                </c:pt>
                <c:pt idx="175">
                  <c:v>B09YDFKJF8</c:v>
                </c:pt>
                <c:pt idx="176">
                  <c:v>B0B298D54H</c:v>
                </c:pt>
                <c:pt idx="177">
                  <c:v>B0BDZWMGZ1</c:v>
                </c:pt>
                <c:pt idx="178">
                  <c:v>B0B2C5MJN6</c:v>
                </c:pt>
                <c:pt idx="179">
                  <c:v>B0BF563HB4</c:v>
                </c:pt>
                <c:pt idx="180">
                  <c:v>B0B2CPVXHX</c:v>
                </c:pt>
                <c:pt idx="181">
                  <c:v>B0BGSV43WY</c:v>
                </c:pt>
                <c:pt idx="182">
                  <c:v>B0B2CWRDB1</c:v>
                </c:pt>
                <c:pt idx="183">
                  <c:v>B0BHYLCL19</c:v>
                </c:pt>
                <c:pt idx="184">
                  <c:v>B0B2CZTCL2</c:v>
                </c:pt>
                <c:pt idx="185">
                  <c:v>B0BJYSCWFQ</c:v>
                </c:pt>
                <c:pt idx="186">
                  <c:v>B0B2DD66GS</c:v>
                </c:pt>
                <c:pt idx="187">
                  <c:v>B0BPCJM7TB</c:v>
                </c:pt>
                <c:pt idx="188">
                  <c:v>B0B2DD8BQ8</c:v>
                </c:pt>
                <c:pt idx="189">
                  <c:v>B09XX51X2G</c:v>
                </c:pt>
                <c:pt idx="190">
                  <c:v>B0B2DJ5RVQ</c:v>
                </c:pt>
                <c:pt idx="191">
                  <c:v>B0B5D39BCD</c:v>
                </c:pt>
                <c:pt idx="192">
                  <c:v>B09XBJ1CTN</c:v>
                </c:pt>
                <c:pt idx="193">
                  <c:v>B0B5F3YZY4</c:v>
                </c:pt>
                <c:pt idx="194">
                  <c:v>B0B2DZ5S6R</c:v>
                </c:pt>
                <c:pt idx="195">
                  <c:v>B0B5GJRTHB</c:v>
                </c:pt>
                <c:pt idx="196">
                  <c:v>B0B2PQL5N3</c:v>
                </c:pt>
                <c:pt idx="197">
                  <c:v>B09Y14JLP3</c:v>
                </c:pt>
                <c:pt idx="198">
                  <c:v>B0B2RBP83P</c:v>
                </c:pt>
                <c:pt idx="199">
                  <c:v>B0B5YBGCKD</c:v>
                </c:pt>
                <c:pt idx="200">
                  <c:v>B0B2X35B1K</c:v>
                </c:pt>
                <c:pt idx="201">
                  <c:v>B0B61DSF17</c:v>
                </c:pt>
                <c:pt idx="202">
                  <c:v>B0B31BYXQQ</c:v>
                </c:pt>
                <c:pt idx="203">
                  <c:v>B0B61HYR92</c:v>
                </c:pt>
                <c:pt idx="204">
                  <c:v>B0B31FR4Y2</c:v>
                </c:pt>
                <c:pt idx="205">
                  <c:v>B0B65P827P</c:v>
                </c:pt>
                <c:pt idx="206">
                  <c:v>B0B3CPQ5PF</c:v>
                </c:pt>
                <c:pt idx="207">
                  <c:v>B0B6BLTGTT</c:v>
                </c:pt>
                <c:pt idx="208">
                  <c:v>B0B3CQBRB4</c:v>
                </c:pt>
                <c:pt idx="209">
                  <c:v>B0B6F8HHR6</c:v>
                </c:pt>
                <c:pt idx="210">
                  <c:v>B0B3D39RKV</c:v>
                </c:pt>
                <c:pt idx="211">
                  <c:v>B0B72BSW7K</c:v>
                </c:pt>
                <c:pt idx="212">
                  <c:v>B0B3DV7S9B</c:v>
                </c:pt>
                <c:pt idx="213">
                  <c:v>B0B7DHSKS7</c:v>
                </c:pt>
                <c:pt idx="214">
                  <c:v>B0B3G5XZN5</c:v>
                </c:pt>
                <c:pt idx="215">
                  <c:v>B0B7L86YCB</c:v>
                </c:pt>
                <c:pt idx="216">
                  <c:v>B0B3MMYHYW</c:v>
                </c:pt>
                <c:pt idx="217">
                  <c:v>B0B84KSH3X</c:v>
                </c:pt>
                <c:pt idx="218">
                  <c:v>B0B3MQXNFB</c:v>
                </c:pt>
                <c:pt idx="219">
                  <c:v>B09Y5FZK9N</c:v>
                </c:pt>
                <c:pt idx="220">
                  <c:v>B09XHXXCFH</c:v>
                </c:pt>
                <c:pt idx="221">
                  <c:v>B0B8CHJLWJ</c:v>
                </c:pt>
                <c:pt idx="222">
                  <c:v>B0B8CXTTG3</c:v>
                </c:pt>
                <c:pt idx="223">
                  <c:v>B0B8SRZ5SV</c:v>
                </c:pt>
                <c:pt idx="224">
                  <c:v>B0B8SSC5D9</c:v>
                </c:pt>
                <c:pt idx="225">
                  <c:v>B0B3N8VG24</c:v>
                </c:pt>
                <c:pt idx="226">
                  <c:v>B0B8VQ7KDS</c:v>
                </c:pt>
                <c:pt idx="227">
                  <c:v>B0B3RHX6B6</c:v>
                </c:pt>
                <c:pt idx="228">
                  <c:v>B0B8ZKWGKD</c:v>
                </c:pt>
                <c:pt idx="229">
                  <c:v>B09XJ5LD6L</c:v>
                </c:pt>
                <c:pt idx="230">
                  <c:v>B0B8ZWNR5T</c:v>
                </c:pt>
                <c:pt idx="231">
                  <c:v>B0B3RS9DNF</c:v>
                </c:pt>
                <c:pt idx="232">
                  <c:v>B0B97D658R</c:v>
                </c:pt>
                <c:pt idx="233">
                  <c:v>B0B3RSDSZ3</c:v>
                </c:pt>
                <c:pt idx="234">
                  <c:v>B0B997FBZT</c:v>
                </c:pt>
                <c:pt idx="235">
                  <c:v>B0B3TBY2YX</c:v>
                </c:pt>
                <c:pt idx="236">
                  <c:v>B09YDFDVNS</c:v>
                </c:pt>
                <c:pt idx="237">
                  <c:v>B0B3X2BY3M</c:v>
                </c:pt>
                <c:pt idx="238">
                  <c:v>B0B9LDCX89</c:v>
                </c:pt>
                <c:pt idx="239">
                  <c:v>B0B3XXSB1K</c:v>
                </c:pt>
                <c:pt idx="240">
                  <c:v>B0B9RZ4G4W</c:v>
                </c:pt>
                <c:pt idx="241">
                  <c:v>B0B3XY5YT4</c:v>
                </c:pt>
                <c:pt idx="242">
                  <c:v>B0BB3CBFBM</c:v>
                </c:pt>
                <c:pt idx="243">
                  <c:v>B0B466C3G4</c:v>
                </c:pt>
                <c:pt idx="244">
                  <c:v>B0BBFJLP21</c:v>
                </c:pt>
                <c:pt idx="245">
                  <c:v>B0B467CCB9</c:v>
                </c:pt>
                <c:pt idx="246">
                  <c:v>B0BBMGLQDW</c:v>
                </c:pt>
                <c:pt idx="247">
                  <c:v>B09XRBJ94N</c:v>
                </c:pt>
                <c:pt idx="248">
                  <c:v>B0BBN3WF7V</c:v>
                </c:pt>
                <c:pt idx="249">
                  <c:v>B0B4F1YC3J</c:v>
                </c:pt>
                <c:pt idx="250">
                  <c:v>B0BBN56J5H</c:v>
                </c:pt>
                <c:pt idx="251">
                  <c:v>B0B4F2TTTS</c:v>
                </c:pt>
                <c:pt idx="252">
                  <c:v>B0BBW521YC</c:v>
                </c:pt>
                <c:pt idx="253">
                  <c:v>B0B4F2XCK3</c:v>
                </c:pt>
                <c:pt idx="254">
                  <c:v>B0BC9BW512</c:v>
                </c:pt>
                <c:pt idx="255">
                  <c:v>B0B4F2ZWL3</c:v>
                </c:pt>
                <c:pt idx="256">
                  <c:v>B0BCKWZ884</c:v>
                </c:pt>
                <c:pt idx="257">
                  <c:v>B0B4F3QNDM</c:v>
                </c:pt>
                <c:pt idx="258">
                  <c:v>B0BCYQY9X5</c:v>
                </c:pt>
                <c:pt idx="259">
                  <c:v>B0B4F4QZ1H</c:v>
                </c:pt>
                <c:pt idx="260">
                  <c:v>B0BD3T6Z1D</c:v>
                </c:pt>
                <c:pt idx="261">
                  <c:v>B0B4F52B5X</c:v>
                </c:pt>
                <c:pt idx="262">
                  <c:v>B0BDG6QDYD</c:v>
                </c:pt>
                <c:pt idx="263">
                  <c:v>B0B4F5L738</c:v>
                </c:pt>
                <c:pt idx="264">
                  <c:v>B0BDS8MY8J</c:v>
                </c:pt>
                <c:pt idx="265">
                  <c:v>B0B4G2MWSB</c:v>
                </c:pt>
                <c:pt idx="266">
                  <c:v>B0BDYW3RN3</c:v>
                </c:pt>
                <c:pt idx="267">
                  <c:v>B0BL11S5QK</c:v>
                </c:pt>
                <c:pt idx="268">
                  <c:v>B0BF4YBLPX</c:v>
                </c:pt>
                <c:pt idx="269">
                  <c:v>B0BLC2BYPX</c:v>
                </c:pt>
                <c:pt idx="270">
                  <c:v>B0BF54LXW6</c:v>
                </c:pt>
                <c:pt idx="271">
                  <c:v>B0BM9H2NY9</c:v>
                </c:pt>
                <c:pt idx="272">
                  <c:v>B0BF57RN3K</c:v>
                </c:pt>
                <c:pt idx="273">
                  <c:v>B0BMGB3CH9</c:v>
                </c:pt>
                <c:pt idx="274">
                  <c:v>B0BG62HMDJ</c:v>
                </c:pt>
                <c:pt idx="275">
                  <c:v>B0BMM7R92G</c:v>
                </c:pt>
                <c:pt idx="276">
                  <c:v>B0BHNHMR3H</c:v>
                </c:pt>
                <c:pt idx="277">
                  <c:v>B09XTQFFCG</c:v>
                </c:pt>
                <c:pt idx="278">
                  <c:v>B0BHYJ8CVF</c:v>
                </c:pt>
                <c:pt idx="279">
                  <c:v>B0BN6M3TCM</c:v>
                </c:pt>
                <c:pt idx="280">
                  <c:v>B0BHZCNC4P</c:v>
                </c:pt>
                <c:pt idx="281">
                  <c:v>B0BNDRK886</c:v>
                </c:pt>
                <c:pt idx="282">
                  <c:v>B0BJ966M5K</c:v>
                </c:pt>
                <c:pt idx="283">
                  <c:v>B0BNV7JM5Y</c:v>
                </c:pt>
                <c:pt idx="284">
                  <c:v>B0BK1K598K</c:v>
                </c:pt>
                <c:pt idx="285">
                  <c:v>B0BNXFDTZ2</c:v>
                </c:pt>
                <c:pt idx="286">
                  <c:v>B0BPBG712X</c:v>
                </c:pt>
                <c:pt idx="287">
                  <c:v>B0BLV1GNLN</c:v>
                </c:pt>
                <c:pt idx="288">
                  <c:v>B0B4HKH19N</c:v>
                </c:pt>
                <c:pt idx="289">
                  <c:v>B0BMGB2TPR</c:v>
                </c:pt>
                <c:pt idx="290">
                  <c:v>B0B4KPCBSH</c:v>
                </c:pt>
                <c:pt idx="291">
                  <c:v>B0BMGG6NKT</c:v>
                </c:pt>
                <c:pt idx="292">
                  <c:v>B0B4PPD89B</c:v>
                </c:pt>
                <c:pt idx="293">
                  <c:v>B0BMVWKZ8G</c:v>
                </c:pt>
                <c:pt idx="294">
                  <c:v>B0B4T6MR8N</c:v>
                </c:pt>
                <c:pt idx="295">
                  <c:v>B0BMZ6SY89</c:v>
                </c:pt>
                <c:pt idx="296">
                  <c:v>B0B4T8RSJ1</c:v>
                </c:pt>
                <c:pt idx="297">
                  <c:v>B0BNDGL26T</c:v>
                </c:pt>
                <c:pt idx="298">
                  <c:v>B0B53DS4TF</c:v>
                </c:pt>
                <c:pt idx="299">
                  <c:v>B0BNQMF152</c:v>
                </c:pt>
                <c:pt idx="300">
                  <c:v>B0B53NXFFR</c:v>
                </c:pt>
                <c:pt idx="301">
                  <c:v>B0BNVBJW2S</c:v>
                </c:pt>
                <c:pt idx="302">
                  <c:v>B0B53QFZPY</c:v>
                </c:pt>
                <c:pt idx="303">
                  <c:v>B0BP18W8TM</c:v>
                </c:pt>
                <c:pt idx="304">
                  <c:v>B0B53QLB9H</c:v>
                </c:pt>
                <c:pt idx="305">
                  <c:v>B0BPBXNQQT</c:v>
                </c:pt>
                <c:pt idx="306">
                  <c:v>B0B54Y2SNX</c:v>
                </c:pt>
                <c:pt idx="307">
                  <c:v>B0BQ3K23Y1</c:v>
                </c:pt>
                <c:pt idx="308">
                  <c:v>B0B56YRBNT</c:v>
                </c:pt>
                <c:pt idx="309">
                  <c:v>B0B5GF6DQD</c:v>
                </c:pt>
                <c:pt idx="310">
                  <c:v>B09MJ77786</c:v>
                </c:pt>
                <c:pt idx="311">
                  <c:v>B09RWQ7YR6</c:v>
                </c:pt>
                <c:pt idx="312">
                  <c:v>B09NTHQRW3</c:v>
                </c:pt>
                <c:pt idx="313">
                  <c:v>B097R3XH9R</c:v>
                </c:pt>
                <c:pt idx="314">
                  <c:v>B09LD3116F</c:v>
                </c:pt>
                <c:pt idx="315">
                  <c:v>B097R45BH8</c:v>
                </c:pt>
                <c:pt idx="316">
                  <c:v>B09NBZ36F7</c:v>
                </c:pt>
                <c:pt idx="317">
                  <c:v>B097R4D42G</c:v>
                </c:pt>
                <c:pt idx="318">
                  <c:v>B09PNR6F8Q</c:v>
                </c:pt>
                <c:pt idx="319">
                  <c:v>B097RJ867P</c:v>
                </c:pt>
                <c:pt idx="320">
                  <c:v>B09T3KB6JZ</c:v>
                </c:pt>
                <c:pt idx="321">
                  <c:v>B097RN7BBK</c:v>
                </c:pt>
                <c:pt idx="322">
                  <c:v>B09LRZYBH1</c:v>
                </c:pt>
                <c:pt idx="323">
                  <c:v>B097XJQZ8H</c:v>
                </c:pt>
                <c:pt idx="324">
                  <c:v>B0978V2CP6</c:v>
                </c:pt>
                <c:pt idx="325">
                  <c:v>B097ZQTDVZ</c:v>
                </c:pt>
                <c:pt idx="326">
                  <c:v>B09NL4DJ2Z</c:v>
                </c:pt>
                <c:pt idx="327">
                  <c:v>B0981XSZJ7</c:v>
                </c:pt>
                <c:pt idx="328">
                  <c:v>B09P564ZTJ</c:v>
                </c:pt>
                <c:pt idx="329">
                  <c:v>B0989W6J2F</c:v>
                </c:pt>
                <c:pt idx="330">
                  <c:v>B09QGZM8QB</c:v>
                </c:pt>
                <c:pt idx="331">
                  <c:v>B098JYT4SY</c:v>
                </c:pt>
                <c:pt idx="332">
                  <c:v>B09SJ1FTYV</c:v>
                </c:pt>
                <c:pt idx="333">
                  <c:v>B098K3H92Z</c:v>
                </c:pt>
                <c:pt idx="334">
                  <c:v>B09V2PZDX8</c:v>
                </c:pt>
                <c:pt idx="335">
                  <c:v>B098LCVYPW</c:v>
                </c:pt>
                <c:pt idx="336">
                  <c:v>B09LHZSMRR</c:v>
                </c:pt>
                <c:pt idx="337">
                  <c:v>B095PWLLY6</c:v>
                </c:pt>
                <c:pt idx="338">
                  <c:v>B09M8888DM</c:v>
                </c:pt>
                <c:pt idx="339">
                  <c:v>B098QXR9X2</c:v>
                </c:pt>
                <c:pt idx="340">
                  <c:v>B09MMD1FDN</c:v>
                </c:pt>
                <c:pt idx="341">
                  <c:v>B098R25TGC</c:v>
                </c:pt>
                <c:pt idx="342">
                  <c:v>B09MZ6WZ6V</c:v>
                </c:pt>
                <c:pt idx="343">
                  <c:v>B098T9CJVQ</c:v>
                </c:pt>
                <c:pt idx="344">
                  <c:v>B095XCRDQW</c:v>
                </c:pt>
                <c:pt idx="345">
                  <c:v>B098TV3L96</c:v>
                </c:pt>
                <c:pt idx="346">
                  <c:v>B09NNJ9WYM</c:v>
                </c:pt>
                <c:pt idx="347">
                  <c:v>B09939XJX8</c:v>
                </c:pt>
                <c:pt idx="348">
                  <c:v>B09NY7W8YD</c:v>
                </c:pt>
                <c:pt idx="349">
                  <c:v>B0993BB11X</c:v>
                </c:pt>
                <c:pt idx="350">
                  <c:v>B09PL79D2X</c:v>
                </c:pt>
                <c:pt idx="351">
                  <c:v>B096YCN3SD</c:v>
                </c:pt>
                <c:pt idx="352">
                  <c:v>B09Q5SWVBJ</c:v>
                </c:pt>
                <c:pt idx="353">
                  <c:v>B0994GP1CX</c:v>
                </c:pt>
                <c:pt idx="354">
                  <c:v>B09RFC46VP</c:v>
                </c:pt>
                <c:pt idx="355">
                  <c:v>B099FDW2ZF</c:v>
                </c:pt>
                <c:pt idx="356">
                  <c:v>B09SB6SJB4</c:v>
                </c:pt>
                <c:pt idx="357">
                  <c:v>B099K9ZX65</c:v>
                </c:pt>
                <c:pt idx="358">
                  <c:v>B09T2WRLJJ</c:v>
                </c:pt>
                <c:pt idx="359">
                  <c:v>B099PR2GQJ</c:v>
                </c:pt>
                <c:pt idx="360">
                  <c:v>B09TY4MSH3</c:v>
                </c:pt>
                <c:pt idx="361">
                  <c:v>B099S26HWG</c:v>
                </c:pt>
                <c:pt idx="362">
                  <c:v>B09VGS66FV</c:v>
                </c:pt>
                <c:pt idx="363">
                  <c:v>B099SD8PRP</c:v>
                </c:pt>
                <c:pt idx="364">
                  <c:v>B095JQVC7N</c:v>
                </c:pt>
                <c:pt idx="365">
                  <c:v>B099Z83VRC</c:v>
                </c:pt>
                <c:pt idx="366">
                  <c:v>B09LMMFW3S</c:v>
                </c:pt>
                <c:pt idx="367">
                  <c:v>B09B125CFJ</c:v>
                </c:pt>
                <c:pt idx="368">
                  <c:v>B09M3F4HGB</c:v>
                </c:pt>
                <c:pt idx="369">
                  <c:v>B09B9SPC7F</c:v>
                </c:pt>
                <c:pt idx="370">
                  <c:v>B09MDCZJXS</c:v>
                </c:pt>
                <c:pt idx="371">
                  <c:v>B09BCNQ9R2</c:v>
                </c:pt>
                <c:pt idx="372">
                  <c:v>B09MKP344P</c:v>
                </c:pt>
                <c:pt idx="373">
                  <c:v>B09BF8JBWX</c:v>
                </c:pt>
                <c:pt idx="374">
                  <c:v>B0977CGNJJ</c:v>
                </c:pt>
                <c:pt idx="375">
                  <c:v>B09BL2KHQW</c:v>
                </c:pt>
                <c:pt idx="376">
                  <c:v>B09MTLG4TP</c:v>
                </c:pt>
                <c:pt idx="377">
                  <c:v>B09BN2NPBD</c:v>
                </c:pt>
                <c:pt idx="378">
                  <c:v>B09N3BFP4M</c:v>
                </c:pt>
                <c:pt idx="379">
                  <c:v>B09BNXQ6BR</c:v>
                </c:pt>
                <c:pt idx="380">
                  <c:v>B09ND94ZRG</c:v>
                </c:pt>
                <c:pt idx="381">
                  <c:v>B09BVCVTBC</c:v>
                </c:pt>
                <c:pt idx="382">
                  <c:v>B09NKZXMWJ</c:v>
                </c:pt>
                <c:pt idx="383">
                  <c:v>B09BW2GP18</c:v>
                </c:pt>
                <c:pt idx="384">
                  <c:v>B09NNGHG22</c:v>
                </c:pt>
                <c:pt idx="385">
                  <c:v>B09BW334ML</c:v>
                </c:pt>
                <c:pt idx="386">
                  <c:v>B09NR6G588</c:v>
                </c:pt>
                <c:pt idx="387">
                  <c:v>B09C635BMM</c:v>
                </c:pt>
                <c:pt idx="388">
                  <c:v>B097C564GC</c:v>
                </c:pt>
                <c:pt idx="389">
                  <c:v>B09C6FML9B</c:v>
                </c:pt>
                <c:pt idx="390">
                  <c:v>B09P18XVW6</c:v>
                </c:pt>
                <c:pt idx="391">
                  <c:v>B09C6H53KH</c:v>
                </c:pt>
                <c:pt idx="392">
                  <c:v>B09P8M18QM</c:v>
                </c:pt>
                <c:pt idx="393">
                  <c:v>B0971DWFDT</c:v>
                </c:pt>
                <c:pt idx="394">
                  <c:v>B09PLFJ7ZW</c:v>
                </c:pt>
                <c:pt idx="395">
                  <c:v>B095RTJH1M</c:v>
                </c:pt>
                <c:pt idx="396">
                  <c:v>B09Q3M3WLJ</c:v>
                </c:pt>
                <c:pt idx="397">
                  <c:v>B09CGLY5CX</c:v>
                </c:pt>
                <c:pt idx="398">
                  <c:v>B09Q8WQ5QJ</c:v>
                </c:pt>
                <c:pt idx="399">
                  <c:v>B09CKSYBLR</c:v>
                </c:pt>
                <c:pt idx="400">
                  <c:v>B09RF2QXGX</c:v>
                </c:pt>
                <c:pt idx="401">
                  <c:v>B0972BQ2RS</c:v>
                </c:pt>
                <c:pt idx="402">
                  <c:v>B09RMQYHLH</c:v>
                </c:pt>
                <c:pt idx="403">
                  <c:v>B095X38CJS</c:v>
                </c:pt>
                <c:pt idx="404">
                  <c:v>B09RX1FK54</c:v>
                </c:pt>
                <c:pt idx="405">
                  <c:v>B09CMQRQM6</c:v>
                </c:pt>
                <c:pt idx="406">
                  <c:v>B09SFRNKSR</c:v>
                </c:pt>
                <c:pt idx="407">
                  <c:v>B09CTRPSJR</c:v>
                </c:pt>
                <c:pt idx="408">
                  <c:v>B09SZ5TWHW</c:v>
                </c:pt>
                <c:pt idx="409">
                  <c:v>B09CTWFV5W</c:v>
                </c:pt>
                <c:pt idx="410">
                  <c:v>B09T39K9YL</c:v>
                </c:pt>
                <c:pt idx="411">
                  <c:v>B09CYTJV3N</c:v>
                </c:pt>
                <c:pt idx="412">
                  <c:v>B09TP5KBN7</c:v>
                </c:pt>
                <c:pt idx="413">
                  <c:v>B09DDCQFMT</c:v>
                </c:pt>
                <c:pt idx="414">
                  <c:v>B09V175NP7</c:v>
                </c:pt>
                <c:pt idx="415">
                  <c:v>B09DG9VNWB</c:v>
                </c:pt>
                <c:pt idx="416">
                  <c:v>B09VC2D2WG</c:v>
                </c:pt>
                <c:pt idx="417">
                  <c:v>B09DL9978Y</c:v>
                </c:pt>
                <c:pt idx="418">
                  <c:v>B097R2V1W8</c:v>
                </c:pt>
                <c:pt idx="419">
                  <c:v>B09DSQXCM8</c:v>
                </c:pt>
                <c:pt idx="420">
                  <c:v>B09LH32678</c:v>
                </c:pt>
                <c:pt idx="421">
                  <c:v>B09DSXK8JX</c:v>
                </c:pt>
                <c:pt idx="422">
                  <c:v>B09LHYZ3GJ</c:v>
                </c:pt>
                <c:pt idx="423">
                  <c:v>B09F3PDDRF</c:v>
                </c:pt>
                <c:pt idx="424">
                  <c:v>B09LJ116B5</c:v>
                </c:pt>
                <c:pt idx="425">
                  <c:v>B09F5Z694W</c:v>
                </c:pt>
                <c:pt idx="426">
                  <c:v>B09LQH3SD9</c:v>
                </c:pt>
                <c:pt idx="427">
                  <c:v>B09F6D21BY</c:v>
                </c:pt>
                <c:pt idx="428">
                  <c:v>B09LV1CMGH</c:v>
                </c:pt>
                <c:pt idx="429">
                  <c:v>B09F6KL23R</c:v>
                </c:pt>
                <c:pt idx="430">
                  <c:v>B09M869Z5V</c:v>
                </c:pt>
                <c:pt idx="431">
                  <c:v>B0974G5Q2Y</c:v>
                </c:pt>
                <c:pt idx="432">
                  <c:v>B09MB3DKG1</c:v>
                </c:pt>
                <c:pt idx="433">
                  <c:v>B09F6VHQXB</c:v>
                </c:pt>
                <c:pt idx="434">
                  <c:v>B09MFR93KS</c:v>
                </c:pt>
                <c:pt idx="435">
                  <c:v>B0974H97TJ</c:v>
                </c:pt>
                <c:pt idx="436">
                  <c:v>B09MKG4ZCM</c:v>
                </c:pt>
                <c:pt idx="437">
                  <c:v>B09FFK1PQG</c:v>
                </c:pt>
                <c:pt idx="438">
                  <c:v>B09MM6P76N</c:v>
                </c:pt>
                <c:pt idx="439">
                  <c:v>B09FHHTL8L</c:v>
                </c:pt>
                <c:pt idx="440">
                  <c:v>B09MQ9PDHR</c:v>
                </c:pt>
                <c:pt idx="441">
                  <c:v>B09FKDH6FS</c:v>
                </c:pt>
                <c:pt idx="442">
                  <c:v>B09MT6XSFW</c:v>
                </c:pt>
                <c:pt idx="443">
                  <c:v>B09FPP3R1D</c:v>
                </c:pt>
                <c:pt idx="444">
                  <c:v>B09MT94QLL</c:v>
                </c:pt>
                <c:pt idx="445">
                  <c:v>B09FZ89DK6</c:v>
                </c:pt>
                <c:pt idx="446">
                  <c:v>B09MY4W73Q</c:v>
                </c:pt>
                <c:pt idx="447">
                  <c:v>B09G2VTHQM</c:v>
                </c:pt>
                <c:pt idx="448">
                  <c:v>B09MZCQYHZ</c:v>
                </c:pt>
                <c:pt idx="449">
                  <c:v>B09G5TSGXV</c:v>
                </c:pt>
                <c:pt idx="450">
                  <c:v>B09N6TTHT6</c:v>
                </c:pt>
                <c:pt idx="451">
                  <c:v>B09GB5B4BK</c:v>
                </c:pt>
                <c:pt idx="452">
                  <c:v>B09NC2TY11</c:v>
                </c:pt>
                <c:pt idx="453">
                  <c:v>B09GBBJV72</c:v>
                </c:pt>
                <c:pt idx="454">
                  <c:v>B09NFSHCWN</c:v>
                </c:pt>
                <c:pt idx="455">
                  <c:v>B09GFLXVH9</c:v>
                </c:pt>
                <c:pt idx="456">
                  <c:v>B09NJN8L25</c:v>
                </c:pt>
                <c:pt idx="457">
                  <c:v>B09GFM8CGS</c:v>
                </c:pt>
                <c:pt idx="458">
                  <c:v>B09NL4DCXK</c:v>
                </c:pt>
                <c:pt idx="459">
                  <c:v>B09GFN8WZL</c:v>
                </c:pt>
                <c:pt idx="460">
                  <c:v>B09NL7LBWT</c:v>
                </c:pt>
                <c:pt idx="461">
                  <c:v>B09GFPN6TP</c:v>
                </c:pt>
                <c:pt idx="462">
                  <c:v>B09NNHFSSF</c:v>
                </c:pt>
                <c:pt idx="463">
                  <c:v>B09GFPVD9Y</c:v>
                </c:pt>
                <c:pt idx="464">
                  <c:v>B09NNZ1GF7</c:v>
                </c:pt>
                <c:pt idx="465">
                  <c:v>B09GFWJDY1</c:v>
                </c:pt>
                <c:pt idx="466">
                  <c:v>B09NS5TKPN</c:v>
                </c:pt>
                <c:pt idx="467">
                  <c:v>B09GP6FBZT</c:v>
                </c:pt>
                <c:pt idx="468">
                  <c:v>B09NVPJ3P4</c:v>
                </c:pt>
                <c:pt idx="469">
                  <c:v>B09GYBZPHF</c:v>
                </c:pt>
                <c:pt idx="470">
                  <c:v>B09NY6TRXG</c:v>
                </c:pt>
                <c:pt idx="471">
                  <c:v>B09H34V36W</c:v>
                </c:pt>
                <c:pt idx="472">
                  <c:v>B09P182Z2H</c:v>
                </c:pt>
                <c:pt idx="473">
                  <c:v>B09H39KTTB</c:v>
                </c:pt>
                <c:pt idx="474">
                  <c:v>B09P22HXH6</c:v>
                </c:pt>
                <c:pt idx="475">
                  <c:v>B09H3BXWTK</c:v>
                </c:pt>
                <c:pt idx="476">
                  <c:v>B09P858DK8</c:v>
                </c:pt>
                <c:pt idx="477">
                  <c:v>B09H7JDJCW</c:v>
                </c:pt>
                <c:pt idx="478">
                  <c:v>B09PDZNSBG</c:v>
                </c:pt>
                <c:pt idx="479">
                  <c:v>B09HCH3JZG</c:v>
                </c:pt>
                <c:pt idx="480">
                  <c:v>B09PLD9TCD</c:v>
                </c:pt>
                <c:pt idx="481">
                  <c:v>B09HK9JH4F</c:v>
                </c:pt>
                <c:pt idx="482">
                  <c:v>B09PNKXSKF</c:v>
                </c:pt>
                <c:pt idx="483">
                  <c:v>B09HN7LD5L</c:v>
                </c:pt>
                <c:pt idx="484">
                  <c:v>B09PTT8DZF</c:v>
                </c:pt>
                <c:pt idx="485">
                  <c:v>B09HQSV46W</c:v>
                </c:pt>
                <c:pt idx="486">
                  <c:v>B09Q5P2MT3</c:v>
                </c:pt>
                <c:pt idx="487">
                  <c:v>B09HS1NDRQ</c:v>
                </c:pt>
                <c:pt idx="488">
                  <c:v>B097JQ1J5G</c:v>
                </c:pt>
                <c:pt idx="489">
                  <c:v>B09HSKYMB3</c:v>
                </c:pt>
                <c:pt idx="490">
                  <c:v>B09QGZFBPM</c:v>
                </c:pt>
                <c:pt idx="491">
                  <c:v>B09HV71RL1</c:v>
                </c:pt>
                <c:pt idx="492">
                  <c:v>B09R83SFYV</c:v>
                </c:pt>
                <c:pt idx="493">
                  <c:v>B09J2MM5C6</c:v>
                </c:pt>
                <c:pt idx="494">
                  <c:v>B09RFB2SJQ</c:v>
                </c:pt>
                <c:pt idx="495">
                  <c:v>B09J2QCKKM</c:v>
                </c:pt>
                <c:pt idx="496">
                  <c:v>B09RKFBCV7</c:v>
                </c:pt>
                <c:pt idx="497">
                  <c:v>B09J2SCVQT</c:v>
                </c:pt>
                <c:pt idx="498">
                  <c:v>B09RQRZW2X</c:v>
                </c:pt>
                <c:pt idx="499">
                  <c:v>B09J4YQYX3</c:v>
                </c:pt>
                <c:pt idx="500">
                  <c:v>B097JVLW3L</c:v>
                </c:pt>
                <c:pt idx="501">
                  <c:v>B09JFR8H3Q</c:v>
                </c:pt>
                <c:pt idx="502">
                  <c:v>B097MKZHNV</c:v>
                </c:pt>
                <c:pt idx="503">
                  <c:v>B09JKNF147</c:v>
                </c:pt>
                <c:pt idx="504">
                  <c:v>B09SDDQQKP</c:v>
                </c:pt>
                <c:pt idx="505">
                  <c:v>B09JN37WBX</c:v>
                </c:pt>
                <c:pt idx="506">
                  <c:v>B09SGGRKV8</c:v>
                </c:pt>
                <c:pt idx="507">
                  <c:v>B09JPC82QC</c:v>
                </c:pt>
                <c:pt idx="508">
                  <c:v>B09SPTNG58</c:v>
                </c:pt>
                <c:pt idx="509">
                  <c:v>B09JS562TP</c:v>
                </c:pt>
                <c:pt idx="510">
                  <c:v>B09T2S8X9C</c:v>
                </c:pt>
                <c:pt idx="511">
                  <c:v>B09JS94MBV</c:v>
                </c:pt>
                <c:pt idx="512">
                  <c:v>B09T37CKQ5</c:v>
                </c:pt>
                <c:pt idx="513">
                  <c:v>B09JSW16QD</c:v>
                </c:pt>
                <c:pt idx="514">
                  <c:v>B09T3H12GV</c:v>
                </c:pt>
                <c:pt idx="515">
                  <c:v>B09VKWGZD7</c:v>
                </c:pt>
                <c:pt idx="516">
                  <c:v>B09TMZ1MF8</c:v>
                </c:pt>
                <c:pt idx="517">
                  <c:v>B09VL9KFDB</c:v>
                </c:pt>
                <c:pt idx="518">
                  <c:v>B09TT6BFDX</c:v>
                </c:pt>
                <c:pt idx="519">
                  <c:v>B09VT6JKRP</c:v>
                </c:pt>
                <c:pt idx="520">
                  <c:v>B096TWZRJC</c:v>
                </c:pt>
                <c:pt idx="521">
                  <c:v>B095K14P86</c:v>
                </c:pt>
                <c:pt idx="522">
                  <c:v>B09V17S2BG</c:v>
                </c:pt>
                <c:pt idx="523">
                  <c:v>B09WF4Q7B3</c:v>
                </c:pt>
                <c:pt idx="524">
                  <c:v>B09V2Q4QVQ</c:v>
                </c:pt>
                <c:pt idx="525">
                  <c:v>B09WN3SRC7</c:v>
                </c:pt>
                <c:pt idx="526">
                  <c:v>B09VCHLSJF</c:v>
                </c:pt>
                <c:pt idx="527">
                  <c:v>B096NTB9XT</c:v>
                </c:pt>
                <c:pt idx="528">
                  <c:v>B09VH568H7</c:v>
                </c:pt>
                <c:pt idx="529">
                  <c:v>B09L8DSSFH</c:v>
                </c:pt>
                <c:pt idx="530">
                  <c:v>B09L8DT7D6</c:v>
                </c:pt>
                <c:pt idx="531">
                  <c:v>B09VPH38JS</c:v>
                </c:pt>
                <c:pt idx="532">
                  <c:v>B09KH58JZR</c:v>
                </c:pt>
                <c:pt idx="533">
                  <c:v>B09VZBGL1N</c:v>
                </c:pt>
                <c:pt idx="534">
                  <c:v>B09X5C9VLK</c:v>
                </c:pt>
                <c:pt idx="535">
                  <c:v>B09W9V2PXG</c:v>
                </c:pt>
                <c:pt idx="536">
                  <c:v>B09X5HD5T1</c:v>
                </c:pt>
                <c:pt idx="537">
                  <c:v>B09WMTJPG7</c:v>
                </c:pt>
                <c:pt idx="538">
                  <c:v>B09KPXTZXN</c:v>
                </c:pt>
                <c:pt idx="539">
                  <c:v>B09X1M3DHX</c:v>
                </c:pt>
                <c:pt idx="540">
                  <c:v>B09KRHXTLN</c:v>
                </c:pt>
                <c:pt idx="541">
                  <c:v>B09L835C3V</c:v>
                </c:pt>
                <c:pt idx="542">
                  <c:v>B09X76VL5L</c:v>
                </c:pt>
                <c:pt idx="543">
                  <c:v>B09KNMLH4Y</c:v>
                </c:pt>
                <c:pt idx="544">
                  <c:v>B09LHXNZLR</c:v>
                </c:pt>
                <c:pt idx="545">
                  <c:v>B08MZNT7GP</c:v>
                </c:pt>
                <c:pt idx="546">
                  <c:v>B08WKG2MWT</c:v>
                </c:pt>
                <c:pt idx="547">
                  <c:v>B08S7V8YTN</c:v>
                </c:pt>
                <c:pt idx="548">
                  <c:v>B086Q3QMFS</c:v>
                </c:pt>
                <c:pt idx="549">
                  <c:v>B09163Q5CD</c:v>
                </c:pt>
                <c:pt idx="550">
                  <c:v>B086WMSCN3</c:v>
                </c:pt>
                <c:pt idx="551">
                  <c:v>B08QJJCY2Q</c:v>
                </c:pt>
                <c:pt idx="552">
                  <c:v>B086X18Q71</c:v>
                </c:pt>
                <c:pt idx="553">
                  <c:v>B08VB2CMR3</c:v>
                </c:pt>
                <c:pt idx="554">
                  <c:v>B0873L7J6X</c:v>
                </c:pt>
                <c:pt idx="555">
                  <c:v>B08Y57TPDM</c:v>
                </c:pt>
                <c:pt idx="556">
                  <c:v>B087FXHB6J</c:v>
                </c:pt>
                <c:pt idx="557">
                  <c:v>B094G9L9LT</c:v>
                </c:pt>
                <c:pt idx="558">
                  <c:v>B0883KDSXC</c:v>
                </c:pt>
                <c:pt idx="559">
                  <c:v>B08PKBMJKS</c:v>
                </c:pt>
                <c:pt idx="560">
                  <c:v>B0883LQJ6B</c:v>
                </c:pt>
                <c:pt idx="561">
                  <c:v>B08RHPDNVV</c:v>
                </c:pt>
                <c:pt idx="562">
                  <c:v>B088GXTJM3</c:v>
                </c:pt>
                <c:pt idx="563">
                  <c:v>B08TDJNM3G</c:v>
                </c:pt>
                <c:pt idx="564">
                  <c:v>B088WCFPQF</c:v>
                </c:pt>
                <c:pt idx="565">
                  <c:v>B08VRMK55F</c:v>
                </c:pt>
                <c:pt idx="566">
                  <c:v>B088Z1YWBC</c:v>
                </c:pt>
                <c:pt idx="567">
                  <c:v>B08XMG618K</c:v>
                </c:pt>
                <c:pt idx="568">
                  <c:v>B088ZFJY82</c:v>
                </c:pt>
                <c:pt idx="569">
                  <c:v>B08YRMBK9R</c:v>
                </c:pt>
                <c:pt idx="570">
                  <c:v>B088ZTJT2R</c:v>
                </c:pt>
                <c:pt idx="571">
                  <c:v>B092R48XXB</c:v>
                </c:pt>
                <c:pt idx="572">
                  <c:v>B089BDBDGM</c:v>
                </c:pt>
                <c:pt idx="573">
                  <c:v>B08MVSGXMY</c:v>
                </c:pt>
                <c:pt idx="574">
                  <c:v>B089WB69Y1</c:v>
                </c:pt>
                <c:pt idx="575">
                  <c:v>B08NCKT9FG</c:v>
                </c:pt>
                <c:pt idx="576">
                  <c:v>B08B42LWKN</c:v>
                </c:pt>
                <c:pt idx="577">
                  <c:v>B08PV1X771</c:v>
                </c:pt>
                <c:pt idx="578">
                  <c:v>B08B6XWQ1C</c:v>
                </c:pt>
                <c:pt idx="579">
                  <c:v>B08QX1CC14</c:v>
                </c:pt>
                <c:pt idx="580">
                  <c:v>B084N133Y7</c:v>
                </c:pt>
                <c:pt idx="581">
                  <c:v>B08RZ12GKR</c:v>
                </c:pt>
                <c:pt idx="582">
                  <c:v>B08BG4M4N7</c:v>
                </c:pt>
                <c:pt idx="583">
                  <c:v>B08SKZ2RMG</c:v>
                </c:pt>
                <c:pt idx="584">
                  <c:v>B08BJN4MP3</c:v>
                </c:pt>
                <c:pt idx="585">
                  <c:v>B08TTRVWKY</c:v>
                </c:pt>
                <c:pt idx="586">
                  <c:v>B08BQ947H3</c:v>
                </c:pt>
                <c:pt idx="587">
                  <c:v>B08VGDBF3B</c:v>
                </c:pt>
                <c:pt idx="588">
                  <c:v>B08C4Z69LN</c:v>
                </c:pt>
                <c:pt idx="589">
                  <c:v>B08WD18LJZ</c:v>
                </c:pt>
                <c:pt idx="590">
                  <c:v>B08C7TYHPB</c:v>
                </c:pt>
                <c:pt idx="591">
                  <c:v>B085W8CFLH</c:v>
                </c:pt>
                <c:pt idx="592">
                  <c:v>B084N18QZY</c:v>
                </c:pt>
                <c:pt idx="593">
                  <c:v>B08XXVXP3J</c:v>
                </c:pt>
                <c:pt idx="594">
                  <c:v>B084N1BM9L</c:v>
                </c:pt>
                <c:pt idx="595">
                  <c:v>B08Y7MXFMK</c:v>
                </c:pt>
                <c:pt idx="596">
                  <c:v>B084PJSSQ1</c:v>
                </c:pt>
                <c:pt idx="597">
                  <c:v>B08ZN4B121</c:v>
                </c:pt>
                <c:pt idx="598">
                  <c:v>B08CF4SCNP</c:v>
                </c:pt>
                <c:pt idx="599">
                  <c:v>B0926V9CTV</c:v>
                </c:pt>
                <c:pt idx="600">
                  <c:v>B08CFCK6CW</c:v>
                </c:pt>
                <c:pt idx="601">
                  <c:v>B09474JWN6</c:v>
                </c:pt>
                <c:pt idx="602">
                  <c:v>B08CFJBZRK</c:v>
                </c:pt>
                <c:pt idx="603">
                  <c:v>B08MTLLSL8</c:v>
                </c:pt>
                <c:pt idx="604">
                  <c:v>B08CGW4GYR</c:v>
                </c:pt>
                <c:pt idx="605">
                  <c:v>B08MWJTST6</c:v>
                </c:pt>
                <c:pt idx="606">
                  <c:v>B08CHKQ8D4</c:v>
                </c:pt>
                <c:pt idx="607">
                  <c:v>B08N1WL9XW</c:v>
                </c:pt>
                <c:pt idx="608">
                  <c:v>B08CHZ3ZQ7</c:v>
                </c:pt>
                <c:pt idx="609">
                  <c:v>B08P9RYPLR</c:v>
                </c:pt>
                <c:pt idx="610">
                  <c:v>B08CKW1KH9</c:v>
                </c:pt>
                <c:pt idx="611">
                  <c:v>B08PSQRW2T</c:v>
                </c:pt>
                <c:pt idx="612">
                  <c:v>B08CNLYKW5</c:v>
                </c:pt>
                <c:pt idx="613">
                  <c:v>B08QDPB1SL</c:v>
                </c:pt>
                <c:pt idx="614">
                  <c:v>B08CRRQK6Z</c:v>
                </c:pt>
                <c:pt idx="615">
                  <c:v>B08QSDKFGQ</c:v>
                </c:pt>
                <c:pt idx="616">
                  <c:v>B08CS3BT4L</c:v>
                </c:pt>
                <c:pt idx="617">
                  <c:v>B08R69WBN7</c:v>
                </c:pt>
                <c:pt idx="618">
                  <c:v>B08CT62BM1</c:v>
                </c:pt>
                <c:pt idx="619">
                  <c:v>B08RWCZ6SY</c:v>
                </c:pt>
                <c:pt idx="620">
                  <c:v>B08CTNJ985</c:v>
                </c:pt>
                <c:pt idx="621">
                  <c:v>B08S6RKT4L</c:v>
                </c:pt>
                <c:pt idx="622">
                  <c:v>B08CTQP51L</c:v>
                </c:pt>
                <c:pt idx="623">
                  <c:v>B08SCCG9D4</c:v>
                </c:pt>
                <c:pt idx="624">
                  <c:v>B08CYNJ5KY</c:v>
                </c:pt>
                <c:pt idx="625">
                  <c:v>B08T8KWNQ9</c:v>
                </c:pt>
                <c:pt idx="626">
                  <c:v>B08CYPB15D</c:v>
                </c:pt>
                <c:pt idx="627">
                  <c:v>B08TR61BVK</c:v>
                </c:pt>
                <c:pt idx="628">
                  <c:v>B08CZHGHKH</c:v>
                </c:pt>
                <c:pt idx="629">
                  <c:v>B08TZD7FQN</c:v>
                </c:pt>
                <c:pt idx="630">
                  <c:v>B08D11DZ2W</c:v>
                </c:pt>
                <c:pt idx="631">
                  <c:v>B08VF8V79P</c:v>
                </c:pt>
                <c:pt idx="632">
                  <c:v>B08D64C9FN</c:v>
                </c:pt>
                <c:pt idx="633">
                  <c:v>B08VGM3YMF</c:v>
                </c:pt>
                <c:pt idx="634">
                  <c:v>B08D6RCM3Q</c:v>
                </c:pt>
                <c:pt idx="635">
                  <c:v>B08W56G1K9</c:v>
                </c:pt>
                <c:pt idx="636">
                  <c:v>B08D75R3Z1</c:v>
                </c:pt>
                <c:pt idx="637">
                  <c:v>B08WKCTFF3</c:v>
                </c:pt>
                <c:pt idx="638">
                  <c:v>B08D77XZX5</c:v>
                </c:pt>
                <c:pt idx="639">
                  <c:v>B085LPT5F4</c:v>
                </c:pt>
                <c:pt idx="640">
                  <c:v>B08D9MNH4B</c:v>
                </c:pt>
                <c:pt idx="641">
                  <c:v>B08X77LM8C</c:v>
                </c:pt>
                <c:pt idx="642">
                  <c:v>B08D9NDZ1Y</c:v>
                </c:pt>
                <c:pt idx="643">
                  <c:v>B08XNL93PL</c:v>
                </c:pt>
                <c:pt idx="644">
                  <c:v>B08DCVRW98</c:v>
                </c:pt>
                <c:pt idx="645">
                  <c:v>B086394NY5</c:v>
                </c:pt>
                <c:pt idx="646">
                  <c:v>B084MZXJN6</c:v>
                </c:pt>
                <c:pt idx="647">
                  <c:v>B08Y5QJTVK</c:v>
                </c:pt>
                <c:pt idx="648">
                  <c:v>B0856HNMR7</c:v>
                </c:pt>
                <c:pt idx="649">
                  <c:v>B08YDFX7Y1</c:v>
                </c:pt>
                <c:pt idx="650">
                  <c:v>B08F47T4X5</c:v>
                </c:pt>
                <c:pt idx="651">
                  <c:v>B08ZHYNTM1</c:v>
                </c:pt>
                <c:pt idx="652">
                  <c:v>B08FB2LNSZ</c:v>
                </c:pt>
                <c:pt idx="653">
                  <c:v>B09127FZCK</c:v>
                </c:pt>
                <c:pt idx="654">
                  <c:v>B08FD2VSD9</c:v>
                </c:pt>
                <c:pt idx="655">
                  <c:v>B091KNVNS9</c:v>
                </c:pt>
                <c:pt idx="656">
                  <c:v>B08FGNPQ9X</c:v>
                </c:pt>
                <c:pt idx="657">
                  <c:v>B092BL5DCX</c:v>
                </c:pt>
                <c:pt idx="658">
                  <c:v>B08FN6WGDQ</c:v>
                </c:pt>
                <c:pt idx="659">
                  <c:v>B093ZNQZ2Y</c:v>
                </c:pt>
                <c:pt idx="660">
                  <c:v>B08FTFXNNB</c:v>
                </c:pt>
                <c:pt idx="661">
                  <c:v>B086GVRP63</c:v>
                </c:pt>
                <c:pt idx="662">
                  <c:v>B08FY4FG5X</c:v>
                </c:pt>
                <c:pt idx="663">
                  <c:v>B086JTMRYL</c:v>
                </c:pt>
                <c:pt idx="664">
                  <c:v>B08FYB5HHK</c:v>
                </c:pt>
                <c:pt idx="665">
                  <c:v>B08MV82R99</c:v>
                </c:pt>
                <c:pt idx="666">
                  <c:v>B08G1RW2Q3</c:v>
                </c:pt>
                <c:pt idx="667">
                  <c:v>B08MVXPTDG</c:v>
                </c:pt>
                <c:pt idx="668">
                  <c:v>B08G28Z33M</c:v>
                </c:pt>
                <c:pt idx="669">
                  <c:v>B08MXJYB2V</c:v>
                </c:pt>
                <c:pt idx="670">
                  <c:v>B08G43CCLC</c:v>
                </c:pt>
                <c:pt idx="671">
                  <c:v>B08MZQBFLN</c:v>
                </c:pt>
                <c:pt idx="672">
                  <c:v>B08G8H8DPL</c:v>
                </c:pt>
                <c:pt idx="673">
                  <c:v>B08N6P8G5K</c:v>
                </c:pt>
                <c:pt idx="674">
                  <c:v>B08GJ57MKL</c:v>
                </c:pt>
                <c:pt idx="675">
                  <c:v>B08NW8GHCJ</c:v>
                </c:pt>
                <c:pt idx="676">
                  <c:v>B08GJNM9N7</c:v>
                </c:pt>
                <c:pt idx="677">
                  <c:v>B08PFSZ7FH</c:v>
                </c:pt>
                <c:pt idx="678">
                  <c:v>B08GM5S4CQ</c:v>
                </c:pt>
                <c:pt idx="679">
                  <c:v>B08PPHFXG3</c:v>
                </c:pt>
                <c:pt idx="680">
                  <c:v>B08GSQXLJ2</c:v>
                </c:pt>
                <c:pt idx="681">
                  <c:v>B08PSVBB2X</c:v>
                </c:pt>
                <c:pt idx="682">
                  <c:v>B08GTYFC37</c:v>
                </c:pt>
                <c:pt idx="683">
                  <c:v>B08PZ6HZLT</c:v>
                </c:pt>
                <c:pt idx="684">
                  <c:v>B08GYG6T12</c:v>
                </c:pt>
                <c:pt idx="685">
                  <c:v>B08QHLXWV3</c:v>
                </c:pt>
                <c:pt idx="686">
                  <c:v>B08H21B6V7</c:v>
                </c:pt>
                <c:pt idx="687">
                  <c:v>B084MZXJNK</c:v>
                </c:pt>
                <c:pt idx="688">
                  <c:v>B08H5L8V1L</c:v>
                </c:pt>
                <c:pt idx="689">
                  <c:v>B08QW937WV</c:v>
                </c:pt>
                <c:pt idx="690">
                  <c:v>B08H673XKN</c:v>
                </c:pt>
                <c:pt idx="691">
                  <c:v>B084MZYBTV</c:v>
                </c:pt>
                <c:pt idx="692">
                  <c:v>B08H6B3G96</c:v>
                </c:pt>
                <c:pt idx="693">
                  <c:v>B08RDWBYCQ</c:v>
                </c:pt>
                <c:pt idx="694">
                  <c:v>B08H6CZSHT</c:v>
                </c:pt>
                <c:pt idx="695">
                  <c:v>B08RP2L2NL</c:v>
                </c:pt>
                <c:pt idx="696">
                  <c:v>B08H9Z3XQW</c:v>
                </c:pt>
                <c:pt idx="697">
                  <c:v>B08RX8G496</c:v>
                </c:pt>
                <c:pt idx="698">
                  <c:v>B08HD7JQHX</c:v>
                </c:pt>
                <c:pt idx="699">
                  <c:v>B08RZ5K9YH</c:v>
                </c:pt>
                <c:pt idx="700">
                  <c:v>B08HDCWDXD</c:v>
                </c:pt>
                <c:pt idx="701">
                  <c:v>B08S74GTBT</c:v>
                </c:pt>
                <c:pt idx="702">
                  <c:v>B08HDH26JX</c:v>
                </c:pt>
                <c:pt idx="703">
                  <c:v>B08SBH499M</c:v>
                </c:pt>
                <c:pt idx="704">
                  <c:v>B0856HY85J</c:v>
                </c:pt>
                <c:pt idx="705">
                  <c:v>B08SJVD8QD</c:v>
                </c:pt>
                <c:pt idx="706">
                  <c:v>B08HF4W2CT</c:v>
                </c:pt>
                <c:pt idx="707">
                  <c:v>B08SMJT55F</c:v>
                </c:pt>
                <c:pt idx="708">
                  <c:v>B08HLC7Z3G</c:v>
                </c:pt>
                <c:pt idx="709">
                  <c:v>B08TDJ5BVF</c:v>
                </c:pt>
                <c:pt idx="710">
                  <c:v>B08HLZ28QC</c:v>
                </c:pt>
                <c:pt idx="711">
                  <c:v>B08TM71L54</c:v>
                </c:pt>
                <c:pt idx="712">
                  <c:v>B08HQL67D6</c:v>
                </c:pt>
                <c:pt idx="713">
                  <c:v>B08TT63N58</c:v>
                </c:pt>
                <c:pt idx="714">
                  <c:v>B08HV25BBQ</c:v>
                </c:pt>
                <c:pt idx="715">
                  <c:v>B08TV2P1N8</c:v>
                </c:pt>
                <c:pt idx="716">
                  <c:v>B08HV83HL3</c:v>
                </c:pt>
                <c:pt idx="717">
                  <c:v>B08V9C4B1J</c:v>
                </c:pt>
                <c:pt idx="718">
                  <c:v>B08HVJCW95</c:v>
                </c:pt>
                <c:pt idx="719">
                  <c:v>B08VB34KJ1</c:v>
                </c:pt>
                <c:pt idx="720">
                  <c:v>B08HVL8QN3</c:v>
                </c:pt>
                <c:pt idx="721">
                  <c:v>B08VFF6JQ8</c:v>
                </c:pt>
                <c:pt idx="722">
                  <c:v>B08J4PL1Z3</c:v>
                </c:pt>
                <c:pt idx="723">
                  <c:v>B08VGFX2B6</c:v>
                </c:pt>
                <c:pt idx="724">
                  <c:v>B08J7VCT12</c:v>
                </c:pt>
                <c:pt idx="725">
                  <c:v>B08VJFYH6N</c:v>
                </c:pt>
                <c:pt idx="726">
                  <c:v>B08J82K4GX</c:v>
                </c:pt>
                <c:pt idx="727">
                  <c:v>B08VS3YLRK</c:v>
                </c:pt>
                <c:pt idx="728">
                  <c:v>B08JD36C6H</c:v>
                </c:pt>
                <c:pt idx="729">
                  <c:v>B08W9BK4MD</c:v>
                </c:pt>
                <c:pt idx="730">
                  <c:v>B08JKPVDKL</c:v>
                </c:pt>
                <c:pt idx="731">
                  <c:v>B08WJ86PV2</c:v>
                </c:pt>
                <c:pt idx="732">
                  <c:v>B08JMC1988</c:v>
                </c:pt>
                <c:pt idx="733">
                  <c:v>B08WKFSN84</c:v>
                </c:pt>
                <c:pt idx="734">
                  <c:v>B08JQN8DGZ</c:v>
                </c:pt>
                <c:pt idx="735">
                  <c:v>B08WLY8V9S</c:v>
                </c:pt>
                <c:pt idx="736">
                  <c:v>B08JV91JTK</c:v>
                </c:pt>
                <c:pt idx="737">
                  <c:v>B08WRKSF9D</c:v>
                </c:pt>
                <c:pt idx="738">
                  <c:v>B08JW1GVS7</c:v>
                </c:pt>
                <c:pt idx="739">
                  <c:v>B08WWKM5HQ</c:v>
                </c:pt>
                <c:pt idx="740">
                  <c:v>B08K36NZSV</c:v>
                </c:pt>
                <c:pt idx="741">
                  <c:v>B08XLR6DSB</c:v>
                </c:pt>
                <c:pt idx="742">
                  <c:v>B0859M539M</c:v>
                </c:pt>
                <c:pt idx="743">
                  <c:v>B08XMSKKMM</c:v>
                </c:pt>
                <c:pt idx="744">
                  <c:v>B08K4RDQ71</c:v>
                </c:pt>
                <c:pt idx="745">
                  <c:v>B08XXF5V6G</c:v>
                </c:pt>
                <c:pt idx="746">
                  <c:v>B08K9PX15C</c:v>
                </c:pt>
                <c:pt idx="747">
                  <c:v>B086199CWG</c:v>
                </c:pt>
                <c:pt idx="748">
                  <c:v>B08KDBLMQP</c:v>
                </c:pt>
                <c:pt idx="749">
                  <c:v>B08Y55LPBF</c:v>
                </c:pt>
                <c:pt idx="750">
                  <c:v>B08KHM9VBJ</c:v>
                </c:pt>
                <c:pt idx="751">
                  <c:v>B08Y5KXR6Z</c:v>
                </c:pt>
                <c:pt idx="752">
                  <c:v>B08KRMK9LZ</c:v>
                </c:pt>
                <c:pt idx="753">
                  <c:v>B08Y5QJXSR</c:v>
                </c:pt>
                <c:pt idx="754">
                  <c:v>B08KS2KQTK</c:v>
                </c:pt>
                <c:pt idx="755">
                  <c:v>B08YD264ZS</c:v>
                </c:pt>
                <c:pt idx="756">
                  <c:v>B08L12N5H1</c:v>
                </c:pt>
                <c:pt idx="757">
                  <c:v>B08YK7BBD2</c:v>
                </c:pt>
                <c:pt idx="758">
                  <c:v>B08L4SBJRY</c:v>
                </c:pt>
                <c:pt idx="759">
                  <c:v>B08YXJJW8H</c:v>
                </c:pt>
                <c:pt idx="760">
                  <c:v>B08L5FM4JC</c:v>
                </c:pt>
                <c:pt idx="761">
                  <c:v>B08ZJDWTJ1</c:v>
                </c:pt>
                <c:pt idx="762">
                  <c:v>B08L5HMJVW</c:v>
                </c:pt>
                <c:pt idx="763">
                  <c:v>B08ZXZ362Z</c:v>
                </c:pt>
                <c:pt idx="764">
                  <c:v>B08L7J3T31</c:v>
                </c:pt>
                <c:pt idx="765">
                  <c:v>B0912WJ87V</c:v>
                </c:pt>
                <c:pt idx="766">
                  <c:v>B094QZLJQ6</c:v>
                </c:pt>
                <c:pt idx="767">
                  <c:v>B091JF2TFD</c:v>
                </c:pt>
                <c:pt idx="768">
                  <c:v>B095244Q22</c:v>
                </c:pt>
                <c:pt idx="769">
                  <c:v>B091V8HK8Z</c:v>
                </c:pt>
                <c:pt idx="770">
                  <c:v>B08LKS3LSP</c:v>
                </c:pt>
                <c:pt idx="771">
                  <c:v>B092BJMT8Q</c:v>
                </c:pt>
                <c:pt idx="772">
                  <c:v>B084DTMYWK</c:v>
                </c:pt>
                <c:pt idx="773">
                  <c:v>B092JHPL72</c:v>
                </c:pt>
                <c:pt idx="774">
                  <c:v>B08LT9BMPP</c:v>
                </c:pt>
                <c:pt idx="775">
                  <c:v>B093QCY6YJ</c:v>
                </c:pt>
                <c:pt idx="776">
                  <c:v>B08LVVTGZK</c:v>
                </c:pt>
                <c:pt idx="777">
                  <c:v>B0941392C8</c:v>
                </c:pt>
                <c:pt idx="778">
                  <c:v>B08LW31NQ6</c:v>
                </c:pt>
                <c:pt idx="779">
                  <c:v>B0949FPSFY</c:v>
                </c:pt>
                <c:pt idx="780">
                  <c:v>B08M66K48D</c:v>
                </c:pt>
                <c:pt idx="781">
                  <c:v>B094DQWV9B</c:v>
                </c:pt>
                <c:pt idx="782">
                  <c:v>B08MC57J31</c:v>
                </c:pt>
                <c:pt idx="783">
                  <c:v>B094JB13XL</c:v>
                </c:pt>
                <c:pt idx="784">
                  <c:v>B08MCD9JFY</c:v>
                </c:pt>
                <c:pt idx="785">
                  <c:v>B086PXQ2R4</c:v>
                </c:pt>
                <c:pt idx="786">
                  <c:v>B085CZ3SR1</c:v>
                </c:pt>
                <c:pt idx="787">
                  <c:v>B08L879JSN</c:v>
                </c:pt>
                <c:pt idx="788">
                  <c:v>B095JPKPH3</c:v>
                </c:pt>
                <c:pt idx="789">
                  <c:v>B08LHTJTBB</c:v>
                </c:pt>
                <c:pt idx="790">
                  <c:v>B08LPJZSSW</c:v>
                </c:pt>
                <c:pt idx="791">
                  <c:v>B07SLMR1K6</c:v>
                </c:pt>
                <c:pt idx="792">
                  <c:v>B07YL54NVJ</c:v>
                </c:pt>
                <c:pt idx="793">
                  <c:v>B07WDK3ZS6</c:v>
                </c:pt>
                <c:pt idx="794">
                  <c:v>B07CRL2GY6</c:v>
                </c:pt>
                <c:pt idx="795">
                  <c:v>B082KVTRW8</c:v>
                </c:pt>
                <c:pt idx="796">
                  <c:v>B07CVR2L5K</c:v>
                </c:pt>
                <c:pt idx="797">
                  <c:v>B07V82W5CN</c:v>
                </c:pt>
                <c:pt idx="798">
                  <c:v>B07CWDX49D</c:v>
                </c:pt>
                <c:pt idx="799">
                  <c:v>B07WKBD37W</c:v>
                </c:pt>
                <c:pt idx="800">
                  <c:v>B07CWNJLPC</c:v>
                </c:pt>
                <c:pt idx="801">
                  <c:v>B07ZJND9B9</c:v>
                </c:pt>
                <c:pt idx="802">
                  <c:v>B07D2NMTTV</c:v>
                </c:pt>
                <c:pt idx="803">
                  <c:v>B083RC4WFJ</c:v>
                </c:pt>
                <c:pt idx="804">
                  <c:v>B07D8VBYB4</c:v>
                </c:pt>
                <c:pt idx="805">
                  <c:v>B07T9FV9YP</c:v>
                </c:pt>
                <c:pt idx="806">
                  <c:v>B07DC4RZPY</c:v>
                </c:pt>
                <c:pt idx="807">
                  <c:v>B07VZH6ZBB</c:v>
                </c:pt>
                <c:pt idx="808">
                  <c:v>B07DFYJRQV</c:v>
                </c:pt>
                <c:pt idx="809">
                  <c:v>B07WHQBZLS</c:v>
                </c:pt>
                <c:pt idx="810">
                  <c:v>B07DGD4Z4C</c:v>
                </c:pt>
                <c:pt idx="811">
                  <c:v>B079Y6JZC8</c:v>
                </c:pt>
                <c:pt idx="812">
                  <c:v>B07DJ5KYDZ</c:v>
                </c:pt>
                <c:pt idx="813">
                  <c:v>B07YY1BY5B</c:v>
                </c:pt>
                <c:pt idx="814">
                  <c:v>B078W65FJ7</c:v>
                </c:pt>
                <c:pt idx="815">
                  <c:v>B081B1JL35</c:v>
                </c:pt>
                <c:pt idx="816">
                  <c:v>B07DKZCZ89</c:v>
                </c:pt>
                <c:pt idx="817">
                  <c:v>B0832W3B7Q</c:v>
                </c:pt>
                <c:pt idx="818">
                  <c:v>B07DL1KC3H</c:v>
                </c:pt>
                <c:pt idx="819">
                  <c:v>B08497Z1MQ</c:v>
                </c:pt>
                <c:pt idx="820">
                  <c:v>B07DWFX9YS</c:v>
                </c:pt>
                <c:pt idx="821">
                  <c:v>B07SY4C3TD</c:v>
                </c:pt>
                <c:pt idx="822">
                  <c:v>B07DXRGWDJ</c:v>
                </c:pt>
                <c:pt idx="823">
                  <c:v>B07TR5HSR9</c:v>
                </c:pt>
                <c:pt idx="824">
                  <c:v>B07DZ986Q2</c:v>
                </c:pt>
                <c:pt idx="825">
                  <c:v>B07VTFN6HM</c:v>
                </c:pt>
                <c:pt idx="826">
                  <c:v>B07F1P8KNV</c:v>
                </c:pt>
                <c:pt idx="827">
                  <c:v>B07W6VWZ8C</c:v>
                </c:pt>
                <c:pt idx="828">
                  <c:v>B07F1T31ZZ</c:v>
                </c:pt>
                <c:pt idx="829">
                  <c:v>B07WGMMQGP</c:v>
                </c:pt>
                <c:pt idx="830">
                  <c:v>B07F366Z51</c:v>
                </c:pt>
                <c:pt idx="831">
                  <c:v>B07WJV6P1R</c:v>
                </c:pt>
                <c:pt idx="832">
                  <c:v>B07F6GXNPB</c:v>
                </c:pt>
                <c:pt idx="833">
                  <c:v>B07X2L5Z8C</c:v>
                </c:pt>
                <c:pt idx="834">
                  <c:v>B07FJNNZCJ</c:v>
                </c:pt>
                <c:pt idx="835">
                  <c:v>B07Y9PY6Y1</c:v>
                </c:pt>
                <c:pt idx="836">
                  <c:v>B07FL3WRX5</c:v>
                </c:pt>
                <c:pt idx="837">
                  <c:v>B07YR26BJ3</c:v>
                </c:pt>
                <c:pt idx="838">
                  <c:v>B07FXLC2G2</c:v>
                </c:pt>
                <c:pt idx="839">
                  <c:v>B07Z1Z77ZZ</c:v>
                </c:pt>
                <c:pt idx="840">
                  <c:v>B07G147SZD</c:v>
                </c:pt>
                <c:pt idx="841">
                  <c:v>B0814P4L98</c:v>
                </c:pt>
                <c:pt idx="842">
                  <c:v>B07G3YNLJB</c:v>
                </c:pt>
                <c:pt idx="843">
                  <c:v>B081RLM75M</c:v>
                </c:pt>
                <c:pt idx="844">
                  <c:v>B07GLNJC25</c:v>
                </c:pt>
                <c:pt idx="845">
                  <c:v>B082T6GVLJ</c:v>
                </c:pt>
                <c:pt idx="846">
                  <c:v>B07GLS2563</c:v>
                </c:pt>
                <c:pt idx="847">
                  <c:v>B083GQGT3Z</c:v>
                </c:pt>
                <c:pt idx="848">
                  <c:v>B07GLSKXS1</c:v>
                </c:pt>
                <c:pt idx="849">
                  <c:v>B08444S68L</c:v>
                </c:pt>
                <c:pt idx="850">
                  <c:v>B07GMFY9QM</c:v>
                </c:pt>
                <c:pt idx="851">
                  <c:v>B07S9S86BF</c:v>
                </c:pt>
                <c:pt idx="852">
                  <c:v>B07GNC2592</c:v>
                </c:pt>
                <c:pt idx="853">
                  <c:v>B07SPVMSC6</c:v>
                </c:pt>
                <c:pt idx="854">
                  <c:v>B07GPXXNNG</c:v>
                </c:pt>
                <c:pt idx="855">
                  <c:v>B07T4D9FNY</c:v>
                </c:pt>
                <c:pt idx="856">
                  <c:v>B07GQD4K6L</c:v>
                </c:pt>
                <c:pt idx="857">
                  <c:v>B07TCN5VR9</c:v>
                </c:pt>
                <c:pt idx="858">
                  <c:v>B078WB1VWJ</c:v>
                </c:pt>
                <c:pt idx="859">
                  <c:v>B07TXCY3YK</c:v>
                </c:pt>
                <c:pt idx="860">
                  <c:v>B07GVR9TG7</c:v>
                </c:pt>
                <c:pt idx="861">
                  <c:v>B07VNFP3C2</c:v>
                </c:pt>
                <c:pt idx="862">
                  <c:v>B07GWTWFS2</c:v>
                </c:pt>
                <c:pt idx="863">
                  <c:v>B07VVXJ2P5</c:v>
                </c:pt>
                <c:pt idx="864">
                  <c:v>B07GXHC691</c:v>
                </c:pt>
                <c:pt idx="865">
                  <c:v>B07W14CHV8</c:v>
                </c:pt>
                <c:pt idx="866">
                  <c:v>B07GXPDLYQ</c:v>
                </c:pt>
                <c:pt idx="867">
                  <c:v>B07W9KYT62</c:v>
                </c:pt>
                <c:pt idx="868">
                  <c:v>B07H1S7XW8</c:v>
                </c:pt>
                <c:pt idx="869">
                  <c:v>B07WFPMGQQ</c:v>
                </c:pt>
                <c:pt idx="870">
                  <c:v>B07H3N8RJH</c:v>
                </c:pt>
                <c:pt idx="871">
                  <c:v>B07WGPKMP5</c:v>
                </c:pt>
                <c:pt idx="872">
                  <c:v>B07H3WDC4X</c:v>
                </c:pt>
                <c:pt idx="873">
                  <c:v>B07WHS7MZ1</c:v>
                </c:pt>
                <c:pt idx="874">
                  <c:v>B07H5PBN54</c:v>
                </c:pt>
                <c:pt idx="875">
                  <c:v>B07WJXCTG9</c:v>
                </c:pt>
                <c:pt idx="876">
                  <c:v>B07H8W9PB6</c:v>
                </c:pt>
                <c:pt idx="877">
                  <c:v>B07WNK1FFN</c:v>
                </c:pt>
                <c:pt idx="878">
                  <c:v>B07HK53XM4</c:v>
                </c:pt>
                <c:pt idx="879">
                  <c:v>B07XCM6T4N</c:v>
                </c:pt>
                <c:pt idx="880">
                  <c:v>B07HZ2QCGR</c:v>
                </c:pt>
                <c:pt idx="881">
                  <c:v>B07Y1RCCW5</c:v>
                </c:pt>
                <c:pt idx="882">
                  <c:v>B07J2BQZD6</c:v>
                </c:pt>
                <c:pt idx="883">
                  <c:v>B07YCBSCYB</c:v>
                </c:pt>
                <c:pt idx="884">
                  <c:v>B07J2NGB69</c:v>
                </c:pt>
                <c:pt idx="885">
                  <c:v>B07YNTJ8ZM</c:v>
                </c:pt>
                <c:pt idx="886">
                  <c:v>B07J9KXQCC</c:v>
                </c:pt>
                <c:pt idx="887">
                  <c:v>B07YTNKVJQ</c:v>
                </c:pt>
                <c:pt idx="888">
                  <c:v>B07JB2Y4SR</c:v>
                </c:pt>
                <c:pt idx="889">
                  <c:v>B07Z1X6VFC</c:v>
                </c:pt>
                <c:pt idx="890">
                  <c:v>B07JF9B592</c:v>
                </c:pt>
                <c:pt idx="891">
                  <c:v>B07Z51CGGH</c:v>
                </c:pt>
                <c:pt idx="892">
                  <c:v>B07JGCGNDG</c:v>
                </c:pt>
                <c:pt idx="893">
                  <c:v>B0811VCGL5</c:v>
                </c:pt>
                <c:pt idx="894">
                  <c:v>B07JGDB5M1</c:v>
                </c:pt>
                <c:pt idx="895">
                  <c:v>B0819HZPXL</c:v>
                </c:pt>
                <c:pt idx="896">
                  <c:v>B07JH1C41D</c:v>
                </c:pt>
                <c:pt idx="897">
                  <c:v>B081FJWN52</c:v>
                </c:pt>
                <c:pt idx="898">
                  <c:v>B07JH1CBGW</c:v>
                </c:pt>
                <c:pt idx="899">
                  <c:v>B08243SKCK</c:v>
                </c:pt>
                <c:pt idx="900">
                  <c:v>B07JJFSG2B</c:v>
                </c:pt>
                <c:pt idx="901">
                  <c:v>B07B5XJ572</c:v>
                </c:pt>
                <c:pt idx="902">
                  <c:v>B07JNVF678</c:v>
                </c:pt>
                <c:pt idx="903">
                  <c:v>B07B88KQZ8</c:v>
                </c:pt>
                <c:pt idx="904">
                  <c:v>B07JPJJZ2H</c:v>
                </c:pt>
                <c:pt idx="905">
                  <c:v>B0836JGZ74</c:v>
                </c:pt>
                <c:pt idx="906">
                  <c:v>B07JPX9CR7</c:v>
                </c:pt>
                <c:pt idx="907">
                  <c:v>B083M7WPZD</c:v>
                </c:pt>
                <c:pt idx="908">
                  <c:v>B07JQKQ91F</c:v>
                </c:pt>
                <c:pt idx="909">
                  <c:v>B083RD1J99</c:v>
                </c:pt>
                <c:pt idx="910">
                  <c:v>B07JW1Y6XV</c:v>
                </c:pt>
                <c:pt idx="911">
                  <c:v>B0846D5CBP</c:v>
                </c:pt>
                <c:pt idx="912">
                  <c:v>B078XFKBZL</c:v>
                </c:pt>
                <c:pt idx="913">
                  <c:v>B08498H13H</c:v>
                </c:pt>
                <c:pt idx="914">
                  <c:v>B07JZSG42Y</c:v>
                </c:pt>
                <c:pt idx="915">
                  <c:v>B07SBGFDX9</c:v>
                </c:pt>
                <c:pt idx="916">
                  <c:v>B07K19NYZ8</c:v>
                </c:pt>
                <c:pt idx="917">
                  <c:v>B07SLNG3LW</c:v>
                </c:pt>
                <c:pt idx="918">
                  <c:v>B07K2HVKLL</c:v>
                </c:pt>
                <c:pt idx="919">
                  <c:v>B07SRM58TP</c:v>
                </c:pt>
                <c:pt idx="920">
                  <c:v>B07KCMR8D6</c:v>
                </c:pt>
                <c:pt idx="921">
                  <c:v>B07SYYVP69</c:v>
                </c:pt>
                <c:pt idx="922">
                  <c:v>B07KKJPTWB</c:v>
                </c:pt>
                <c:pt idx="923">
                  <c:v>B07T5DKR5D</c:v>
                </c:pt>
                <c:pt idx="924">
                  <c:v>B07KNM95JK</c:v>
                </c:pt>
                <c:pt idx="925">
                  <c:v>B07TC9F7PN</c:v>
                </c:pt>
                <c:pt idx="926">
                  <c:v>B07KR5P3YD</c:v>
                </c:pt>
                <c:pt idx="927">
                  <c:v>B07TMCXRFV</c:v>
                </c:pt>
                <c:pt idx="928">
                  <c:v>B07924P3C5</c:v>
                </c:pt>
                <c:pt idx="929">
                  <c:v>B07TTSS5MP</c:v>
                </c:pt>
                <c:pt idx="930">
                  <c:v>B07KSB1MLX</c:v>
                </c:pt>
                <c:pt idx="931">
                  <c:v>B07V5YF4ND</c:v>
                </c:pt>
                <c:pt idx="932">
                  <c:v>B07966M8XH</c:v>
                </c:pt>
                <c:pt idx="933">
                  <c:v>B07VJ9ZTXS</c:v>
                </c:pt>
                <c:pt idx="934">
                  <c:v>B07KY3FNQP</c:v>
                </c:pt>
                <c:pt idx="935">
                  <c:v>B07VQGVL68</c:v>
                </c:pt>
                <c:pt idx="936">
                  <c:v>B07L1N3TJX</c:v>
                </c:pt>
                <c:pt idx="937">
                  <c:v>B07VV37FT4</c:v>
                </c:pt>
                <c:pt idx="938">
                  <c:v>B07L3NDN24</c:v>
                </c:pt>
                <c:pt idx="939">
                  <c:v>B07VX71FZP</c:v>
                </c:pt>
                <c:pt idx="940">
                  <c:v>B07L5L4GTB</c:v>
                </c:pt>
                <c:pt idx="941">
                  <c:v>B07VZYMQNZ</c:v>
                </c:pt>
                <c:pt idx="942">
                  <c:v>B07L8KNP5F</c:v>
                </c:pt>
                <c:pt idx="943">
                  <c:v>B07W4HTS8Q</c:v>
                </c:pt>
                <c:pt idx="944">
                  <c:v>B07L9FW9GF</c:v>
                </c:pt>
                <c:pt idx="945">
                  <c:v>B07W7Z6DVL</c:v>
                </c:pt>
                <c:pt idx="946">
                  <c:v>B07LDN9Q2P</c:v>
                </c:pt>
                <c:pt idx="947">
                  <c:v>B07WDK3ZS2</c:v>
                </c:pt>
                <c:pt idx="948">
                  <c:v>B07LDPLSZC</c:v>
                </c:pt>
                <c:pt idx="949">
                  <c:v>B07WDKLRM4</c:v>
                </c:pt>
                <c:pt idx="950">
                  <c:v>B07LFQLKFZ</c:v>
                </c:pt>
                <c:pt idx="951">
                  <c:v>B0798PJPCL</c:v>
                </c:pt>
                <c:pt idx="952">
                  <c:v>B07LFWP97N</c:v>
                </c:pt>
                <c:pt idx="953">
                  <c:v>B07WGPBXY9</c:v>
                </c:pt>
                <c:pt idx="954">
                  <c:v>B07LG59NPV</c:v>
                </c:pt>
                <c:pt idx="955">
                  <c:v>B07WGPKTS4</c:v>
                </c:pt>
                <c:pt idx="956">
                  <c:v>B07LG96SDB</c:v>
                </c:pt>
                <c:pt idx="957">
                  <c:v>B07WHQWXL7</c:v>
                </c:pt>
                <c:pt idx="958">
                  <c:v>B07LGT55SJ</c:v>
                </c:pt>
                <c:pt idx="959">
                  <c:v>B07WHSJXLF</c:v>
                </c:pt>
                <c:pt idx="960">
                  <c:v>B07M69276N</c:v>
                </c:pt>
                <c:pt idx="961">
                  <c:v>B07WJWRNVK</c:v>
                </c:pt>
                <c:pt idx="962">
                  <c:v>B07MDRGHWQ</c:v>
                </c:pt>
                <c:pt idx="963">
                  <c:v>B07WKB69RS</c:v>
                </c:pt>
                <c:pt idx="964">
                  <c:v>B07MKFNHKG</c:v>
                </c:pt>
                <c:pt idx="965">
                  <c:v>B07WMS7TWB</c:v>
                </c:pt>
                <c:pt idx="966">
                  <c:v>B07MKMFKPG</c:v>
                </c:pt>
                <c:pt idx="967">
                  <c:v>B07WVQG8WZ</c:v>
                </c:pt>
                <c:pt idx="968">
                  <c:v>B07MP21WJD</c:v>
                </c:pt>
                <c:pt idx="969">
                  <c:v>B07X963JNS</c:v>
                </c:pt>
                <c:pt idx="970">
                  <c:v>B07MSLTW8Z</c:v>
                </c:pt>
                <c:pt idx="971">
                  <c:v>B079S811J3</c:v>
                </c:pt>
                <c:pt idx="972">
                  <c:v>B07N2MGB3G</c:v>
                </c:pt>
                <c:pt idx="973">
                  <c:v>B07XLML2YS</c:v>
                </c:pt>
                <c:pt idx="974">
                  <c:v>B07N42JB4S</c:v>
                </c:pt>
                <c:pt idx="975">
                  <c:v>B07Y5FDPKV</c:v>
                </c:pt>
                <c:pt idx="976">
                  <c:v>B07N8RQ6W7</c:v>
                </c:pt>
                <c:pt idx="977">
                  <c:v>B07YC8JHMB</c:v>
                </c:pt>
                <c:pt idx="978">
                  <c:v>B07NC12T2R</c:v>
                </c:pt>
                <c:pt idx="979">
                  <c:v>B07YFWVRCM</c:v>
                </c:pt>
                <c:pt idx="980">
                  <c:v>B07NCKMXVZ</c:v>
                </c:pt>
                <c:pt idx="981">
                  <c:v>B07YNHCW6N</c:v>
                </c:pt>
                <c:pt idx="982">
                  <c:v>B07NKNBTT3</c:v>
                </c:pt>
                <c:pt idx="983">
                  <c:v>B07YQ5SN4H</c:v>
                </c:pt>
                <c:pt idx="984">
                  <c:v>B07NPBG1B4</c:v>
                </c:pt>
                <c:pt idx="985">
                  <c:v>B07YSJ7FF1</c:v>
                </c:pt>
                <c:pt idx="986">
                  <c:v>B07NRTCDS5</c:v>
                </c:pt>
                <c:pt idx="987">
                  <c:v>B07YWS9SP9</c:v>
                </c:pt>
                <c:pt idx="988">
                  <c:v>B07NTKGW45</c:v>
                </c:pt>
                <c:pt idx="989">
                  <c:v>B07YZG8PPY</c:v>
                </c:pt>
                <c:pt idx="990">
                  <c:v>B07P1BR7L8</c:v>
                </c:pt>
                <c:pt idx="991">
                  <c:v>B07Z1YVP72</c:v>
                </c:pt>
                <c:pt idx="992">
                  <c:v>B07P434WJY</c:v>
                </c:pt>
                <c:pt idx="993">
                  <c:v>B07Z3K96FR</c:v>
                </c:pt>
                <c:pt idx="994">
                  <c:v>B07989VV5K</c:v>
                </c:pt>
                <c:pt idx="995">
                  <c:v>B07Z53L5QL</c:v>
                </c:pt>
                <c:pt idx="996">
                  <c:v>B07PFJ5VQD</c:v>
                </c:pt>
                <c:pt idx="997">
                  <c:v>B07ZKD8T1Q</c:v>
                </c:pt>
                <c:pt idx="998">
                  <c:v>B07PFJ5W31</c:v>
                </c:pt>
                <c:pt idx="999">
                  <c:v>B0814LP6S9</c:v>
                </c:pt>
                <c:pt idx="1000">
                  <c:v>B07PLHTTB4</c:v>
                </c:pt>
                <c:pt idx="1001">
                  <c:v>B0814ZY6FP</c:v>
                </c:pt>
                <c:pt idx="1002">
                  <c:v>B07PR1CL3S</c:v>
                </c:pt>
                <c:pt idx="1003">
                  <c:v>B0819ZZK5K</c:v>
                </c:pt>
                <c:pt idx="1004">
                  <c:v>B07Q4NJQC5</c:v>
                </c:pt>
                <c:pt idx="1005">
                  <c:v>B081FG1QYX</c:v>
                </c:pt>
                <c:pt idx="1006">
                  <c:v>B07Q4QV1DL</c:v>
                </c:pt>
                <c:pt idx="1007">
                  <c:v>B081NHWT6Z</c:v>
                </c:pt>
                <c:pt idx="1008">
                  <c:v>B07Q7561HD</c:v>
                </c:pt>
                <c:pt idx="1009">
                  <c:v>B08235JZFB</c:v>
                </c:pt>
                <c:pt idx="1010">
                  <c:v>B07QCWY5XV</c:v>
                </c:pt>
                <c:pt idx="1011">
                  <c:v>B082FTPRSK</c:v>
                </c:pt>
                <c:pt idx="1012">
                  <c:v>B07QDSN9V6</c:v>
                </c:pt>
                <c:pt idx="1013">
                  <c:v>B07B275VN9</c:v>
                </c:pt>
                <c:pt idx="1014">
                  <c:v>B07QHHCB27</c:v>
                </c:pt>
                <c:pt idx="1015">
                  <c:v>B082T6GVG9</c:v>
                </c:pt>
                <c:pt idx="1016">
                  <c:v>B07QMRHWJD</c:v>
                </c:pt>
                <c:pt idx="1017">
                  <c:v>B082T6GXS5</c:v>
                </c:pt>
                <c:pt idx="1018">
                  <c:v>B07QZ3CZ48</c:v>
                </c:pt>
                <c:pt idx="1019">
                  <c:v>B082ZQ4479</c:v>
                </c:pt>
                <c:pt idx="1020">
                  <c:v>B07R679HTT</c:v>
                </c:pt>
                <c:pt idx="1021">
                  <c:v>B07BRKK9JQ</c:v>
                </c:pt>
                <c:pt idx="1022">
                  <c:v>B07R99NBVB</c:v>
                </c:pt>
                <c:pt idx="1023">
                  <c:v>B083GKDRKR</c:v>
                </c:pt>
                <c:pt idx="1024">
                  <c:v>B07RCGTZ4M</c:v>
                </c:pt>
                <c:pt idx="1025">
                  <c:v>B083J64CBB</c:v>
                </c:pt>
                <c:pt idx="1026">
                  <c:v>B084BR3QX8</c:v>
                </c:pt>
                <c:pt idx="1027">
                  <c:v>B083P71WKK</c:v>
                </c:pt>
                <c:pt idx="1028">
                  <c:v>B07RX14W1Q</c:v>
                </c:pt>
                <c:pt idx="1029">
                  <c:v>B083RCTXLL</c:v>
                </c:pt>
                <c:pt idx="1030">
                  <c:v>B07RX42D3D</c:v>
                </c:pt>
                <c:pt idx="1031">
                  <c:v>B0841KQR1Z</c:v>
                </c:pt>
                <c:pt idx="1032">
                  <c:v>B078V8R9BS</c:v>
                </c:pt>
                <c:pt idx="1033">
                  <c:v>B08461VC1Z</c:v>
                </c:pt>
                <c:pt idx="1034">
                  <c:v>B07RZZ1QSW</c:v>
                </c:pt>
                <c:pt idx="1035">
                  <c:v>B084872DQY</c:v>
                </c:pt>
                <c:pt idx="1036">
                  <c:v>B07S7DCJKS</c:v>
                </c:pt>
                <c:pt idx="1037">
                  <c:v>B08498D67S</c:v>
                </c:pt>
                <c:pt idx="1038">
                  <c:v>B07S851WX5</c:v>
                </c:pt>
                <c:pt idx="1039">
                  <c:v>B07CD2BN46</c:v>
                </c:pt>
                <c:pt idx="1040">
                  <c:v>B07S9M8YTY</c:v>
                </c:pt>
                <c:pt idx="1041">
                  <c:v>B07RY2X9MP</c:v>
                </c:pt>
                <c:pt idx="1042">
                  <c:v>B015GX9Y0W</c:v>
                </c:pt>
                <c:pt idx="1043">
                  <c:v>B01MQZ7J8K</c:v>
                </c:pt>
                <c:pt idx="1044">
                  <c:v>B01GGKZ4NU</c:v>
                </c:pt>
                <c:pt idx="1045">
                  <c:v>B008IFXQFU</c:v>
                </c:pt>
                <c:pt idx="1046">
                  <c:v>B0746JGVDS</c:v>
                </c:pt>
                <c:pt idx="1047">
                  <c:v>B008LN8KDM</c:v>
                </c:pt>
                <c:pt idx="1048">
                  <c:v>B01D5H8ZI8</c:v>
                </c:pt>
                <c:pt idx="1049">
                  <c:v>B008P7IF02</c:v>
                </c:pt>
                <c:pt idx="1050">
                  <c:v>B01LONQBDG</c:v>
                </c:pt>
                <c:pt idx="1051">
                  <c:v>B008QS9J6Y</c:v>
                </c:pt>
                <c:pt idx="1052">
                  <c:v>B06XR9PR5X</c:v>
                </c:pt>
                <c:pt idx="1053">
                  <c:v>B008QTK47Q</c:v>
                </c:pt>
                <c:pt idx="1054">
                  <c:v>B0762HXMTF</c:v>
                </c:pt>
                <c:pt idx="1055">
                  <c:v>B008YW3CYM</c:v>
                </c:pt>
                <c:pt idx="1056">
                  <c:v>B0187F2IOK</c:v>
                </c:pt>
                <c:pt idx="1057">
                  <c:v>B008YW8M0G</c:v>
                </c:pt>
                <c:pt idx="1058">
                  <c:v>B01EZ0X3L8</c:v>
                </c:pt>
                <c:pt idx="1059">
                  <c:v>B00935MD1C</c:v>
                </c:pt>
                <c:pt idx="1060">
                  <c:v>B01J1CFO5I</c:v>
                </c:pt>
                <c:pt idx="1061">
                  <c:v>B00935MGHS</c:v>
                </c:pt>
                <c:pt idx="1062">
                  <c:v>B01M5967SY</c:v>
                </c:pt>
                <c:pt idx="1063">
                  <c:v>B009DA69W6</c:v>
                </c:pt>
                <c:pt idx="1064">
                  <c:v>B01N90RZ4M</c:v>
                </c:pt>
                <c:pt idx="1065">
                  <c:v>B009LJ2BXA</c:v>
                </c:pt>
                <c:pt idx="1066">
                  <c:v>B071VMP1Z4</c:v>
                </c:pt>
                <c:pt idx="1067">
                  <c:v>B009P2L7CO</c:v>
                </c:pt>
                <c:pt idx="1068">
                  <c:v>B0758F7KK7</c:v>
                </c:pt>
                <c:pt idx="1069">
                  <c:v>B009P2LIL4</c:v>
                </c:pt>
                <c:pt idx="1070">
                  <c:v>B0085W2MUQ</c:v>
                </c:pt>
                <c:pt idx="1071">
                  <c:v>B009P2LITG</c:v>
                </c:pt>
                <c:pt idx="1072">
                  <c:v>B0162LYSFS</c:v>
                </c:pt>
                <c:pt idx="1073">
                  <c:v>B009P2LK08</c:v>
                </c:pt>
                <c:pt idx="1074">
                  <c:v>B01C8P29N0</c:v>
                </c:pt>
                <c:pt idx="1075">
                  <c:v>B009P2LK80</c:v>
                </c:pt>
                <c:pt idx="1076">
                  <c:v>B01DGVKBC6</c:v>
                </c:pt>
                <c:pt idx="1077">
                  <c:v>B009UORDX4</c:v>
                </c:pt>
                <c:pt idx="1078">
                  <c:v>B005LJQMCK</c:v>
                </c:pt>
                <c:pt idx="1079">
                  <c:v>B009VCGPSY</c:v>
                </c:pt>
                <c:pt idx="1080">
                  <c:v>B01I1LDZGA</c:v>
                </c:pt>
                <c:pt idx="1081">
                  <c:v>B00A0VCJPI</c:v>
                </c:pt>
                <c:pt idx="1082">
                  <c:v>B01KK0HU3Y</c:v>
                </c:pt>
                <c:pt idx="1083">
                  <c:v>B00A328ENA</c:v>
                </c:pt>
                <c:pt idx="1084">
                  <c:v>B01LYU3BZF</c:v>
                </c:pt>
                <c:pt idx="1085">
                  <c:v>B00A7PLVU6</c:v>
                </c:pt>
                <c:pt idx="1086">
                  <c:v>B01M69WCZ6</c:v>
                </c:pt>
                <c:pt idx="1087">
                  <c:v>B00ABMASXG</c:v>
                </c:pt>
                <c:pt idx="1088">
                  <c:v>B01N1XVVLC</c:v>
                </c:pt>
                <c:pt idx="1089">
                  <c:v>B00AXHBBXU</c:v>
                </c:pt>
                <c:pt idx="1090">
                  <c:v>B06XFTHCNY</c:v>
                </c:pt>
                <c:pt idx="1091">
                  <c:v>B00B3VFJY2</c:v>
                </c:pt>
                <c:pt idx="1092">
                  <c:v>B0711PVX6Z</c:v>
                </c:pt>
                <c:pt idx="1093">
                  <c:v>B00B7GKXMG</c:v>
                </c:pt>
                <c:pt idx="1094">
                  <c:v>B0083T231O</c:v>
                </c:pt>
                <c:pt idx="1095">
                  <c:v>B00BN5SNF0</c:v>
                </c:pt>
                <c:pt idx="1096">
                  <c:v>B0752LL57V</c:v>
                </c:pt>
                <c:pt idx="1097">
                  <c:v>B00C3GBCIS</c:v>
                </c:pt>
                <c:pt idx="1098">
                  <c:v>B075K76YW1</c:v>
                </c:pt>
                <c:pt idx="1099">
                  <c:v>B00CEQEGPI</c:v>
                </c:pt>
                <c:pt idx="1100">
                  <c:v>B076VQS87V</c:v>
                </c:pt>
                <c:pt idx="1101">
                  <c:v>B00DJ5N9VK</c:v>
                </c:pt>
                <c:pt idx="1102">
                  <c:v>B078JBK4GX</c:v>
                </c:pt>
                <c:pt idx="1103">
                  <c:v>B00E3DVQFS</c:v>
                </c:pt>
                <c:pt idx="1104">
                  <c:v>B015ZXUDD0</c:v>
                </c:pt>
                <c:pt idx="1105">
                  <c:v>B00E9G8KOY</c:v>
                </c:pt>
                <c:pt idx="1106">
                  <c:v>B017NC2IPM</c:v>
                </c:pt>
                <c:pt idx="1107">
                  <c:v>B00EDJJ7FS</c:v>
                </c:pt>
                <c:pt idx="1108">
                  <c:v>B01892MIPA</c:v>
                </c:pt>
                <c:pt idx="1109">
                  <c:v>B00EYW1U68</c:v>
                </c:pt>
                <c:pt idx="1110">
                  <c:v>B01CS4A5V4</c:v>
                </c:pt>
                <c:pt idx="1111">
                  <c:v>B00F159RIK</c:v>
                </c:pt>
                <c:pt idx="1112">
                  <c:v>B005FYNT3G</c:v>
                </c:pt>
                <c:pt idx="1113">
                  <c:v>B00GE55L22</c:v>
                </c:pt>
                <c:pt idx="1114">
                  <c:v>B01EJ5MM5M</c:v>
                </c:pt>
                <c:pt idx="1115">
                  <c:v>B00GG59HU2</c:v>
                </c:pt>
                <c:pt idx="1116">
                  <c:v>B01F262EUU</c:v>
                </c:pt>
                <c:pt idx="1117">
                  <c:v>B00GGGOYEK</c:v>
                </c:pt>
                <c:pt idx="1118">
                  <c:v>B005LJQMZC</c:v>
                </c:pt>
                <c:pt idx="1119">
                  <c:v>B00GGGOYEU</c:v>
                </c:pt>
                <c:pt idx="1120">
                  <c:v>B01HGCLUH6</c:v>
                </c:pt>
                <c:pt idx="1121">
                  <c:v>B00GHL8VP2</c:v>
                </c:pt>
                <c:pt idx="1122">
                  <c:v>B01IOZUHRS</c:v>
                </c:pt>
                <c:pt idx="1123">
                  <c:v>B00GZLB57U</c:v>
                </c:pt>
                <c:pt idx="1124">
                  <c:v>B01JOFKL0A</c:v>
                </c:pt>
                <c:pt idx="1125">
                  <c:v>B00H0B29DI</c:v>
                </c:pt>
                <c:pt idx="1126">
                  <c:v>B01L7C4IU2</c:v>
                </c:pt>
                <c:pt idx="1127">
                  <c:v>B00H3H03Q4</c:v>
                </c:pt>
                <c:pt idx="1128">
                  <c:v>B01LY9W8AF</c:v>
                </c:pt>
                <c:pt idx="1129">
                  <c:v>B00H47GVGY</c:v>
                </c:pt>
                <c:pt idx="1130">
                  <c:v>B01M265AAK</c:v>
                </c:pt>
                <c:pt idx="1131">
                  <c:v>B00HVXS7WC</c:v>
                </c:pt>
                <c:pt idx="1132">
                  <c:v>B01M5F614J</c:v>
                </c:pt>
                <c:pt idx="1133">
                  <c:v>B00HZIOGXW</c:v>
                </c:pt>
                <c:pt idx="1134">
                  <c:v>B01MF8MB65</c:v>
                </c:pt>
                <c:pt idx="1135">
                  <c:v>B00J4YG0PC</c:v>
                </c:pt>
                <c:pt idx="1136">
                  <c:v>B01MUAUOCX</c:v>
                </c:pt>
                <c:pt idx="1137">
                  <c:v>B00J5DYCCA</c:v>
                </c:pt>
                <c:pt idx="1138">
                  <c:v>B01N6IJG0F</c:v>
                </c:pt>
                <c:pt idx="1139">
                  <c:v>B00JBNZPFM</c:v>
                </c:pt>
                <c:pt idx="1140">
                  <c:v>B01NCVJMKX</c:v>
                </c:pt>
                <c:pt idx="1141">
                  <c:v>B00K32PEW4</c:v>
                </c:pt>
                <c:pt idx="1142">
                  <c:v>B06XMZV7RH</c:v>
                </c:pt>
                <c:pt idx="1143">
                  <c:v>B00K57MR22</c:v>
                </c:pt>
                <c:pt idx="1144">
                  <c:v>B06Y36JKC3</c:v>
                </c:pt>
                <c:pt idx="1145">
                  <c:v>B00KIDSU8S</c:v>
                </c:pt>
                <c:pt idx="1146">
                  <c:v>B071R3LHFM</c:v>
                </c:pt>
                <c:pt idx="1147">
                  <c:v>B00KIE28X0</c:v>
                </c:pt>
                <c:pt idx="1148">
                  <c:v>B071Z8M4KX</c:v>
                </c:pt>
                <c:pt idx="1149">
                  <c:v>B00KRCBA6E</c:v>
                </c:pt>
                <c:pt idx="1150">
                  <c:v>B072NCN9M4</c:v>
                </c:pt>
                <c:pt idx="1151">
                  <c:v>B00KXULGJQ</c:v>
                </c:pt>
                <c:pt idx="1152">
                  <c:v>B0747VDH9L</c:v>
                </c:pt>
                <c:pt idx="1153">
                  <c:v>B00LHZW3XY</c:v>
                </c:pt>
                <c:pt idx="1154">
                  <c:v>B0756K5DYZ</c:v>
                </c:pt>
                <c:pt idx="1155">
                  <c:v>B00LHZWD0C</c:v>
                </c:pt>
                <c:pt idx="1156">
                  <c:v>B075DB1F13</c:v>
                </c:pt>
                <c:pt idx="1157">
                  <c:v>B00LM4W1N2</c:v>
                </c:pt>
                <c:pt idx="1158">
                  <c:v>B075TJHWVC</c:v>
                </c:pt>
                <c:pt idx="1159">
                  <c:v>B00LM4X0KU</c:v>
                </c:pt>
                <c:pt idx="1160">
                  <c:v>B0765B3TH7</c:v>
                </c:pt>
                <c:pt idx="1161">
                  <c:v>B00LM4X3XE</c:v>
                </c:pt>
                <c:pt idx="1162">
                  <c:v>B077T3BG5L</c:v>
                </c:pt>
                <c:pt idx="1163">
                  <c:v>B00LOD70SC</c:v>
                </c:pt>
                <c:pt idx="1164">
                  <c:v>B078HG2ZPS</c:v>
                </c:pt>
                <c:pt idx="1165">
                  <c:v>B00LP9RFSU</c:v>
                </c:pt>
                <c:pt idx="1166">
                  <c:v>B078JF6X9B</c:v>
                </c:pt>
                <c:pt idx="1167">
                  <c:v>B00LUGTJGO</c:v>
                </c:pt>
                <c:pt idx="1168">
                  <c:v>B015OW3M1W</c:v>
                </c:pt>
                <c:pt idx="1169">
                  <c:v>B00LVMTA2A</c:v>
                </c:pt>
                <c:pt idx="1170">
                  <c:v>B0162K34H2</c:v>
                </c:pt>
                <c:pt idx="1171">
                  <c:v>B00LXTFMRS</c:v>
                </c:pt>
                <c:pt idx="1172">
                  <c:v>B016XVRKZM</c:v>
                </c:pt>
                <c:pt idx="1173">
                  <c:v>B00LY12TH6</c:v>
                </c:pt>
                <c:pt idx="1174">
                  <c:v>B017PDR9N0</c:v>
                </c:pt>
                <c:pt idx="1175">
                  <c:v>B00LY17RHI</c:v>
                </c:pt>
                <c:pt idx="1176">
                  <c:v>B0188KPKB2</c:v>
                </c:pt>
                <c:pt idx="1177">
                  <c:v>B00LY1FN1K</c:v>
                </c:pt>
                <c:pt idx="1178">
                  <c:v>B018SJJ0GE</c:v>
                </c:pt>
                <c:pt idx="1179">
                  <c:v>B00LZLPYHW</c:v>
                </c:pt>
                <c:pt idx="1180">
                  <c:v>B01C8P29T4</c:v>
                </c:pt>
                <c:pt idx="1181">
                  <c:v>B00LZLQ624</c:v>
                </c:pt>
                <c:pt idx="1182">
                  <c:v>B01D5H8LDM</c:v>
                </c:pt>
                <c:pt idx="1183">
                  <c:v>B00LZPQVMK</c:v>
                </c:pt>
                <c:pt idx="1184">
                  <c:v>B01D5H90L4</c:v>
                </c:pt>
                <c:pt idx="1185">
                  <c:v>B00MFPCY5C</c:v>
                </c:pt>
                <c:pt idx="1186">
                  <c:v>B01DF26V7A</c:v>
                </c:pt>
                <c:pt idx="1187">
                  <c:v>B00MUTWLW4</c:v>
                </c:pt>
                <c:pt idx="1188">
                  <c:v>B01DJJVFPC</c:v>
                </c:pt>
                <c:pt idx="1189">
                  <c:v>B00N1U7JXM</c:v>
                </c:pt>
                <c:pt idx="1190">
                  <c:v>B01EY310UM</c:v>
                </c:pt>
                <c:pt idx="1191">
                  <c:v>B00N1U9AJS</c:v>
                </c:pt>
                <c:pt idx="1192">
                  <c:v>B01F25X6RQ</c:v>
                </c:pt>
                <c:pt idx="1193">
                  <c:v>B00N3XLDW0</c:v>
                </c:pt>
                <c:pt idx="1194">
                  <c:v>B01F7B2JCI</c:v>
                </c:pt>
                <c:pt idx="1195">
                  <c:v>B00NFD0ETQ</c:v>
                </c:pt>
                <c:pt idx="1196">
                  <c:v>B01GFTEV5Y</c:v>
                </c:pt>
                <c:pt idx="1197">
                  <c:v>B003B00484</c:v>
                </c:pt>
                <c:pt idx="1198">
                  <c:v>B006LW0WDQ</c:v>
                </c:pt>
                <c:pt idx="1199">
                  <c:v>B003L62T7W</c:v>
                </c:pt>
                <c:pt idx="1200">
                  <c:v>B01GZSQJPA</c:v>
                </c:pt>
                <c:pt idx="1201">
                  <c:v>B00NH12R1O</c:v>
                </c:pt>
                <c:pt idx="1202">
                  <c:v>B01HJI0FS2</c:v>
                </c:pt>
                <c:pt idx="1203">
                  <c:v>B00NH13Q8W</c:v>
                </c:pt>
                <c:pt idx="1204">
                  <c:v>B01IBRHE3E</c:v>
                </c:pt>
                <c:pt idx="1205">
                  <c:v>B00NM6MO26</c:v>
                </c:pt>
                <c:pt idx="1206">
                  <c:v>B01J0XWYKQ</c:v>
                </c:pt>
                <c:pt idx="1207">
                  <c:v>B00NNQMYNE</c:v>
                </c:pt>
                <c:pt idx="1208">
                  <c:v>B01J8S6X2I</c:v>
                </c:pt>
                <c:pt idx="1209">
                  <c:v>B00NW4UWN6</c:v>
                </c:pt>
                <c:pt idx="1210">
                  <c:v>B01KCSGBU2</c:v>
                </c:pt>
                <c:pt idx="1211">
                  <c:v>B00O24PUO6</c:v>
                </c:pt>
                <c:pt idx="1212">
                  <c:v>B01L6MT7E0</c:v>
                </c:pt>
                <c:pt idx="1213">
                  <c:v>B00O2R38C4</c:v>
                </c:pt>
                <c:pt idx="1214">
                  <c:v>B01L8ZNWN2</c:v>
                </c:pt>
                <c:pt idx="1215">
                  <c:v>B00OFM6PEO</c:v>
                </c:pt>
                <c:pt idx="1216">
                  <c:v>B01LWYDEQ7</c:v>
                </c:pt>
                <c:pt idx="1217">
                  <c:v>B00P0R95EA</c:v>
                </c:pt>
                <c:pt idx="1218">
                  <c:v>B01LYLJ99X</c:v>
                </c:pt>
                <c:pt idx="1219">
                  <c:v>B00P93X0VO</c:v>
                </c:pt>
                <c:pt idx="1220">
                  <c:v>B01M0505SJ</c:v>
                </c:pt>
                <c:pt idx="1221">
                  <c:v>B00P93X2H6</c:v>
                </c:pt>
                <c:pt idx="1222">
                  <c:v>B0073QGKAS</c:v>
                </c:pt>
                <c:pt idx="1223">
                  <c:v>B00P93X6EK</c:v>
                </c:pt>
                <c:pt idx="1224">
                  <c:v>B01M5B0TPW</c:v>
                </c:pt>
                <c:pt idx="1225">
                  <c:v>B00PVT30YI</c:v>
                </c:pt>
                <c:pt idx="1226">
                  <c:v>B01M6453MB</c:v>
                </c:pt>
                <c:pt idx="1227">
                  <c:v>B00R1P3B4O</c:v>
                </c:pt>
                <c:pt idx="1228">
                  <c:v>B01M72LILF</c:v>
                </c:pt>
                <c:pt idx="1229">
                  <c:v>B00RFWNJMC</c:v>
                </c:pt>
                <c:pt idx="1230">
                  <c:v>B01MQ2A86A</c:v>
                </c:pt>
                <c:pt idx="1231">
                  <c:v>B00RGLI0ZS</c:v>
                </c:pt>
                <c:pt idx="1232">
                  <c:v>B01MRARGBW</c:v>
                </c:pt>
                <c:pt idx="1233">
                  <c:v>B00S2SEV7K</c:v>
                </c:pt>
                <c:pt idx="1234">
                  <c:v>B01MY839VW</c:v>
                </c:pt>
                <c:pt idx="1235">
                  <c:v>B00S9BSJC8</c:v>
                </c:pt>
                <c:pt idx="1236">
                  <c:v>B01N4EV2TL</c:v>
                </c:pt>
                <c:pt idx="1237">
                  <c:v>B00SH18114</c:v>
                </c:pt>
                <c:pt idx="1238">
                  <c:v>B01N6LU1VF</c:v>
                </c:pt>
                <c:pt idx="1239">
                  <c:v>B00SMFPJG0</c:v>
                </c:pt>
                <c:pt idx="1240">
                  <c:v>B01NBX5RSB</c:v>
                </c:pt>
                <c:pt idx="1241">
                  <c:v>B00SMJPA9C</c:v>
                </c:pt>
                <c:pt idx="1242">
                  <c:v>B06XDKWLJH</c:v>
                </c:pt>
                <c:pt idx="1243">
                  <c:v>B00TDD0YM4</c:v>
                </c:pt>
                <c:pt idx="1244">
                  <c:v>B06XGWRKYT</c:v>
                </c:pt>
                <c:pt idx="1245">
                  <c:v>B00TI8E7BI</c:v>
                </c:pt>
                <c:pt idx="1246">
                  <c:v>B06XPYRWV5</c:v>
                </c:pt>
                <c:pt idx="1247">
                  <c:v>B00UGZWM2I</c:v>
                </c:pt>
                <c:pt idx="1248">
                  <c:v>B06XSK3XL6</c:v>
                </c:pt>
                <c:pt idx="1249">
                  <c:v>B00URH5E34</c:v>
                </c:pt>
                <c:pt idx="1250">
                  <c:v>B071113J7M</c:v>
                </c:pt>
                <c:pt idx="1251">
                  <c:v>B00V4BGDKU</c:v>
                </c:pt>
                <c:pt idx="1252">
                  <c:v>B0718ZN31Q</c:v>
                </c:pt>
                <c:pt idx="1253">
                  <c:v>B00V9NHDI4</c:v>
                </c:pt>
                <c:pt idx="1254">
                  <c:v>B071SDRGWL</c:v>
                </c:pt>
                <c:pt idx="1255">
                  <c:v>B00VA7YYUO</c:v>
                </c:pt>
                <c:pt idx="1256">
                  <c:v>B071VNHMX2</c:v>
                </c:pt>
                <c:pt idx="1257">
                  <c:v>B00W56GLOQ</c:v>
                </c:pt>
                <c:pt idx="1258">
                  <c:v>B07222HQKP</c:v>
                </c:pt>
                <c:pt idx="1259">
                  <c:v>B00Y4ORQ46</c:v>
                </c:pt>
                <c:pt idx="1260">
                  <c:v>B072J83V9W</c:v>
                </c:pt>
                <c:pt idx="1261">
                  <c:v>B00YMJ0OI8</c:v>
                </c:pt>
                <c:pt idx="1262">
                  <c:v>B073BRXPZX</c:v>
                </c:pt>
                <c:pt idx="1263">
                  <c:v>B00YQLG7GK</c:v>
                </c:pt>
                <c:pt idx="1264">
                  <c:v>B0746N6WML</c:v>
                </c:pt>
                <c:pt idx="1265">
                  <c:v>B00ZRBWPA0</c:v>
                </c:pt>
                <c:pt idx="1266">
                  <c:v>B074CWD7MS</c:v>
                </c:pt>
                <c:pt idx="1267">
                  <c:v>B00ZYLMQH0</c:v>
                </c:pt>
                <c:pt idx="1268">
                  <c:v>B0756CLQWL</c:v>
                </c:pt>
                <c:pt idx="1269">
                  <c:v>B0116MIKKC</c:v>
                </c:pt>
                <c:pt idx="1270">
                  <c:v>B0756KCV5K</c:v>
                </c:pt>
                <c:pt idx="1271">
                  <c:v>B0117H7GZ6</c:v>
                </c:pt>
                <c:pt idx="1272">
                  <c:v>B0759QMF85</c:v>
                </c:pt>
                <c:pt idx="1273">
                  <c:v>B0123P3PWE</c:v>
                </c:pt>
                <c:pt idx="1274">
                  <c:v>B075JJ5NQC</c:v>
                </c:pt>
                <c:pt idx="1275">
                  <c:v>B012ELCYUG</c:v>
                </c:pt>
                <c:pt idx="1276">
                  <c:v>B075S9FVRY</c:v>
                </c:pt>
                <c:pt idx="1277">
                  <c:v>B012MQS060</c:v>
                </c:pt>
                <c:pt idx="1278">
                  <c:v>B075ZTJ9XR</c:v>
                </c:pt>
                <c:pt idx="1279">
                  <c:v>B013B2WGT6</c:v>
                </c:pt>
                <c:pt idx="1280">
                  <c:v>B0763K5HLQ</c:v>
                </c:pt>
                <c:pt idx="1281">
                  <c:v>B078JT7LTD</c:v>
                </c:pt>
                <c:pt idx="1282">
                  <c:v>B076B8G5D8</c:v>
                </c:pt>
                <c:pt idx="1283">
                  <c:v>B078KRFWQB</c:v>
                </c:pt>
                <c:pt idx="1284">
                  <c:v>B077BTLQ67</c:v>
                </c:pt>
                <c:pt idx="1285">
                  <c:v>B004IO5BMQ</c:v>
                </c:pt>
                <c:pt idx="1286">
                  <c:v>B0085IATT6</c:v>
                </c:pt>
                <c:pt idx="1287">
                  <c:v>B014HDJ7ZE</c:v>
                </c:pt>
                <c:pt idx="1288">
                  <c:v>B0088TKTY2</c:v>
                </c:pt>
                <c:pt idx="1289">
                  <c:v>B014I8SSD0</c:v>
                </c:pt>
                <c:pt idx="1290">
                  <c:v>B078HRR1XV</c:v>
                </c:pt>
                <c:pt idx="1291">
                  <c:v>B014I8SX4Y</c:v>
                </c:pt>
                <c:pt idx="1292">
                  <c:v>B078JDNZJ8</c:v>
                </c:pt>
                <c:pt idx="1293">
                  <c:v>B014SZO90Y</c:v>
                </c:pt>
                <c:pt idx="1294">
                  <c:v>B002SZEOLG</c:v>
                </c:pt>
                <c:pt idx="1295">
                  <c:v>B014SZPBM4</c:v>
                </c:pt>
                <c:pt idx="1296">
                  <c:v>B01486F4G6</c:v>
                </c:pt>
                <c:pt idx="1297">
                  <c:v>B0148NPH9I</c:v>
                </c:pt>
                <c:pt idx="1298">
                  <c:v>B0BP89YBC1</c:v>
                </c:pt>
                <c:pt idx="1299">
                  <c:v>B09QS9X16F</c:v>
                </c:pt>
                <c:pt idx="1300">
                  <c:v>B09QS9X9L8</c:v>
                </c:pt>
                <c:pt idx="1301">
                  <c:v>B09WRMNJ9G</c:v>
                </c:pt>
                <c:pt idx="1302">
                  <c:v>B09P1MFKG1</c:v>
                </c:pt>
                <c:pt idx="1303">
                  <c:v>B09R1YFL6S</c:v>
                </c:pt>
                <c:pt idx="1304">
                  <c:v>B09QS8V5N8</c:v>
                </c:pt>
                <c:pt idx="1305">
                  <c:v>B09QS9CWLV</c:v>
                </c:pt>
                <c:pt idx="1306">
                  <c:v>B07VSG5SXZ</c:v>
                </c:pt>
                <c:pt idx="1307">
                  <c:v>B016MDK4F4</c:v>
                </c:pt>
                <c:pt idx="1308">
                  <c:v>B0BMFD94VD</c:v>
                </c:pt>
                <c:pt idx="1309">
                  <c:v>B0B4SJKRDF</c:v>
                </c:pt>
                <c:pt idx="1310">
                  <c:v>B0B9JZW1SQ</c:v>
                </c:pt>
                <c:pt idx="1311">
                  <c:v>B0BM4KTNL1</c:v>
                </c:pt>
                <c:pt idx="1312">
                  <c:v>B07ZR4S1G4</c:v>
                </c:pt>
                <c:pt idx="1313">
                  <c:v>B07XJWTYM2</c:v>
                </c:pt>
                <c:pt idx="1314">
                  <c:v>B0BMTZ4T1D</c:v>
                </c:pt>
                <c:pt idx="1315">
                  <c:v>B0B3NDPCS9</c:v>
                </c:pt>
                <c:pt idx="1316">
                  <c:v>B0BP7XLX48</c:v>
                </c:pt>
                <c:pt idx="1317">
                  <c:v>B0BFBNXS94</c:v>
                </c:pt>
                <c:pt idx="1318">
                  <c:v>B09ZVJXN5L</c:v>
                </c:pt>
                <c:pt idx="1319">
                  <c:v>B09LV13JFB</c:v>
                </c:pt>
                <c:pt idx="1320">
                  <c:v>B09TBCVJS3</c:v>
                </c:pt>
                <c:pt idx="1321">
                  <c:v>B092X94QNQ</c:v>
                </c:pt>
                <c:pt idx="1322">
                  <c:v>B09XXZXQC1</c:v>
                </c:pt>
                <c:pt idx="1323">
                  <c:v>B0B5V47VK4</c:v>
                </c:pt>
                <c:pt idx="1324">
                  <c:v>B0BC8BQ432</c:v>
                </c:pt>
                <c:pt idx="1325">
                  <c:v>B0B9XLX8VR</c:v>
                </c:pt>
                <c:pt idx="1326">
                  <c:v>B0BNDD9TN6</c:v>
                </c:pt>
                <c:pt idx="1327">
                  <c:v>B09LQQYNZQ</c:v>
                </c:pt>
                <c:pt idx="1328">
                  <c:v>B07BKSSDR2</c:v>
                </c:pt>
                <c:pt idx="1329">
                  <c:v>B0BR4F878Q</c:v>
                </c:pt>
                <c:pt idx="1330">
                  <c:v>B0B7NWGXS6</c:v>
                </c:pt>
                <c:pt idx="1331">
                  <c:v>B0BGPN4GGH</c:v>
                </c:pt>
                <c:pt idx="1332">
                  <c:v>B0BNLFQDG2</c:v>
                </c:pt>
                <c:pt idx="1333">
                  <c:v>B09N3ZNHTY</c:v>
                </c:pt>
                <c:pt idx="1334">
                  <c:v>B09VGKFM7Y</c:v>
                </c:pt>
                <c:pt idx="1335">
                  <c:v>B08TGG316Z</c:v>
                </c:pt>
                <c:pt idx="1336">
                  <c:v>B0BPJBTB3F</c:v>
                </c:pt>
                <c:pt idx="1337">
                  <c:v>B0BL3R4RGS</c:v>
                </c:pt>
                <c:pt idx="1338">
                  <c:v>B0B14MR9L1</c:v>
                </c:pt>
                <c:pt idx="1339">
                  <c:v>B0BN2576GQ</c:v>
                </c:pt>
                <c:pt idx="1340">
                  <c:v>B0B19VJXQZ</c:v>
                </c:pt>
                <c:pt idx="1341">
                  <c:v>B09TWH8YHM</c:v>
                </c:pt>
                <c:pt idx="1342">
                  <c:v>B09TWHTBKQ</c:v>
                </c:pt>
                <c:pt idx="1343">
                  <c:v>B08VB57558</c:v>
                </c:pt>
                <c:pt idx="1344">
                  <c:v>B087JWLZ2K</c:v>
                </c:pt>
                <c:pt idx="1345">
                  <c:v>B07WDKLDRX</c:v>
                </c:pt>
                <c:pt idx="1346">
                  <c:v>B083T5G5PM</c:v>
                </c:pt>
                <c:pt idx="1347">
                  <c:v>B0B3JSWG81</c:v>
                </c:pt>
                <c:pt idx="1348">
                  <c:v>B0BQRJ3C47</c:v>
                </c:pt>
                <c:pt idx="1349">
                  <c:v>B09XJ1LM7R</c:v>
                </c:pt>
                <c:pt idx="1350">
                  <c:v>B0B94JPY2N</c:v>
                </c:pt>
                <c:pt idx="1351">
                  <c:v>(blank)</c:v>
                </c:pt>
              </c:strCache>
            </c:strRef>
          </c:cat>
          <c:val>
            <c:numRef>
              <c:f>'PIVOT TABLE'!$B$952:$B$2304</c:f>
              <c:numCache>
                <c:formatCode>General</c:formatCode>
                <c:ptCount val="1352"/>
                <c:pt idx="0">
                  <c:v>24</c:v>
                </c:pt>
                <c:pt idx="1">
                  <c:v>24</c:v>
                </c:pt>
                <c:pt idx="2">
                  <c:v>24</c:v>
                </c:pt>
                <c:pt idx="3">
                  <c:v>24</c:v>
                </c:pt>
                <c:pt idx="4">
                  <c:v>24</c:v>
                </c:pt>
                <c:pt idx="5">
                  <c:v>24</c:v>
                </c:pt>
                <c:pt idx="6">
                  <c:v>24</c:v>
                </c:pt>
                <c:pt idx="7">
                  <c:v>24</c:v>
                </c:pt>
                <c:pt idx="8">
                  <c:v>24</c:v>
                </c:pt>
                <c:pt idx="9">
                  <c:v>24</c:v>
                </c:pt>
                <c:pt idx="10">
                  <c:v>24</c:v>
                </c:pt>
                <c:pt idx="11">
                  <c:v>24</c:v>
                </c:pt>
                <c:pt idx="12">
                  <c:v>24</c:v>
                </c:pt>
                <c:pt idx="13">
                  <c:v>24</c:v>
                </c:pt>
                <c:pt idx="14">
                  <c:v>24</c:v>
                </c:pt>
                <c:pt idx="15">
                  <c:v>24</c:v>
                </c:pt>
                <c:pt idx="16">
                  <c:v>24</c:v>
                </c:pt>
                <c:pt idx="17">
                  <c:v>24</c:v>
                </c:pt>
                <c:pt idx="18">
                  <c:v>24</c:v>
                </c:pt>
                <c:pt idx="19">
                  <c:v>24</c:v>
                </c:pt>
                <c:pt idx="20">
                  <c:v>24</c:v>
                </c:pt>
                <c:pt idx="21">
                  <c:v>24</c:v>
                </c:pt>
                <c:pt idx="22">
                  <c:v>16</c:v>
                </c:pt>
                <c:pt idx="23">
                  <c:v>16</c:v>
                </c:pt>
                <c:pt idx="24">
                  <c:v>16</c:v>
                </c:pt>
                <c:pt idx="25">
                  <c:v>16</c:v>
                </c:pt>
                <c:pt idx="26">
                  <c:v>16</c:v>
                </c:pt>
                <c:pt idx="27">
                  <c:v>16</c:v>
                </c:pt>
                <c:pt idx="28">
                  <c:v>16</c:v>
                </c:pt>
                <c:pt idx="29">
                  <c:v>16</c:v>
                </c:pt>
                <c:pt idx="30">
                  <c:v>16</c:v>
                </c:pt>
                <c:pt idx="31">
                  <c:v>16</c:v>
                </c:pt>
                <c:pt idx="32">
                  <c:v>16</c:v>
                </c:pt>
                <c:pt idx="33">
                  <c:v>16</c:v>
                </c:pt>
                <c:pt idx="34">
                  <c:v>16</c:v>
                </c:pt>
                <c:pt idx="35">
                  <c:v>16</c:v>
                </c:pt>
                <c:pt idx="36">
                  <c:v>16</c:v>
                </c:pt>
                <c:pt idx="37">
                  <c:v>16</c:v>
                </c:pt>
                <c:pt idx="38">
                  <c:v>16</c:v>
                </c:pt>
                <c:pt idx="39">
                  <c:v>16</c:v>
                </c:pt>
                <c:pt idx="40">
                  <c:v>16</c:v>
                </c:pt>
                <c:pt idx="41">
                  <c:v>16</c:v>
                </c:pt>
                <c:pt idx="42">
                  <c:v>16</c:v>
                </c:pt>
                <c:pt idx="43">
                  <c:v>16</c:v>
                </c:pt>
                <c:pt idx="44">
                  <c:v>16</c:v>
                </c:pt>
                <c:pt idx="45">
                  <c:v>16</c:v>
                </c:pt>
                <c:pt idx="46">
                  <c:v>16</c:v>
                </c:pt>
                <c:pt idx="47">
                  <c:v>16</c:v>
                </c:pt>
                <c:pt idx="48">
                  <c:v>16</c:v>
                </c:pt>
                <c:pt idx="49">
                  <c:v>16</c:v>
                </c:pt>
                <c:pt idx="50">
                  <c:v>16</c:v>
                </c:pt>
                <c:pt idx="51">
                  <c:v>16</c:v>
                </c:pt>
                <c:pt idx="52">
                  <c:v>16</c:v>
                </c:pt>
                <c:pt idx="53">
                  <c:v>16</c:v>
                </c:pt>
                <c:pt idx="54">
                  <c:v>16</c:v>
                </c:pt>
                <c:pt idx="55">
                  <c:v>16</c:v>
                </c:pt>
                <c:pt idx="56">
                  <c:v>16</c:v>
                </c:pt>
                <c:pt idx="57">
                  <c:v>16</c:v>
                </c:pt>
                <c:pt idx="58">
                  <c:v>16</c:v>
                </c:pt>
                <c:pt idx="59">
                  <c:v>16</c:v>
                </c:pt>
                <c:pt idx="60">
                  <c:v>16</c:v>
                </c:pt>
                <c:pt idx="61">
                  <c:v>16</c:v>
                </c:pt>
                <c:pt idx="62">
                  <c:v>16</c:v>
                </c:pt>
                <c:pt idx="63">
                  <c:v>16</c:v>
                </c:pt>
                <c:pt idx="64">
                  <c:v>16</c:v>
                </c:pt>
                <c:pt idx="65">
                  <c:v>16</c:v>
                </c:pt>
                <c:pt idx="66">
                  <c:v>16</c:v>
                </c:pt>
                <c:pt idx="67">
                  <c:v>16</c:v>
                </c:pt>
                <c:pt idx="68">
                  <c:v>16</c:v>
                </c:pt>
                <c:pt idx="69">
                  <c:v>16</c:v>
                </c:pt>
                <c:pt idx="70">
                  <c:v>16</c:v>
                </c:pt>
                <c:pt idx="71">
                  <c:v>16</c:v>
                </c:pt>
                <c:pt idx="72">
                  <c:v>16</c:v>
                </c:pt>
                <c:pt idx="73">
                  <c:v>16</c:v>
                </c:pt>
                <c:pt idx="74">
                  <c:v>16</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10</c:v>
                </c:pt>
                <c:pt idx="91">
                  <c:v>8</c:v>
                </c:pt>
                <c:pt idx="92">
                  <c:v>8</c:v>
                </c:pt>
                <c:pt idx="93">
                  <c:v>8</c:v>
                </c:pt>
                <c:pt idx="94">
                  <c:v>8</c:v>
                </c:pt>
                <c:pt idx="95">
                  <c:v>8</c:v>
                </c:pt>
                <c:pt idx="96">
                  <c:v>8</c:v>
                </c:pt>
                <c:pt idx="97">
                  <c:v>8</c:v>
                </c:pt>
                <c:pt idx="98">
                  <c:v>8</c:v>
                </c:pt>
                <c:pt idx="99">
                  <c:v>8</c:v>
                </c:pt>
                <c:pt idx="100">
                  <c:v>8</c:v>
                </c:pt>
                <c:pt idx="101">
                  <c:v>8</c:v>
                </c:pt>
                <c:pt idx="102">
                  <c:v>8</c:v>
                </c:pt>
                <c:pt idx="103">
                  <c:v>8</c:v>
                </c:pt>
                <c:pt idx="104">
                  <c:v>8</c:v>
                </c:pt>
                <c:pt idx="105">
                  <c:v>8</c:v>
                </c:pt>
                <c:pt idx="106">
                  <c:v>8</c:v>
                </c:pt>
                <c:pt idx="107">
                  <c:v>8</c:v>
                </c:pt>
                <c:pt idx="108">
                  <c:v>8</c:v>
                </c:pt>
                <c:pt idx="109">
                  <c:v>8</c:v>
                </c:pt>
                <c:pt idx="110">
                  <c:v>8</c:v>
                </c:pt>
                <c:pt idx="111">
                  <c:v>8</c:v>
                </c:pt>
                <c:pt idx="112">
                  <c:v>8</c:v>
                </c:pt>
                <c:pt idx="113">
                  <c:v>8</c:v>
                </c:pt>
                <c:pt idx="114">
                  <c:v>8</c:v>
                </c:pt>
                <c:pt idx="115">
                  <c:v>8</c:v>
                </c:pt>
                <c:pt idx="116">
                  <c:v>8</c:v>
                </c:pt>
                <c:pt idx="117">
                  <c:v>8</c:v>
                </c:pt>
                <c:pt idx="118">
                  <c:v>8</c:v>
                </c:pt>
                <c:pt idx="119">
                  <c:v>8</c:v>
                </c:pt>
                <c:pt idx="120">
                  <c:v>8</c:v>
                </c:pt>
                <c:pt idx="121">
                  <c:v>8</c:v>
                </c:pt>
                <c:pt idx="122">
                  <c:v>8</c:v>
                </c:pt>
                <c:pt idx="123">
                  <c:v>8</c:v>
                </c:pt>
                <c:pt idx="124">
                  <c:v>8</c:v>
                </c:pt>
                <c:pt idx="125">
                  <c:v>8</c:v>
                </c:pt>
                <c:pt idx="126">
                  <c:v>8</c:v>
                </c:pt>
                <c:pt idx="127">
                  <c:v>8</c:v>
                </c:pt>
                <c:pt idx="128">
                  <c:v>8</c:v>
                </c:pt>
                <c:pt idx="129">
                  <c:v>8</c:v>
                </c:pt>
                <c:pt idx="130">
                  <c:v>8</c:v>
                </c:pt>
                <c:pt idx="131">
                  <c:v>8</c:v>
                </c:pt>
                <c:pt idx="132">
                  <c:v>8</c:v>
                </c:pt>
                <c:pt idx="133">
                  <c:v>8</c:v>
                </c:pt>
                <c:pt idx="134">
                  <c:v>8</c:v>
                </c:pt>
                <c:pt idx="135">
                  <c:v>8</c:v>
                </c:pt>
                <c:pt idx="136">
                  <c:v>8</c:v>
                </c:pt>
                <c:pt idx="137">
                  <c:v>8</c:v>
                </c:pt>
                <c:pt idx="138">
                  <c:v>8</c:v>
                </c:pt>
                <c:pt idx="139">
                  <c:v>8</c:v>
                </c:pt>
                <c:pt idx="140">
                  <c:v>8</c:v>
                </c:pt>
                <c:pt idx="141">
                  <c:v>8</c:v>
                </c:pt>
                <c:pt idx="142">
                  <c:v>8</c:v>
                </c:pt>
                <c:pt idx="143">
                  <c:v>8</c:v>
                </c:pt>
                <c:pt idx="144">
                  <c:v>8</c:v>
                </c:pt>
                <c:pt idx="145">
                  <c:v>8</c:v>
                </c:pt>
                <c:pt idx="146">
                  <c:v>8</c:v>
                </c:pt>
                <c:pt idx="147">
                  <c:v>8</c:v>
                </c:pt>
                <c:pt idx="148">
                  <c:v>8</c:v>
                </c:pt>
                <c:pt idx="149">
                  <c:v>8</c:v>
                </c:pt>
                <c:pt idx="150">
                  <c:v>8</c:v>
                </c:pt>
                <c:pt idx="151">
                  <c:v>8</c:v>
                </c:pt>
                <c:pt idx="152">
                  <c:v>8</c:v>
                </c:pt>
                <c:pt idx="153">
                  <c:v>8</c:v>
                </c:pt>
                <c:pt idx="154">
                  <c:v>8</c:v>
                </c:pt>
                <c:pt idx="155">
                  <c:v>8</c:v>
                </c:pt>
                <c:pt idx="156">
                  <c:v>8</c:v>
                </c:pt>
                <c:pt idx="157">
                  <c:v>8</c:v>
                </c:pt>
                <c:pt idx="158">
                  <c:v>8</c:v>
                </c:pt>
                <c:pt idx="159">
                  <c:v>8</c:v>
                </c:pt>
                <c:pt idx="160">
                  <c:v>8</c:v>
                </c:pt>
                <c:pt idx="161">
                  <c:v>8</c:v>
                </c:pt>
                <c:pt idx="162">
                  <c:v>8</c:v>
                </c:pt>
                <c:pt idx="163">
                  <c:v>8</c:v>
                </c:pt>
                <c:pt idx="164">
                  <c:v>8</c:v>
                </c:pt>
                <c:pt idx="165">
                  <c:v>8</c:v>
                </c:pt>
                <c:pt idx="166">
                  <c:v>8</c:v>
                </c:pt>
                <c:pt idx="167">
                  <c:v>8</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8</c:v>
                </c:pt>
                <c:pt idx="193">
                  <c:v>8</c:v>
                </c:pt>
                <c:pt idx="194">
                  <c:v>8</c:v>
                </c:pt>
                <c:pt idx="195">
                  <c:v>8</c:v>
                </c:pt>
                <c:pt idx="196">
                  <c:v>8</c:v>
                </c:pt>
                <c:pt idx="197">
                  <c:v>8</c:v>
                </c:pt>
                <c:pt idx="198">
                  <c:v>8</c:v>
                </c:pt>
                <c:pt idx="199">
                  <c:v>8</c:v>
                </c:pt>
                <c:pt idx="200">
                  <c:v>8</c:v>
                </c:pt>
                <c:pt idx="201">
                  <c:v>8</c:v>
                </c:pt>
                <c:pt idx="202">
                  <c:v>8</c:v>
                </c:pt>
                <c:pt idx="203">
                  <c:v>8</c:v>
                </c:pt>
                <c:pt idx="204">
                  <c:v>8</c:v>
                </c:pt>
                <c:pt idx="205">
                  <c:v>8</c:v>
                </c:pt>
                <c:pt idx="206">
                  <c:v>8</c:v>
                </c:pt>
                <c:pt idx="207">
                  <c:v>8</c:v>
                </c:pt>
                <c:pt idx="208">
                  <c:v>8</c:v>
                </c:pt>
                <c:pt idx="209">
                  <c:v>8</c:v>
                </c:pt>
                <c:pt idx="210">
                  <c:v>8</c:v>
                </c:pt>
                <c:pt idx="211">
                  <c:v>8</c:v>
                </c:pt>
                <c:pt idx="212">
                  <c:v>8</c:v>
                </c:pt>
                <c:pt idx="213">
                  <c:v>8</c:v>
                </c:pt>
                <c:pt idx="214">
                  <c:v>8</c:v>
                </c:pt>
                <c:pt idx="215">
                  <c:v>8</c:v>
                </c:pt>
                <c:pt idx="216">
                  <c:v>8</c:v>
                </c:pt>
                <c:pt idx="217">
                  <c:v>8</c:v>
                </c:pt>
                <c:pt idx="218">
                  <c:v>8</c:v>
                </c:pt>
                <c:pt idx="219">
                  <c:v>8</c:v>
                </c:pt>
                <c:pt idx="220">
                  <c:v>8</c:v>
                </c:pt>
                <c:pt idx="221">
                  <c:v>8</c:v>
                </c:pt>
                <c:pt idx="222">
                  <c:v>8</c:v>
                </c:pt>
                <c:pt idx="223">
                  <c:v>8</c:v>
                </c:pt>
                <c:pt idx="224">
                  <c:v>8</c:v>
                </c:pt>
                <c:pt idx="225">
                  <c:v>8</c:v>
                </c:pt>
                <c:pt idx="226">
                  <c:v>8</c:v>
                </c:pt>
                <c:pt idx="227">
                  <c:v>8</c:v>
                </c:pt>
                <c:pt idx="228">
                  <c:v>8</c:v>
                </c:pt>
                <c:pt idx="229">
                  <c:v>8</c:v>
                </c:pt>
                <c:pt idx="230">
                  <c:v>8</c:v>
                </c:pt>
                <c:pt idx="231">
                  <c:v>8</c:v>
                </c:pt>
                <c:pt idx="232">
                  <c:v>8</c:v>
                </c:pt>
                <c:pt idx="233">
                  <c:v>8</c:v>
                </c:pt>
                <c:pt idx="234">
                  <c:v>8</c:v>
                </c:pt>
                <c:pt idx="235">
                  <c:v>8</c:v>
                </c:pt>
                <c:pt idx="236">
                  <c:v>8</c:v>
                </c:pt>
                <c:pt idx="237">
                  <c:v>8</c:v>
                </c:pt>
                <c:pt idx="238">
                  <c:v>8</c:v>
                </c:pt>
                <c:pt idx="239">
                  <c:v>8</c:v>
                </c:pt>
                <c:pt idx="240">
                  <c:v>8</c:v>
                </c:pt>
                <c:pt idx="241">
                  <c:v>8</c:v>
                </c:pt>
                <c:pt idx="242">
                  <c:v>8</c:v>
                </c:pt>
                <c:pt idx="243">
                  <c:v>8</c:v>
                </c:pt>
                <c:pt idx="244">
                  <c:v>8</c:v>
                </c:pt>
                <c:pt idx="245">
                  <c:v>8</c:v>
                </c:pt>
                <c:pt idx="246">
                  <c:v>8</c:v>
                </c:pt>
                <c:pt idx="247">
                  <c:v>8</c:v>
                </c:pt>
                <c:pt idx="248">
                  <c:v>8</c:v>
                </c:pt>
                <c:pt idx="249">
                  <c:v>8</c:v>
                </c:pt>
                <c:pt idx="250">
                  <c:v>8</c:v>
                </c:pt>
                <c:pt idx="251">
                  <c:v>8</c:v>
                </c:pt>
                <c:pt idx="252">
                  <c:v>8</c:v>
                </c:pt>
                <c:pt idx="253">
                  <c:v>8</c:v>
                </c:pt>
                <c:pt idx="254">
                  <c:v>8</c:v>
                </c:pt>
                <c:pt idx="255">
                  <c:v>8</c:v>
                </c:pt>
                <c:pt idx="256">
                  <c:v>8</c:v>
                </c:pt>
                <c:pt idx="257">
                  <c:v>8</c:v>
                </c:pt>
                <c:pt idx="258">
                  <c:v>8</c:v>
                </c:pt>
                <c:pt idx="259">
                  <c:v>8</c:v>
                </c:pt>
                <c:pt idx="260">
                  <c:v>8</c:v>
                </c:pt>
                <c:pt idx="261">
                  <c:v>8</c:v>
                </c:pt>
                <c:pt idx="262">
                  <c:v>8</c:v>
                </c:pt>
                <c:pt idx="263">
                  <c:v>8</c:v>
                </c:pt>
                <c:pt idx="264">
                  <c:v>8</c:v>
                </c:pt>
                <c:pt idx="265">
                  <c:v>8</c:v>
                </c:pt>
                <c:pt idx="266">
                  <c:v>8</c:v>
                </c:pt>
                <c:pt idx="267">
                  <c:v>8</c:v>
                </c:pt>
                <c:pt idx="268">
                  <c:v>8</c:v>
                </c:pt>
                <c:pt idx="269">
                  <c:v>8</c:v>
                </c:pt>
                <c:pt idx="270">
                  <c:v>8</c:v>
                </c:pt>
                <c:pt idx="271">
                  <c:v>8</c:v>
                </c:pt>
                <c:pt idx="272">
                  <c:v>8</c:v>
                </c:pt>
                <c:pt idx="273">
                  <c:v>8</c:v>
                </c:pt>
                <c:pt idx="274">
                  <c:v>8</c:v>
                </c:pt>
                <c:pt idx="275">
                  <c:v>8</c:v>
                </c:pt>
                <c:pt idx="276">
                  <c:v>8</c:v>
                </c:pt>
                <c:pt idx="277">
                  <c:v>8</c:v>
                </c:pt>
                <c:pt idx="278">
                  <c:v>8</c:v>
                </c:pt>
                <c:pt idx="279">
                  <c:v>8</c:v>
                </c:pt>
                <c:pt idx="280">
                  <c:v>8</c:v>
                </c:pt>
                <c:pt idx="281">
                  <c:v>8</c:v>
                </c:pt>
                <c:pt idx="282">
                  <c:v>8</c:v>
                </c:pt>
                <c:pt idx="283">
                  <c:v>8</c:v>
                </c:pt>
                <c:pt idx="284">
                  <c:v>8</c:v>
                </c:pt>
                <c:pt idx="285">
                  <c:v>8</c:v>
                </c:pt>
                <c:pt idx="286">
                  <c:v>8</c:v>
                </c:pt>
                <c:pt idx="287">
                  <c:v>8</c:v>
                </c:pt>
                <c:pt idx="288">
                  <c:v>8</c:v>
                </c:pt>
                <c:pt idx="289">
                  <c:v>8</c:v>
                </c:pt>
                <c:pt idx="290">
                  <c:v>8</c:v>
                </c:pt>
                <c:pt idx="291">
                  <c:v>8</c:v>
                </c:pt>
                <c:pt idx="292">
                  <c:v>8</c:v>
                </c:pt>
                <c:pt idx="293">
                  <c:v>8</c:v>
                </c:pt>
                <c:pt idx="294">
                  <c:v>8</c:v>
                </c:pt>
                <c:pt idx="295">
                  <c:v>8</c:v>
                </c:pt>
                <c:pt idx="296">
                  <c:v>8</c:v>
                </c:pt>
                <c:pt idx="297">
                  <c:v>8</c:v>
                </c:pt>
                <c:pt idx="298">
                  <c:v>8</c:v>
                </c:pt>
                <c:pt idx="299">
                  <c:v>8</c:v>
                </c:pt>
                <c:pt idx="300">
                  <c:v>8</c:v>
                </c:pt>
                <c:pt idx="301">
                  <c:v>8</c:v>
                </c:pt>
                <c:pt idx="302">
                  <c:v>8</c:v>
                </c:pt>
                <c:pt idx="303">
                  <c:v>8</c:v>
                </c:pt>
                <c:pt idx="304">
                  <c:v>8</c:v>
                </c:pt>
                <c:pt idx="305">
                  <c:v>8</c:v>
                </c:pt>
                <c:pt idx="306">
                  <c:v>8</c:v>
                </c:pt>
                <c:pt idx="307">
                  <c:v>8</c:v>
                </c:pt>
                <c:pt idx="308">
                  <c:v>8</c:v>
                </c:pt>
                <c:pt idx="309">
                  <c:v>8</c:v>
                </c:pt>
                <c:pt idx="310">
                  <c:v>8</c:v>
                </c:pt>
                <c:pt idx="311">
                  <c:v>8</c:v>
                </c:pt>
                <c:pt idx="312">
                  <c:v>8</c:v>
                </c:pt>
                <c:pt idx="313">
                  <c:v>8</c:v>
                </c:pt>
                <c:pt idx="314">
                  <c:v>8</c:v>
                </c:pt>
                <c:pt idx="315">
                  <c:v>8</c:v>
                </c:pt>
                <c:pt idx="316">
                  <c:v>8</c:v>
                </c:pt>
                <c:pt idx="317">
                  <c:v>8</c:v>
                </c:pt>
                <c:pt idx="318">
                  <c:v>8</c:v>
                </c:pt>
                <c:pt idx="319">
                  <c:v>8</c:v>
                </c:pt>
                <c:pt idx="320">
                  <c:v>8</c:v>
                </c:pt>
                <c:pt idx="321">
                  <c:v>8</c:v>
                </c:pt>
                <c:pt idx="322">
                  <c:v>8</c:v>
                </c:pt>
                <c:pt idx="323">
                  <c:v>8</c:v>
                </c:pt>
                <c:pt idx="324">
                  <c:v>8</c:v>
                </c:pt>
                <c:pt idx="325">
                  <c:v>8</c:v>
                </c:pt>
                <c:pt idx="326">
                  <c:v>8</c:v>
                </c:pt>
                <c:pt idx="327">
                  <c:v>8</c:v>
                </c:pt>
                <c:pt idx="328">
                  <c:v>8</c:v>
                </c:pt>
                <c:pt idx="329">
                  <c:v>8</c:v>
                </c:pt>
                <c:pt idx="330">
                  <c:v>8</c:v>
                </c:pt>
                <c:pt idx="331">
                  <c:v>8</c:v>
                </c:pt>
                <c:pt idx="332">
                  <c:v>8</c:v>
                </c:pt>
                <c:pt idx="333">
                  <c:v>8</c:v>
                </c:pt>
                <c:pt idx="334">
                  <c:v>8</c:v>
                </c:pt>
                <c:pt idx="335">
                  <c:v>8</c:v>
                </c:pt>
                <c:pt idx="336">
                  <c:v>8</c:v>
                </c:pt>
                <c:pt idx="337">
                  <c:v>8</c:v>
                </c:pt>
                <c:pt idx="338">
                  <c:v>8</c:v>
                </c:pt>
                <c:pt idx="339">
                  <c:v>8</c:v>
                </c:pt>
                <c:pt idx="340">
                  <c:v>8</c:v>
                </c:pt>
                <c:pt idx="341">
                  <c:v>8</c:v>
                </c:pt>
                <c:pt idx="342">
                  <c:v>8</c:v>
                </c:pt>
                <c:pt idx="343">
                  <c:v>8</c:v>
                </c:pt>
                <c:pt idx="344">
                  <c:v>8</c:v>
                </c:pt>
                <c:pt idx="345">
                  <c:v>8</c:v>
                </c:pt>
                <c:pt idx="346">
                  <c:v>8</c:v>
                </c:pt>
                <c:pt idx="347">
                  <c:v>8</c:v>
                </c:pt>
                <c:pt idx="348">
                  <c:v>8</c:v>
                </c:pt>
                <c:pt idx="349">
                  <c:v>8</c:v>
                </c:pt>
                <c:pt idx="350">
                  <c:v>8</c:v>
                </c:pt>
                <c:pt idx="351">
                  <c:v>8</c:v>
                </c:pt>
                <c:pt idx="352">
                  <c:v>8</c:v>
                </c:pt>
                <c:pt idx="353">
                  <c:v>8</c:v>
                </c:pt>
                <c:pt idx="354">
                  <c:v>8</c:v>
                </c:pt>
                <c:pt idx="355">
                  <c:v>8</c:v>
                </c:pt>
                <c:pt idx="356">
                  <c:v>8</c:v>
                </c:pt>
                <c:pt idx="357">
                  <c:v>8</c:v>
                </c:pt>
                <c:pt idx="358">
                  <c:v>8</c:v>
                </c:pt>
                <c:pt idx="359">
                  <c:v>8</c:v>
                </c:pt>
                <c:pt idx="360">
                  <c:v>8</c:v>
                </c:pt>
                <c:pt idx="361">
                  <c:v>8</c:v>
                </c:pt>
                <c:pt idx="362">
                  <c:v>8</c:v>
                </c:pt>
                <c:pt idx="363">
                  <c:v>8</c:v>
                </c:pt>
                <c:pt idx="364">
                  <c:v>8</c:v>
                </c:pt>
                <c:pt idx="365">
                  <c:v>8</c:v>
                </c:pt>
                <c:pt idx="366">
                  <c:v>8</c:v>
                </c:pt>
                <c:pt idx="367">
                  <c:v>8</c:v>
                </c:pt>
                <c:pt idx="368">
                  <c:v>8</c:v>
                </c:pt>
                <c:pt idx="369">
                  <c:v>8</c:v>
                </c:pt>
                <c:pt idx="370">
                  <c:v>8</c:v>
                </c:pt>
                <c:pt idx="371">
                  <c:v>8</c:v>
                </c:pt>
                <c:pt idx="372">
                  <c:v>8</c:v>
                </c:pt>
                <c:pt idx="373">
                  <c:v>8</c:v>
                </c:pt>
                <c:pt idx="374">
                  <c:v>8</c:v>
                </c:pt>
                <c:pt idx="375">
                  <c:v>8</c:v>
                </c:pt>
                <c:pt idx="376">
                  <c:v>8</c:v>
                </c:pt>
                <c:pt idx="377">
                  <c:v>8</c:v>
                </c:pt>
                <c:pt idx="378">
                  <c:v>8</c:v>
                </c:pt>
                <c:pt idx="379">
                  <c:v>8</c:v>
                </c:pt>
                <c:pt idx="380">
                  <c:v>8</c:v>
                </c:pt>
                <c:pt idx="381">
                  <c:v>8</c:v>
                </c:pt>
                <c:pt idx="382">
                  <c:v>8</c:v>
                </c:pt>
                <c:pt idx="383">
                  <c:v>8</c:v>
                </c:pt>
                <c:pt idx="384">
                  <c:v>8</c:v>
                </c:pt>
                <c:pt idx="385">
                  <c:v>8</c:v>
                </c:pt>
                <c:pt idx="386">
                  <c:v>8</c:v>
                </c:pt>
                <c:pt idx="387">
                  <c:v>8</c:v>
                </c:pt>
                <c:pt idx="388">
                  <c:v>8</c:v>
                </c:pt>
                <c:pt idx="389">
                  <c:v>8</c:v>
                </c:pt>
                <c:pt idx="390">
                  <c:v>8</c:v>
                </c:pt>
                <c:pt idx="391">
                  <c:v>8</c:v>
                </c:pt>
                <c:pt idx="392">
                  <c:v>8</c:v>
                </c:pt>
                <c:pt idx="393">
                  <c:v>8</c:v>
                </c:pt>
                <c:pt idx="394">
                  <c:v>8</c:v>
                </c:pt>
                <c:pt idx="395">
                  <c:v>8</c:v>
                </c:pt>
                <c:pt idx="396">
                  <c:v>8</c:v>
                </c:pt>
                <c:pt idx="397">
                  <c:v>8</c:v>
                </c:pt>
                <c:pt idx="398">
                  <c:v>8</c:v>
                </c:pt>
                <c:pt idx="399">
                  <c:v>8</c:v>
                </c:pt>
                <c:pt idx="400">
                  <c:v>8</c:v>
                </c:pt>
                <c:pt idx="401">
                  <c:v>8</c:v>
                </c:pt>
                <c:pt idx="402">
                  <c:v>8</c:v>
                </c:pt>
                <c:pt idx="403">
                  <c:v>8</c:v>
                </c:pt>
                <c:pt idx="404">
                  <c:v>8</c:v>
                </c:pt>
                <c:pt idx="405">
                  <c:v>8</c:v>
                </c:pt>
                <c:pt idx="406">
                  <c:v>8</c:v>
                </c:pt>
                <c:pt idx="407">
                  <c:v>8</c:v>
                </c:pt>
                <c:pt idx="408">
                  <c:v>8</c:v>
                </c:pt>
                <c:pt idx="409">
                  <c:v>8</c:v>
                </c:pt>
                <c:pt idx="410">
                  <c:v>8</c:v>
                </c:pt>
                <c:pt idx="411">
                  <c:v>8</c:v>
                </c:pt>
                <c:pt idx="412">
                  <c:v>8</c:v>
                </c:pt>
                <c:pt idx="413">
                  <c:v>8</c:v>
                </c:pt>
                <c:pt idx="414">
                  <c:v>8</c:v>
                </c:pt>
                <c:pt idx="415">
                  <c:v>8</c:v>
                </c:pt>
                <c:pt idx="416">
                  <c:v>8</c:v>
                </c:pt>
                <c:pt idx="417">
                  <c:v>8</c:v>
                </c:pt>
                <c:pt idx="418">
                  <c:v>8</c:v>
                </c:pt>
                <c:pt idx="419">
                  <c:v>8</c:v>
                </c:pt>
                <c:pt idx="420">
                  <c:v>8</c:v>
                </c:pt>
                <c:pt idx="421">
                  <c:v>8</c:v>
                </c:pt>
                <c:pt idx="422">
                  <c:v>8</c:v>
                </c:pt>
                <c:pt idx="423">
                  <c:v>8</c:v>
                </c:pt>
                <c:pt idx="424">
                  <c:v>8</c:v>
                </c:pt>
                <c:pt idx="425">
                  <c:v>8</c:v>
                </c:pt>
                <c:pt idx="426">
                  <c:v>8</c:v>
                </c:pt>
                <c:pt idx="427">
                  <c:v>8</c:v>
                </c:pt>
                <c:pt idx="428">
                  <c:v>8</c:v>
                </c:pt>
                <c:pt idx="429">
                  <c:v>8</c:v>
                </c:pt>
                <c:pt idx="430">
                  <c:v>8</c:v>
                </c:pt>
                <c:pt idx="431">
                  <c:v>8</c:v>
                </c:pt>
                <c:pt idx="432">
                  <c:v>8</c:v>
                </c:pt>
                <c:pt idx="433">
                  <c:v>8</c:v>
                </c:pt>
                <c:pt idx="434">
                  <c:v>8</c:v>
                </c:pt>
                <c:pt idx="435">
                  <c:v>8</c:v>
                </c:pt>
                <c:pt idx="436">
                  <c:v>8</c:v>
                </c:pt>
                <c:pt idx="437">
                  <c:v>8</c:v>
                </c:pt>
                <c:pt idx="438">
                  <c:v>8</c:v>
                </c:pt>
                <c:pt idx="439">
                  <c:v>8</c:v>
                </c:pt>
                <c:pt idx="440">
                  <c:v>8</c:v>
                </c:pt>
                <c:pt idx="441">
                  <c:v>8</c:v>
                </c:pt>
                <c:pt idx="442">
                  <c:v>8</c:v>
                </c:pt>
                <c:pt idx="443">
                  <c:v>8</c:v>
                </c:pt>
                <c:pt idx="444">
                  <c:v>8</c:v>
                </c:pt>
                <c:pt idx="445">
                  <c:v>8</c:v>
                </c:pt>
                <c:pt idx="446">
                  <c:v>8</c:v>
                </c:pt>
                <c:pt idx="447">
                  <c:v>8</c:v>
                </c:pt>
                <c:pt idx="448">
                  <c:v>8</c:v>
                </c:pt>
                <c:pt idx="449">
                  <c:v>8</c:v>
                </c:pt>
                <c:pt idx="450">
                  <c:v>8</c:v>
                </c:pt>
                <c:pt idx="451">
                  <c:v>8</c:v>
                </c:pt>
                <c:pt idx="452">
                  <c:v>8</c:v>
                </c:pt>
                <c:pt idx="453">
                  <c:v>8</c:v>
                </c:pt>
                <c:pt idx="454">
                  <c:v>8</c:v>
                </c:pt>
                <c:pt idx="455">
                  <c:v>8</c:v>
                </c:pt>
                <c:pt idx="456">
                  <c:v>8</c:v>
                </c:pt>
                <c:pt idx="457">
                  <c:v>8</c:v>
                </c:pt>
                <c:pt idx="458">
                  <c:v>8</c:v>
                </c:pt>
                <c:pt idx="459">
                  <c:v>8</c:v>
                </c:pt>
                <c:pt idx="460">
                  <c:v>8</c:v>
                </c:pt>
                <c:pt idx="461">
                  <c:v>8</c:v>
                </c:pt>
                <c:pt idx="462">
                  <c:v>8</c:v>
                </c:pt>
                <c:pt idx="463">
                  <c:v>8</c:v>
                </c:pt>
                <c:pt idx="464">
                  <c:v>8</c:v>
                </c:pt>
                <c:pt idx="465">
                  <c:v>8</c:v>
                </c:pt>
                <c:pt idx="466">
                  <c:v>8</c:v>
                </c:pt>
                <c:pt idx="467">
                  <c:v>8</c:v>
                </c:pt>
                <c:pt idx="468">
                  <c:v>8</c:v>
                </c:pt>
                <c:pt idx="469">
                  <c:v>8</c:v>
                </c:pt>
                <c:pt idx="470">
                  <c:v>8</c:v>
                </c:pt>
                <c:pt idx="471">
                  <c:v>8</c:v>
                </c:pt>
                <c:pt idx="472">
                  <c:v>8</c:v>
                </c:pt>
                <c:pt idx="473">
                  <c:v>8</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8</c:v>
                </c:pt>
                <c:pt idx="490">
                  <c:v>8</c:v>
                </c:pt>
                <c:pt idx="491">
                  <c:v>8</c:v>
                </c:pt>
                <c:pt idx="492">
                  <c:v>8</c:v>
                </c:pt>
                <c:pt idx="493">
                  <c:v>8</c:v>
                </c:pt>
                <c:pt idx="494">
                  <c:v>8</c:v>
                </c:pt>
                <c:pt idx="495">
                  <c:v>8</c:v>
                </c:pt>
                <c:pt idx="496">
                  <c:v>8</c:v>
                </c:pt>
                <c:pt idx="497">
                  <c:v>8</c:v>
                </c:pt>
                <c:pt idx="498">
                  <c:v>8</c:v>
                </c:pt>
                <c:pt idx="499">
                  <c:v>8</c:v>
                </c:pt>
                <c:pt idx="500">
                  <c:v>8</c:v>
                </c:pt>
                <c:pt idx="501">
                  <c:v>8</c:v>
                </c:pt>
                <c:pt idx="502">
                  <c:v>8</c:v>
                </c:pt>
                <c:pt idx="503">
                  <c:v>8</c:v>
                </c:pt>
                <c:pt idx="504">
                  <c:v>8</c:v>
                </c:pt>
                <c:pt idx="505">
                  <c:v>8</c:v>
                </c:pt>
                <c:pt idx="506">
                  <c:v>8</c:v>
                </c:pt>
                <c:pt idx="507">
                  <c:v>8</c:v>
                </c:pt>
                <c:pt idx="508">
                  <c:v>8</c:v>
                </c:pt>
                <c:pt idx="509">
                  <c:v>8</c:v>
                </c:pt>
                <c:pt idx="510">
                  <c:v>8</c:v>
                </c:pt>
                <c:pt idx="511">
                  <c:v>8</c:v>
                </c:pt>
                <c:pt idx="512">
                  <c:v>8</c:v>
                </c:pt>
                <c:pt idx="513">
                  <c:v>8</c:v>
                </c:pt>
                <c:pt idx="514">
                  <c:v>8</c:v>
                </c:pt>
                <c:pt idx="515">
                  <c:v>8</c:v>
                </c:pt>
                <c:pt idx="516">
                  <c:v>8</c:v>
                </c:pt>
                <c:pt idx="517">
                  <c:v>8</c:v>
                </c:pt>
                <c:pt idx="518">
                  <c:v>8</c:v>
                </c:pt>
                <c:pt idx="519">
                  <c:v>8</c:v>
                </c:pt>
                <c:pt idx="520">
                  <c:v>8</c:v>
                </c:pt>
                <c:pt idx="521">
                  <c:v>8</c:v>
                </c:pt>
                <c:pt idx="522">
                  <c:v>8</c:v>
                </c:pt>
                <c:pt idx="523">
                  <c:v>8</c:v>
                </c:pt>
                <c:pt idx="524">
                  <c:v>8</c:v>
                </c:pt>
                <c:pt idx="525">
                  <c:v>8</c:v>
                </c:pt>
                <c:pt idx="526">
                  <c:v>8</c:v>
                </c:pt>
                <c:pt idx="527">
                  <c:v>8</c:v>
                </c:pt>
                <c:pt idx="528">
                  <c:v>8</c:v>
                </c:pt>
                <c:pt idx="529">
                  <c:v>8</c:v>
                </c:pt>
                <c:pt idx="530">
                  <c:v>8</c:v>
                </c:pt>
                <c:pt idx="531">
                  <c:v>8</c:v>
                </c:pt>
                <c:pt idx="532">
                  <c:v>8</c:v>
                </c:pt>
                <c:pt idx="533">
                  <c:v>8</c:v>
                </c:pt>
                <c:pt idx="534">
                  <c:v>8</c:v>
                </c:pt>
                <c:pt idx="535">
                  <c:v>8</c:v>
                </c:pt>
                <c:pt idx="536">
                  <c:v>8</c:v>
                </c:pt>
                <c:pt idx="537">
                  <c:v>8</c:v>
                </c:pt>
                <c:pt idx="538">
                  <c:v>8</c:v>
                </c:pt>
                <c:pt idx="539">
                  <c:v>8</c:v>
                </c:pt>
                <c:pt idx="540">
                  <c:v>8</c:v>
                </c:pt>
                <c:pt idx="541">
                  <c:v>8</c:v>
                </c:pt>
                <c:pt idx="542">
                  <c:v>8</c:v>
                </c:pt>
                <c:pt idx="543">
                  <c:v>8</c:v>
                </c:pt>
                <c:pt idx="544">
                  <c:v>8</c:v>
                </c:pt>
                <c:pt idx="545">
                  <c:v>8</c:v>
                </c:pt>
                <c:pt idx="546">
                  <c:v>8</c:v>
                </c:pt>
                <c:pt idx="547">
                  <c:v>8</c:v>
                </c:pt>
                <c:pt idx="548">
                  <c:v>8</c:v>
                </c:pt>
                <c:pt idx="549">
                  <c:v>8</c:v>
                </c:pt>
                <c:pt idx="550">
                  <c:v>8</c:v>
                </c:pt>
                <c:pt idx="551">
                  <c:v>8</c:v>
                </c:pt>
                <c:pt idx="552">
                  <c:v>8</c:v>
                </c:pt>
                <c:pt idx="553">
                  <c:v>8</c:v>
                </c:pt>
                <c:pt idx="554">
                  <c:v>8</c:v>
                </c:pt>
                <c:pt idx="555">
                  <c:v>8</c:v>
                </c:pt>
                <c:pt idx="556">
                  <c:v>8</c:v>
                </c:pt>
                <c:pt idx="557">
                  <c:v>8</c:v>
                </c:pt>
                <c:pt idx="558">
                  <c:v>8</c:v>
                </c:pt>
                <c:pt idx="559">
                  <c:v>8</c:v>
                </c:pt>
                <c:pt idx="560">
                  <c:v>8</c:v>
                </c:pt>
                <c:pt idx="561">
                  <c:v>8</c:v>
                </c:pt>
                <c:pt idx="562">
                  <c:v>8</c:v>
                </c:pt>
                <c:pt idx="563">
                  <c:v>8</c:v>
                </c:pt>
                <c:pt idx="564">
                  <c:v>8</c:v>
                </c:pt>
                <c:pt idx="565">
                  <c:v>8</c:v>
                </c:pt>
                <c:pt idx="566">
                  <c:v>8</c:v>
                </c:pt>
                <c:pt idx="567">
                  <c:v>8</c:v>
                </c:pt>
                <c:pt idx="568">
                  <c:v>8</c:v>
                </c:pt>
                <c:pt idx="569">
                  <c:v>8</c:v>
                </c:pt>
                <c:pt idx="570">
                  <c:v>8</c:v>
                </c:pt>
                <c:pt idx="571">
                  <c:v>8</c:v>
                </c:pt>
                <c:pt idx="572">
                  <c:v>8</c:v>
                </c:pt>
                <c:pt idx="573">
                  <c:v>8</c:v>
                </c:pt>
                <c:pt idx="574">
                  <c:v>8</c:v>
                </c:pt>
                <c:pt idx="575">
                  <c:v>8</c:v>
                </c:pt>
                <c:pt idx="576">
                  <c:v>8</c:v>
                </c:pt>
                <c:pt idx="577">
                  <c:v>8</c:v>
                </c:pt>
                <c:pt idx="578">
                  <c:v>8</c:v>
                </c:pt>
                <c:pt idx="579">
                  <c:v>8</c:v>
                </c:pt>
                <c:pt idx="580">
                  <c:v>8</c:v>
                </c:pt>
                <c:pt idx="581">
                  <c:v>8</c:v>
                </c:pt>
                <c:pt idx="582">
                  <c:v>8</c:v>
                </c:pt>
                <c:pt idx="583">
                  <c:v>8</c:v>
                </c:pt>
                <c:pt idx="584">
                  <c:v>8</c:v>
                </c:pt>
                <c:pt idx="585">
                  <c:v>8</c:v>
                </c:pt>
                <c:pt idx="586">
                  <c:v>8</c:v>
                </c:pt>
                <c:pt idx="587">
                  <c:v>8</c:v>
                </c:pt>
                <c:pt idx="588">
                  <c:v>8</c:v>
                </c:pt>
                <c:pt idx="589">
                  <c:v>8</c:v>
                </c:pt>
                <c:pt idx="590">
                  <c:v>8</c:v>
                </c:pt>
                <c:pt idx="591">
                  <c:v>8</c:v>
                </c:pt>
                <c:pt idx="592">
                  <c:v>8</c:v>
                </c:pt>
                <c:pt idx="593">
                  <c:v>8</c:v>
                </c:pt>
                <c:pt idx="594">
                  <c:v>8</c:v>
                </c:pt>
                <c:pt idx="595">
                  <c:v>8</c:v>
                </c:pt>
                <c:pt idx="596">
                  <c:v>8</c:v>
                </c:pt>
                <c:pt idx="597">
                  <c:v>8</c:v>
                </c:pt>
                <c:pt idx="598">
                  <c:v>8</c:v>
                </c:pt>
                <c:pt idx="599">
                  <c:v>8</c:v>
                </c:pt>
                <c:pt idx="600">
                  <c:v>8</c:v>
                </c:pt>
                <c:pt idx="601">
                  <c:v>8</c:v>
                </c:pt>
                <c:pt idx="602">
                  <c:v>8</c:v>
                </c:pt>
                <c:pt idx="603">
                  <c:v>8</c:v>
                </c:pt>
                <c:pt idx="604">
                  <c:v>8</c:v>
                </c:pt>
                <c:pt idx="605">
                  <c:v>8</c:v>
                </c:pt>
                <c:pt idx="606">
                  <c:v>8</c:v>
                </c:pt>
                <c:pt idx="607">
                  <c:v>8</c:v>
                </c:pt>
                <c:pt idx="608">
                  <c:v>8</c:v>
                </c:pt>
                <c:pt idx="609">
                  <c:v>8</c:v>
                </c:pt>
                <c:pt idx="610">
                  <c:v>8</c:v>
                </c:pt>
                <c:pt idx="611">
                  <c:v>8</c:v>
                </c:pt>
                <c:pt idx="612">
                  <c:v>8</c:v>
                </c:pt>
                <c:pt idx="613">
                  <c:v>8</c:v>
                </c:pt>
                <c:pt idx="614">
                  <c:v>8</c:v>
                </c:pt>
                <c:pt idx="615">
                  <c:v>8</c:v>
                </c:pt>
                <c:pt idx="616">
                  <c:v>8</c:v>
                </c:pt>
                <c:pt idx="617">
                  <c:v>8</c:v>
                </c:pt>
                <c:pt idx="618">
                  <c:v>8</c:v>
                </c:pt>
                <c:pt idx="619">
                  <c:v>8</c:v>
                </c:pt>
                <c:pt idx="620">
                  <c:v>8</c:v>
                </c:pt>
                <c:pt idx="621">
                  <c:v>8</c:v>
                </c:pt>
                <c:pt idx="622">
                  <c:v>8</c:v>
                </c:pt>
                <c:pt idx="623">
                  <c:v>8</c:v>
                </c:pt>
                <c:pt idx="624">
                  <c:v>8</c:v>
                </c:pt>
                <c:pt idx="625">
                  <c:v>8</c:v>
                </c:pt>
                <c:pt idx="626">
                  <c:v>8</c:v>
                </c:pt>
                <c:pt idx="627">
                  <c:v>8</c:v>
                </c:pt>
                <c:pt idx="628">
                  <c:v>8</c:v>
                </c:pt>
                <c:pt idx="629">
                  <c:v>8</c:v>
                </c:pt>
                <c:pt idx="630">
                  <c:v>8</c:v>
                </c:pt>
                <c:pt idx="631">
                  <c:v>8</c:v>
                </c:pt>
                <c:pt idx="632">
                  <c:v>8</c:v>
                </c:pt>
                <c:pt idx="633">
                  <c:v>8</c:v>
                </c:pt>
                <c:pt idx="634">
                  <c:v>8</c:v>
                </c:pt>
                <c:pt idx="635">
                  <c:v>8</c:v>
                </c:pt>
                <c:pt idx="636">
                  <c:v>8</c:v>
                </c:pt>
                <c:pt idx="637">
                  <c:v>8</c:v>
                </c:pt>
                <c:pt idx="638">
                  <c:v>8</c:v>
                </c:pt>
                <c:pt idx="639">
                  <c:v>8</c:v>
                </c:pt>
                <c:pt idx="640">
                  <c:v>8</c:v>
                </c:pt>
                <c:pt idx="641">
                  <c:v>8</c:v>
                </c:pt>
                <c:pt idx="642">
                  <c:v>8</c:v>
                </c:pt>
                <c:pt idx="643">
                  <c:v>8</c:v>
                </c:pt>
                <c:pt idx="644">
                  <c:v>8</c:v>
                </c:pt>
                <c:pt idx="645">
                  <c:v>8</c:v>
                </c:pt>
                <c:pt idx="646">
                  <c:v>8</c:v>
                </c:pt>
                <c:pt idx="647">
                  <c:v>8</c:v>
                </c:pt>
                <c:pt idx="648">
                  <c:v>8</c:v>
                </c:pt>
                <c:pt idx="649">
                  <c:v>8</c:v>
                </c:pt>
                <c:pt idx="650">
                  <c:v>8</c:v>
                </c:pt>
                <c:pt idx="651">
                  <c:v>8</c:v>
                </c:pt>
                <c:pt idx="652">
                  <c:v>8</c:v>
                </c:pt>
                <c:pt idx="653">
                  <c:v>8</c:v>
                </c:pt>
                <c:pt idx="654">
                  <c:v>8</c:v>
                </c:pt>
                <c:pt idx="655">
                  <c:v>8</c:v>
                </c:pt>
                <c:pt idx="656">
                  <c:v>8</c:v>
                </c:pt>
                <c:pt idx="657">
                  <c:v>8</c:v>
                </c:pt>
                <c:pt idx="658">
                  <c:v>8</c:v>
                </c:pt>
                <c:pt idx="659">
                  <c:v>8</c:v>
                </c:pt>
                <c:pt idx="660">
                  <c:v>8</c:v>
                </c:pt>
                <c:pt idx="661">
                  <c:v>8</c:v>
                </c:pt>
                <c:pt idx="662">
                  <c:v>8</c:v>
                </c:pt>
                <c:pt idx="663">
                  <c:v>8</c:v>
                </c:pt>
                <c:pt idx="664">
                  <c:v>8</c:v>
                </c:pt>
                <c:pt idx="665">
                  <c:v>8</c:v>
                </c:pt>
                <c:pt idx="666">
                  <c:v>8</c:v>
                </c:pt>
                <c:pt idx="667">
                  <c:v>8</c:v>
                </c:pt>
                <c:pt idx="668">
                  <c:v>8</c:v>
                </c:pt>
                <c:pt idx="669">
                  <c:v>8</c:v>
                </c:pt>
                <c:pt idx="670">
                  <c:v>8</c:v>
                </c:pt>
                <c:pt idx="671">
                  <c:v>8</c:v>
                </c:pt>
                <c:pt idx="672">
                  <c:v>8</c:v>
                </c:pt>
                <c:pt idx="673">
                  <c:v>8</c:v>
                </c:pt>
                <c:pt idx="674">
                  <c:v>8</c:v>
                </c:pt>
                <c:pt idx="675">
                  <c:v>8</c:v>
                </c:pt>
                <c:pt idx="676">
                  <c:v>8</c:v>
                </c:pt>
                <c:pt idx="677">
                  <c:v>8</c:v>
                </c:pt>
                <c:pt idx="678">
                  <c:v>8</c:v>
                </c:pt>
                <c:pt idx="679">
                  <c:v>8</c:v>
                </c:pt>
                <c:pt idx="680">
                  <c:v>8</c:v>
                </c:pt>
                <c:pt idx="681">
                  <c:v>8</c:v>
                </c:pt>
                <c:pt idx="682">
                  <c:v>8</c:v>
                </c:pt>
                <c:pt idx="683">
                  <c:v>8</c:v>
                </c:pt>
                <c:pt idx="684">
                  <c:v>8</c:v>
                </c:pt>
                <c:pt idx="685">
                  <c:v>8</c:v>
                </c:pt>
                <c:pt idx="686">
                  <c:v>8</c:v>
                </c:pt>
                <c:pt idx="687">
                  <c:v>8</c:v>
                </c:pt>
                <c:pt idx="688">
                  <c:v>8</c:v>
                </c:pt>
                <c:pt idx="689">
                  <c:v>8</c:v>
                </c:pt>
                <c:pt idx="690">
                  <c:v>8</c:v>
                </c:pt>
                <c:pt idx="691">
                  <c:v>8</c:v>
                </c:pt>
                <c:pt idx="692">
                  <c:v>8</c:v>
                </c:pt>
                <c:pt idx="693">
                  <c:v>8</c:v>
                </c:pt>
                <c:pt idx="694">
                  <c:v>8</c:v>
                </c:pt>
                <c:pt idx="695">
                  <c:v>8</c:v>
                </c:pt>
                <c:pt idx="696">
                  <c:v>8</c:v>
                </c:pt>
                <c:pt idx="697">
                  <c:v>8</c:v>
                </c:pt>
                <c:pt idx="698">
                  <c:v>8</c:v>
                </c:pt>
                <c:pt idx="699">
                  <c:v>8</c:v>
                </c:pt>
                <c:pt idx="700">
                  <c:v>8</c:v>
                </c:pt>
                <c:pt idx="701">
                  <c:v>8</c:v>
                </c:pt>
                <c:pt idx="702">
                  <c:v>8</c:v>
                </c:pt>
                <c:pt idx="703">
                  <c:v>8</c:v>
                </c:pt>
                <c:pt idx="704">
                  <c:v>8</c:v>
                </c:pt>
                <c:pt idx="705">
                  <c:v>8</c:v>
                </c:pt>
                <c:pt idx="706">
                  <c:v>8</c:v>
                </c:pt>
                <c:pt idx="707">
                  <c:v>8</c:v>
                </c:pt>
                <c:pt idx="708">
                  <c:v>8</c:v>
                </c:pt>
                <c:pt idx="709">
                  <c:v>8</c:v>
                </c:pt>
                <c:pt idx="710">
                  <c:v>8</c:v>
                </c:pt>
                <c:pt idx="711">
                  <c:v>8</c:v>
                </c:pt>
                <c:pt idx="712">
                  <c:v>8</c:v>
                </c:pt>
                <c:pt idx="713">
                  <c:v>8</c:v>
                </c:pt>
                <c:pt idx="714">
                  <c:v>8</c:v>
                </c:pt>
                <c:pt idx="715">
                  <c:v>8</c:v>
                </c:pt>
                <c:pt idx="716">
                  <c:v>8</c:v>
                </c:pt>
                <c:pt idx="717">
                  <c:v>8</c:v>
                </c:pt>
                <c:pt idx="718">
                  <c:v>8</c:v>
                </c:pt>
                <c:pt idx="719">
                  <c:v>8</c:v>
                </c:pt>
                <c:pt idx="720">
                  <c:v>8</c:v>
                </c:pt>
                <c:pt idx="721">
                  <c:v>8</c:v>
                </c:pt>
                <c:pt idx="722">
                  <c:v>8</c:v>
                </c:pt>
                <c:pt idx="723">
                  <c:v>8</c:v>
                </c:pt>
                <c:pt idx="724">
                  <c:v>8</c:v>
                </c:pt>
                <c:pt idx="725">
                  <c:v>8</c:v>
                </c:pt>
                <c:pt idx="726">
                  <c:v>8</c:v>
                </c:pt>
                <c:pt idx="727">
                  <c:v>8</c:v>
                </c:pt>
                <c:pt idx="728">
                  <c:v>8</c:v>
                </c:pt>
                <c:pt idx="729">
                  <c:v>8</c:v>
                </c:pt>
                <c:pt idx="730">
                  <c:v>8</c:v>
                </c:pt>
                <c:pt idx="731">
                  <c:v>8</c:v>
                </c:pt>
                <c:pt idx="732">
                  <c:v>8</c:v>
                </c:pt>
                <c:pt idx="733">
                  <c:v>8</c:v>
                </c:pt>
                <c:pt idx="734">
                  <c:v>8</c:v>
                </c:pt>
                <c:pt idx="735">
                  <c:v>8</c:v>
                </c:pt>
                <c:pt idx="736">
                  <c:v>8</c:v>
                </c:pt>
                <c:pt idx="737">
                  <c:v>8</c:v>
                </c:pt>
                <c:pt idx="738">
                  <c:v>8</c:v>
                </c:pt>
                <c:pt idx="739">
                  <c:v>8</c:v>
                </c:pt>
                <c:pt idx="740">
                  <c:v>8</c:v>
                </c:pt>
                <c:pt idx="741">
                  <c:v>8</c:v>
                </c:pt>
                <c:pt idx="742">
                  <c:v>8</c:v>
                </c:pt>
                <c:pt idx="743">
                  <c:v>8</c:v>
                </c:pt>
                <c:pt idx="744">
                  <c:v>8</c:v>
                </c:pt>
                <c:pt idx="745">
                  <c:v>8</c:v>
                </c:pt>
                <c:pt idx="746">
                  <c:v>8</c:v>
                </c:pt>
                <c:pt idx="747">
                  <c:v>8</c:v>
                </c:pt>
                <c:pt idx="748">
                  <c:v>8</c:v>
                </c:pt>
                <c:pt idx="749">
                  <c:v>8</c:v>
                </c:pt>
                <c:pt idx="750">
                  <c:v>8</c:v>
                </c:pt>
                <c:pt idx="751">
                  <c:v>8</c:v>
                </c:pt>
                <c:pt idx="752">
                  <c:v>8</c:v>
                </c:pt>
                <c:pt idx="753">
                  <c:v>8</c:v>
                </c:pt>
                <c:pt idx="754">
                  <c:v>8</c:v>
                </c:pt>
                <c:pt idx="755">
                  <c:v>8</c:v>
                </c:pt>
                <c:pt idx="756">
                  <c:v>8</c:v>
                </c:pt>
                <c:pt idx="757">
                  <c:v>8</c:v>
                </c:pt>
                <c:pt idx="758">
                  <c:v>8</c:v>
                </c:pt>
                <c:pt idx="759">
                  <c:v>8</c:v>
                </c:pt>
                <c:pt idx="760">
                  <c:v>8</c:v>
                </c:pt>
                <c:pt idx="761">
                  <c:v>8</c:v>
                </c:pt>
                <c:pt idx="762">
                  <c:v>8</c:v>
                </c:pt>
                <c:pt idx="763">
                  <c:v>8</c:v>
                </c:pt>
                <c:pt idx="764">
                  <c:v>8</c:v>
                </c:pt>
                <c:pt idx="765">
                  <c:v>8</c:v>
                </c:pt>
                <c:pt idx="766">
                  <c:v>8</c:v>
                </c:pt>
                <c:pt idx="767">
                  <c:v>8</c:v>
                </c:pt>
                <c:pt idx="768">
                  <c:v>8</c:v>
                </c:pt>
                <c:pt idx="769">
                  <c:v>8</c:v>
                </c:pt>
                <c:pt idx="770">
                  <c:v>8</c:v>
                </c:pt>
                <c:pt idx="771">
                  <c:v>8</c:v>
                </c:pt>
                <c:pt idx="772">
                  <c:v>8</c:v>
                </c:pt>
                <c:pt idx="773">
                  <c:v>8</c:v>
                </c:pt>
                <c:pt idx="774">
                  <c:v>8</c:v>
                </c:pt>
                <c:pt idx="775">
                  <c:v>8</c:v>
                </c:pt>
                <c:pt idx="776">
                  <c:v>8</c:v>
                </c:pt>
                <c:pt idx="777">
                  <c:v>8</c:v>
                </c:pt>
                <c:pt idx="778">
                  <c:v>8</c:v>
                </c:pt>
                <c:pt idx="779">
                  <c:v>8</c:v>
                </c:pt>
                <c:pt idx="780">
                  <c:v>8</c:v>
                </c:pt>
                <c:pt idx="781">
                  <c:v>8</c:v>
                </c:pt>
                <c:pt idx="782">
                  <c:v>8</c:v>
                </c:pt>
                <c:pt idx="783">
                  <c:v>8</c:v>
                </c:pt>
                <c:pt idx="784">
                  <c:v>8</c:v>
                </c:pt>
                <c:pt idx="785">
                  <c:v>8</c:v>
                </c:pt>
                <c:pt idx="786">
                  <c:v>8</c:v>
                </c:pt>
                <c:pt idx="787">
                  <c:v>8</c:v>
                </c:pt>
                <c:pt idx="788">
                  <c:v>8</c:v>
                </c:pt>
                <c:pt idx="789">
                  <c:v>8</c:v>
                </c:pt>
                <c:pt idx="790">
                  <c:v>8</c:v>
                </c:pt>
                <c:pt idx="791">
                  <c:v>8</c:v>
                </c:pt>
                <c:pt idx="792">
                  <c:v>8</c:v>
                </c:pt>
                <c:pt idx="793">
                  <c:v>8</c:v>
                </c:pt>
                <c:pt idx="794">
                  <c:v>8</c:v>
                </c:pt>
                <c:pt idx="795">
                  <c:v>8</c:v>
                </c:pt>
                <c:pt idx="796">
                  <c:v>8</c:v>
                </c:pt>
                <c:pt idx="797">
                  <c:v>8</c:v>
                </c:pt>
                <c:pt idx="798">
                  <c:v>8</c:v>
                </c:pt>
                <c:pt idx="799">
                  <c:v>8</c:v>
                </c:pt>
                <c:pt idx="800">
                  <c:v>8</c:v>
                </c:pt>
                <c:pt idx="801">
                  <c:v>8</c:v>
                </c:pt>
                <c:pt idx="802">
                  <c:v>8</c:v>
                </c:pt>
                <c:pt idx="803">
                  <c:v>8</c:v>
                </c:pt>
                <c:pt idx="804">
                  <c:v>8</c:v>
                </c:pt>
                <c:pt idx="805">
                  <c:v>8</c:v>
                </c:pt>
                <c:pt idx="806">
                  <c:v>8</c:v>
                </c:pt>
                <c:pt idx="807">
                  <c:v>8</c:v>
                </c:pt>
                <c:pt idx="808">
                  <c:v>8</c:v>
                </c:pt>
                <c:pt idx="809">
                  <c:v>8</c:v>
                </c:pt>
                <c:pt idx="810">
                  <c:v>8</c:v>
                </c:pt>
                <c:pt idx="811">
                  <c:v>8</c:v>
                </c:pt>
                <c:pt idx="812">
                  <c:v>8</c:v>
                </c:pt>
                <c:pt idx="813">
                  <c:v>8</c:v>
                </c:pt>
                <c:pt idx="814">
                  <c:v>8</c:v>
                </c:pt>
                <c:pt idx="815">
                  <c:v>8</c:v>
                </c:pt>
                <c:pt idx="816">
                  <c:v>8</c:v>
                </c:pt>
                <c:pt idx="817">
                  <c:v>8</c:v>
                </c:pt>
                <c:pt idx="818">
                  <c:v>8</c:v>
                </c:pt>
                <c:pt idx="819">
                  <c:v>8</c:v>
                </c:pt>
                <c:pt idx="820">
                  <c:v>8</c:v>
                </c:pt>
                <c:pt idx="821">
                  <c:v>8</c:v>
                </c:pt>
                <c:pt idx="822">
                  <c:v>8</c:v>
                </c:pt>
                <c:pt idx="823">
                  <c:v>8</c:v>
                </c:pt>
                <c:pt idx="824">
                  <c:v>8</c:v>
                </c:pt>
                <c:pt idx="825">
                  <c:v>8</c:v>
                </c:pt>
                <c:pt idx="826">
                  <c:v>8</c:v>
                </c:pt>
                <c:pt idx="827">
                  <c:v>8</c:v>
                </c:pt>
                <c:pt idx="828">
                  <c:v>8</c:v>
                </c:pt>
                <c:pt idx="829">
                  <c:v>8</c:v>
                </c:pt>
                <c:pt idx="830">
                  <c:v>8</c:v>
                </c:pt>
                <c:pt idx="831">
                  <c:v>8</c:v>
                </c:pt>
                <c:pt idx="832">
                  <c:v>8</c:v>
                </c:pt>
                <c:pt idx="833">
                  <c:v>8</c:v>
                </c:pt>
                <c:pt idx="834">
                  <c:v>8</c:v>
                </c:pt>
                <c:pt idx="835">
                  <c:v>8</c:v>
                </c:pt>
                <c:pt idx="836">
                  <c:v>8</c:v>
                </c:pt>
                <c:pt idx="837">
                  <c:v>8</c:v>
                </c:pt>
                <c:pt idx="838">
                  <c:v>8</c:v>
                </c:pt>
                <c:pt idx="839">
                  <c:v>8</c:v>
                </c:pt>
                <c:pt idx="840">
                  <c:v>8</c:v>
                </c:pt>
                <c:pt idx="841">
                  <c:v>8</c:v>
                </c:pt>
                <c:pt idx="842">
                  <c:v>8</c:v>
                </c:pt>
                <c:pt idx="843">
                  <c:v>8</c:v>
                </c:pt>
                <c:pt idx="844">
                  <c:v>8</c:v>
                </c:pt>
                <c:pt idx="845">
                  <c:v>8</c:v>
                </c:pt>
                <c:pt idx="846">
                  <c:v>8</c:v>
                </c:pt>
                <c:pt idx="847">
                  <c:v>8</c:v>
                </c:pt>
                <c:pt idx="848">
                  <c:v>8</c:v>
                </c:pt>
                <c:pt idx="849">
                  <c:v>8</c:v>
                </c:pt>
                <c:pt idx="850">
                  <c:v>8</c:v>
                </c:pt>
                <c:pt idx="851">
                  <c:v>8</c:v>
                </c:pt>
                <c:pt idx="852">
                  <c:v>8</c:v>
                </c:pt>
                <c:pt idx="853">
                  <c:v>8</c:v>
                </c:pt>
                <c:pt idx="854">
                  <c:v>8</c:v>
                </c:pt>
                <c:pt idx="855">
                  <c:v>8</c:v>
                </c:pt>
                <c:pt idx="856">
                  <c:v>8</c:v>
                </c:pt>
                <c:pt idx="857">
                  <c:v>8</c:v>
                </c:pt>
                <c:pt idx="858">
                  <c:v>8</c:v>
                </c:pt>
                <c:pt idx="859">
                  <c:v>8</c:v>
                </c:pt>
                <c:pt idx="860">
                  <c:v>8</c:v>
                </c:pt>
                <c:pt idx="861">
                  <c:v>8</c:v>
                </c:pt>
                <c:pt idx="862">
                  <c:v>8</c:v>
                </c:pt>
                <c:pt idx="863">
                  <c:v>8</c:v>
                </c:pt>
                <c:pt idx="864">
                  <c:v>8</c:v>
                </c:pt>
                <c:pt idx="865">
                  <c:v>8</c:v>
                </c:pt>
                <c:pt idx="866">
                  <c:v>8</c:v>
                </c:pt>
                <c:pt idx="867">
                  <c:v>8</c:v>
                </c:pt>
                <c:pt idx="868">
                  <c:v>8</c:v>
                </c:pt>
                <c:pt idx="869">
                  <c:v>8</c:v>
                </c:pt>
                <c:pt idx="870">
                  <c:v>8</c:v>
                </c:pt>
                <c:pt idx="871">
                  <c:v>8</c:v>
                </c:pt>
                <c:pt idx="872">
                  <c:v>8</c:v>
                </c:pt>
                <c:pt idx="873">
                  <c:v>8</c:v>
                </c:pt>
                <c:pt idx="874">
                  <c:v>8</c:v>
                </c:pt>
                <c:pt idx="875">
                  <c:v>8</c:v>
                </c:pt>
                <c:pt idx="876">
                  <c:v>8</c:v>
                </c:pt>
                <c:pt idx="877">
                  <c:v>8</c:v>
                </c:pt>
                <c:pt idx="878">
                  <c:v>8</c:v>
                </c:pt>
                <c:pt idx="879">
                  <c:v>8</c:v>
                </c:pt>
                <c:pt idx="880">
                  <c:v>8</c:v>
                </c:pt>
                <c:pt idx="881">
                  <c:v>8</c:v>
                </c:pt>
                <c:pt idx="882">
                  <c:v>8</c:v>
                </c:pt>
                <c:pt idx="883">
                  <c:v>8</c:v>
                </c:pt>
                <c:pt idx="884">
                  <c:v>8</c:v>
                </c:pt>
                <c:pt idx="885">
                  <c:v>8</c:v>
                </c:pt>
                <c:pt idx="886">
                  <c:v>8</c:v>
                </c:pt>
                <c:pt idx="887">
                  <c:v>8</c:v>
                </c:pt>
                <c:pt idx="888">
                  <c:v>8</c:v>
                </c:pt>
                <c:pt idx="889">
                  <c:v>8</c:v>
                </c:pt>
                <c:pt idx="890">
                  <c:v>8</c:v>
                </c:pt>
                <c:pt idx="891">
                  <c:v>8</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8</c:v>
                </c:pt>
                <c:pt idx="907">
                  <c:v>8</c:v>
                </c:pt>
                <c:pt idx="908">
                  <c:v>8</c:v>
                </c:pt>
                <c:pt idx="909">
                  <c:v>8</c:v>
                </c:pt>
                <c:pt idx="910">
                  <c:v>8</c:v>
                </c:pt>
                <c:pt idx="911">
                  <c:v>8</c:v>
                </c:pt>
                <c:pt idx="912">
                  <c:v>8</c:v>
                </c:pt>
                <c:pt idx="913">
                  <c:v>8</c:v>
                </c:pt>
                <c:pt idx="914">
                  <c:v>8</c:v>
                </c:pt>
                <c:pt idx="915">
                  <c:v>8</c:v>
                </c:pt>
                <c:pt idx="916">
                  <c:v>8</c:v>
                </c:pt>
                <c:pt idx="917">
                  <c:v>8</c:v>
                </c:pt>
                <c:pt idx="918">
                  <c:v>8</c:v>
                </c:pt>
                <c:pt idx="919">
                  <c:v>8</c:v>
                </c:pt>
                <c:pt idx="920">
                  <c:v>8</c:v>
                </c:pt>
                <c:pt idx="921">
                  <c:v>8</c:v>
                </c:pt>
                <c:pt idx="922">
                  <c:v>8</c:v>
                </c:pt>
                <c:pt idx="923">
                  <c:v>8</c:v>
                </c:pt>
                <c:pt idx="924">
                  <c:v>8</c:v>
                </c:pt>
                <c:pt idx="925">
                  <c:v>8</c:v>
                </c:pt>
                <c:pt idx="926">
                  <c:v>8</c:v>
                </c:pt>
                <c:pt idx="927">
                  <c:v>8</c:v>
                </c:pt>
                <c:pt idx="928">
                  <c:v>8</c:v>
                </c:pt>
                <c:pt idx="929">
                  <c:v>8</c:v>
                </c:pt>
                <c:pt idx="930">
                  <c:v>8</c:v>
                </c:pt>
                <c:pt idx="931">
                  <c:v>8</c:v>
                </c:pt>
                <c:pt idx="932">
                  <c:v>8</c:v>
                </c:pt>
                <c:pt idx="933">
                  <c:v>8</c:v>
                </c:pt>
                <c:pt idx="934">
                  <c:v>8</c:v>
                </c:pt>
                <c:pt idx="935">
                  <c:v>8</c:v>
                </c:pt>
                <c:pt idx="936">
                  <c:v>8</c:v>
                </c:pt>
                <c:pt idx="937">
                  <c:v>8</c:v>
                </c:pt>
                <c:pt idx="938">
                  <c:v>8</c:v>
                </c:pt>
                <c:pt idx="939">
                  <c:v>8</c:v>
                </c:pt>
                <c:pt idx="940">
                  <c:v>8</c:v>
                </c:pt>
                <c:pt idx="941">
                  <c:v>8</c:v>
                </c:pt>
                <c:pt idx="942">
                  <c:v>8</c:v>
                </c:pt>
                <c:pt idx="943">
                  <c:v>8</c:v>
                </c:pt>
                <c:pt idx="944">
                  <c:v>8</c:v>
                </c:pt>
                <c:pt idx="945">
                  <c:v>8</c:v>
                </c:pt>
                <c:pt idx="946">
                  <c:v>8</c:v>
                </c:pt>
                <c:pt idx="947">
                  <c:v>8</c:v>
                </c:pt>
                <c:pt idx="948">
                  <c:v>8</c:v>
                </c:pt>
                <c:pt idx="949">
                  <c:v>8</c:v>
                </c:pt>
                <c:pt idx="950">
                  <c:v>8</c:v>
                </c:pt>
                <c:pt idx="951">
                  <c:v>8</c:v>
                </c:pt>
                <c:pt idx="952">
                  <c:v>8</c:v>
                </c:pt>
                <c:pt idx="953">
                  <c:v>8</c:v>
                </c:pt>
                <c:pt idx="954">
                  <c:v>8</c:v>
                </c:pt>
                <c:pt idx="955">
                  <c:v>8</c:v>
                </c:pt>
                <c:pt idx="956">
                  <c:v>8</c:v>
                </c:pt>
                <c:pt idx="957">
                  <c:v>8</c:v>
                </c:pt>
                <c:pt idx="958">
                  <c:v>8</c:v>
                </c:pt>
                <c:pt idx="959">
                  <c:v>8</c:v>
                </c:pt>
                <c:pt idx="960">
                  <c:v>8</c:v>
                </c:pt>
                <c:pt idx="961">
                  <c:v>8</c:v>
                </c:pt>
                <c:pt idx="962">
                  <c:v>8</c:v>
                </c:pt>
                <c:pt idx="963">
                  <c:v>8</c:v>
                </c:pt>
                <c:pt idx="964">
                  <c:v>8</c:v>
                </c:pt>
                <c:pt idx="965">
                  <c:v>8</c:v>
                </c:pt>
                <c:pt idx="966">
                  <c:v>8</c:v>
                </c:pt>
                <c:pt idx="967">
                  <c:v>8</c:v>
                </c:pt>
                <c:pt idx="968">
                  <c:v>8</c:v>
                </c:pt>
                <c:pt idx="969">
                  <c:v>8</c:v>
                </c:pt>
                <c:pt idx="970">
                  <c:v>8</c:v>
                </c:pt>
                <c:pt idx="971">
                  <c:v>8</c:v>
                </c:pt>
                <c:pt idx="972">
                  <c:v>8</c:v>
                </c:pt>
                <c:pt idx="973">
                  <c:v>8</c:v>
                </c:pt>
                <c:pt idx="974">
                  <c:v>8</c:v>
                </c:pt>
                <c:pt idx="975">
                  <c:v>8</c:v>
                </c:pt>
                <c:pt idx="976">
                  <c:v>8</c:v>
                </c:pt>
                <c:pt idx="977">
                  <c:v>8</c:v>
                </c:pt>
                <c:pt idx="978">
                  <c:v>8</c:v>
                </c:pt>
                <c:pt idx="979">
                  <c:v>8</c:v>
                </c:pt>
                <c:pt idx="980">
                  <c:v>8</c:v>
                </c:pt>
                <c:pt idx="981">
                  <c:v>8</c:v>
                </c:pt>
                <c:pt idx="982">
                  <c:v>8</c:v>
                </c:pt>
                <c:pt idx="983">
                  <c:v>8</c:v>
                </c:pt>
                <c:pt idx="984">
                  <c:v>8</c:v>
                </c:pt>
                <c:pt idx="985">
                  <c:v>8</c:v>
                </c:pt>
                <c:pt idx="986">
                  <c:v>8</c:v>
                </c:pt>
                <c:pt idx="987">
                  <c:v>8</c:v>
                </c:pt>
                <c:pt idx="988">
                  <c:v>8</c:v>
                </c:pt>
                <c:pt idx="989">
                  <c:v>8</c:v>
                </c:pt>
                <c:pt idx="990">
                  <c:v>8</c:v>
                </c:pt>
                <c:pt idx="991">
                  <c:v>8</c:v>
                </c:pt>
                <c:pt idx="992">
                  <c:v>8</c:v>
                </c:pt>
                <c:pt idx="993">
                  <c:v>8</c:v>
                </c:pt>
                <c:pt idx="994">
                  <c:v>8</c:v>
                </c:pt>
                <c:pt idx="995">
                  <c:v>8</c:v>
                </c:pt>
                <c:pt idx="996">
                  <c:v>8</c:v>
                </c:pt>
                <c:pt idx="997">
                  <c:v>8</c:v>
                </c:pt>
                <c:pt idx="998">
                  <c:v>8</c:v>
                </c:pt>
                <c:pt idx="999">
                  <c:v>8</c:v>
                </c:pt>
                <c:pt idx="1000">
                  <c:v>8</c:v>
                </c:pt>
                <c:pt idx="1001">
                  <c:v>8</c:v>
                </c:pt>
                <c:pt idx="1002">
                  <c:v>8</c:v>
                </c:pt>
                <c:pt idx="1003">
                  <c:v>8</c:v>
                </c:pt>
                <c:pt idx="1004">
                  <c:v>8</c:v>
                </c:pt>
                <c:pt idx="1005">
                  <c:v>8</c:v>
                </c:pt>
                <c:pt idx="1006">
                  <c:v>8</c:v>
                </c:pt>
                <c:pt idx="1007">
                  <c:v>8</c:v>
                </c:pt>
                <c:pt idx="1008">
                  <c:v>8</c:v>
                </c:pt>
                <c:pt idx="1009">
                  <c:v>8</c:v>
                </c:pt>
                <c:pt idx="1010">
                  <c:v>8</c:v>
                </c:pt>
                <c:pt idx="1011">
                  <c:v>8</c:v>
                </c:pt>
                <c:pt idx="1012">
                  <c:v>8</c:v>
                </c:pt>
                <c:pt idx="1013">
                  <c:v>8</c:v>
                </c:pt>
                <c:pt idx="1014">
                  <c:v>8</c:v>
                </c:pt>
                <c:pt idx="1015">
                  <c:v>8</c:v>
                </c:pt>
                <c:pt idx="1016">
                  <c:v>8</c:v>
                </c:pt>
                <c:pt idx="1017">
                  <c:v>8</c:v>
                </c:pt>
                <c:pt idx="1018">
                  <c:v>8</c:v>
                </c:pt>
                <c:pt idx="1019">
                  <c:v>8</c:v>
                </c:pt>
                <c:pt idx="1020">
                  <c:v>8</c:v>
                </c:pt>
                <c:pt idx="1021">
                  <c:v>8</c:v>
                </c:pt>
                <c:pt idx="1022">
                  <c:v>8</c:v>
                </c:pt>
                <c:pt idx="1023">
                  <c:v>8</c:v>
                </c:pt>
                <c:pt idx="1024">
                  <c:v>8</c:v>
                </c:pt>
                <c:pt idx="1025">
                  <c:v>8</c:v>
                </c:pt>
                <c:pt idx="1026">
                  <c:v>8</c:v>
                </c:pt>
                <c:pt idx="1027">
                  <c:v>8</c:v>
                </c:pt>
                <c:pt idx="1028">
                  <c:v>8</c:v>
                </c:pt>
                <c:pt idx="1029">
                  <c:v>8</c:v>
                </c:pt>
                <c:pt idx="1030">
                  <c:v>8</c:v>
                </c:pt>
                <c:pt idx="1031">
                  <c:v>8</c:v>
                </c:pt>
                <c:pt idx="1032">
                  <c:v>8</c:v>
                </c:pt>
                <c:pt idx="1033">
                  <c:v>8</c:v>
                </c:pt>
                <c:pt idx="1034">
                  <c:v>8</c:v>
                </c:pt>
                <c:pt idx="1035">
                  <c:v>8</c:v>
                </c:pt>
                <c:pt idx="1036">
                  <c:v>8</c:v>
                </c:pt>
                <c:pt idx="1037">
                  <c:v>8</c:v>
                </c:pt>
                <c:pt idx="1038">
                  <c:v>8</c:v>
                </c:pt>
                <c:pt idx="1039">
                  <c:v>8</c:v>
                </c:pt>
                <c:pt idx="1040">
                  <c:v>8</c:v>
                </c:pt>
                <c:pt idx="1041">
                  <c:v>8</c:v>
                </c:pt>
                <c:pt idx="1042">
                  <c:v>8</c:v>
                </c:pt>
                <c:pt idx="1043">
                  <c:v>8</c:v>
                </c:pt>
                <c:pt idx="1044">
                  <c:v>8</c:v>
                </c:pt>
                <c:pt idx="1045">
                  <c:v>8</c:v>
                </c:pt>
                <c:pt idx="1046">
                  <c:v>8</c:v>
                </c:pt>
                <c:pt idx="1047">
                  <c:v>8</c:v>
                </c:pt>
                <c:pt idx="1048">
                  <c:v>8</c:v>
                </c:pt>
                <c:pt idx="1049">
                  <c:v>8</c:v>
                </c:pt>
                <c:pt idx="1050">
                  <c:v>8</c:v>
                </c:pt>
                <c:pt idx="1051">
                  <c:v>8</c:v>
                </c:pt>
                <c:pt idx="1052">
                  <c:v>8</c:v>
                </c:pt>
                <c:pt idx="1053">
                  <c:v>8</c:v>
                </c:pt>
                <c:pt idx="1054">
                  <c:v>8</c:v>
                </c:pt>
                <c:pt idx="1055">
                  <c:v>8</c:v>
                </c:pt>
                <c:pt idx="1056">
                  <c:v>8</c:v>
                </c:pt>
                <c:pt idx="1057">
                  <c:v>8</c:v>
                </c:pt>
                <c:pt idx="1058">
                  <c:v>8</c:v>
                </c:pt>
                <c:pt idx="1059">
                  <c:v>8</c:v>
                </c:pt>
                <c:pt idx="1060">
                  <c:v>8</c:v>
                </c:pt>
                <c:pt idx="1061">
                  <c:v>8</c:v>
                </c:pt>
                <c:pt idx="1062">
                  <c:v>8</c:v>
                </c:pt>
                <c:pt idx="1063">
                  <c:v>8</c:v>
                </c:pt>
                <c:pt idx="1064">
                  <c:v>8</c:v>
                </c:pt>
                <c:pt idx="1065">
                  <c:v>8</c:v>
                </c:pt>
                <c:pt idx="1066">
                  <c:v>8</c:v>
                </c:pt>
                <c:pt idx="1067">
                  <c:v>8</c:v>
                </c:pt>
                <c:pt idx="1068">
                  <c:v>8</c:v>
                </c:pt>
                <c:pt idx="1069">
                  <c:v>8</c:v>
                </c:pt>
                <c:pt idx="1070">
                  <c:v>8</c:v>
                </c:pt>
                <c:pt idx="1071">
                  <c:v>8</c:v>
                </c:pt>
                <c:pt idx="1072">
                  <c:v>8</c:v>
                </c:pt>
                <c:pt idx="1073">
                  <c:v>8</c:v>
                </c:pt>
                <c:pt idx="1074">
                  <c:v>8</c:v>
                </c:pt>
                <c:pt idx="1075">
                  <c:v>8</c:v>
                </c:pt>
                <c:pt idx="1076">
                  <c:v>8</c:v>
                </c:pt>
                <c:pt idx="1077">
                  <c:v>8</c:v>
                </c:pt>
                <c:pt idx="1078">
                  <c:v>8</c:v>
                </c:pt>
                <c:pt idx="1079">
                  <c:v>8</c:v>
                </c:pt>
                <c:pt idx="1080">
                  <c:v>8</c:v>
                </c:pt>
                <c:pt idx="1081">
                  <c:v>8</c:v>
                </c:pt>
                <c:pt idx="1082">
                  <c:v>8</c:v>
                </c:pt>
                <c:pt idx="1083">
                  <c:v>8</c:v>
                </c:pt>
                <c:pt idx="1084">
                  <c:v>8</c:v>
                </c:pt>
                <c:pt idx="1085">
                  <c:v>8</c:v>
                </c:pt>
                <c:pt idx="1086">
                  <c:v>8</c:v>
                </c:pt>
                <c:pt idx="1087">
                  <c:v>8</c:v>
                </c:pt>
                <c:pt idx="1088">
                  <c:v>8</c:v>
                </c:pt>
                <c:pt idx="1089">
                  <c:v>8</c:v>
                </c:pt>
                <c:pt idx="1090">
                  <c:v>8</c:v>
                </c:pt>
                <c:pt idx="1091">
                  <c:v>8</c:v>
                </c:pt>
                <c:pt idx="1092">
                  <c:v>8</c:v>
                </c:pt>
                <c:pt idx="1093">
                  <c:v>8</c:v>
                </c:pt>
                <c:pt idx="1094">
                  <c:v>8</c:v>
                </c:pt>
                <c:pt idx="1095">
                  <c:v>8</c:v>
                </c:pt>
                <c:pt idx="1096">
                  <c:v>8</c:v>
                </c:pt>
                <c:pt idx="1097">
                  <c:v>8</c:v>
                </c:pt>
                <c:pt idx="1098">
                  <c:v>8</c:v>
                </c:pt>
                <c:pt idx="1099">
                  <c:v>8</c:v>
                </c:pt>
                <c:pt idx="1100">
                  <c:v>8</c:v>
                </c:pt>
                <c:pt idx="1101">
                  <c:v>8</c:v>
                </c:pt>
                <c:pt idx="1102">
                  <c:v>8</c:v>
                </c:pt>
                <c:pt idx="1103">
                  <c:v>8</c:v>
                </c:pt>
                <c:pt idx="1104">
                  <c:v>8</c:v>
                </c:pt>
                <c:pt idx="1105">
                  <c:v>8</c:v>
                </c:pt>
                <c:pt idx="1106">
                  <c:v>8</c:v>
                </c:pt>
                <c:pt idx="1107">
                  <c:v>8</c:v>
                </c:pt>
                <c:pt idx="1108">
                  <c:v>8</c:v>
                </c:pt>
                <c:pt idx="1109">
                  <c:v>8</c:v>
                </c:pt>
                <c:pt idx="1110">
                  <c:v>8</c:v>
                </c:pt>
                <c:pt idx="1111">
                  <c:v>8</c:v>
                </c:pt>
                <c:pt idx="1112">
                  <c:v>8</c:v>
                </c:pt>
                <c:pt idx="1113">
                  <c:v>8</c:v>
                </c:pt>
                <c:pt idx="1114">
                  <c:v>8</c:v>
                </c:pt>
                <c:pt idx="1115">
                  <c:v>8</c:v>
                </c:pt>
                <c:pt idx="1116">
                  <c:v>8</c:v>
                </c:pt>
                <c:pt idx="1117">
                  <c:v>8</c:v>
                </c:pt>
                <c:pt idx="1118">
                  <c:v>8</c:v>
                </c:pt>
                <c:pt idx="1119">
                  <c:v>8</c:v>
                </c:pt>
                <c:pt idx="1120">
                  <c:v>8</c:v>
                </c:pt>
                <c:pt idx="1121">
                  <c:v>8</c:v>
                </c:pt>
                <c:pt idx="1122">
                  <c:v>8</c:v>
                </c:pt>
                <c:pt idx="1123">
                  <c:v>8</c:v>
                </c:pt>
                <c:pt idx="1124">
                  <c:v>8</c:v>
                </c:pt>
                <c:pt idx="1125">
                  <c:v>8</c:v>
                </c:pt>
                <c:pt idx="1126">
                  <c:v>8</c:v>
                </c:pt>
                <c:pt idx="1127">
                  <c:v>8</c:v>
                </c:pt>
                <c:pt idx="1128">
                  <c:v>8</c:v>
                </c:pt>
                <c:pt idx="1129">
                  <c:v>8</c:v>
                </c:pt>
                <c:pt idx="1130">
                  <c:v>8</c:v>
                </c:pt>
                <c:pt idx="1131">
                  <c:v>8</c:v>
                </c:pt>
                <c:pt idx="1132">
                  <c:v>8</c:v>
                </c:pt>
                <c:pt idx="1133">
                  <c:v>8</c:v>
                </c:pt>
                <c:pt idx="1134">
                  <c:v>8</c:v>
                </c:pt>
                <c:pt idx="1135">
                  <c:v>8</c:v>
                </c:pt>
                <c:pt idx="1136">
                  <c:v>8</c:v>
                </c:pt>
                <c:pt idx="1137">
                  <c:v>8</c:v>
                </c:pt>
                <c:pt idx="1138">
                  <c:v>8</c:v>
                </c:pt>
                <c:pt idx="1139">
                  <c:v>8</c:v>
                </c:pt>
                <c:pt idx="1140">
                  <c:v>8</c:v>
                </c:pt>
                <c:pt idx="1141">
                  <c:v>8</c:v>
                </c:pt>
                <c:pt idx="1142">
                  <c:v>8</c:v>
                </c:pt>
                <c:pt idx="1143">
                  <c:v>8</c:v>
                </c:pt>
                <c:pt idx="1144">
                  <c:v>8</c:v>
                </c:pt>
                <c:pt idx="1145">
                  <c:v>8</c:v>
                </c:pt>
                <c:pt idx="1146">
                  <c:v>8</c:v>
                </c:pt>
                <c:pt idx="1147">
                  <c:v>8</c:v>
                </c:pt>
                <c:pt idx="1148">
                  <c:v>8</c:v>
                </c:pt>
                <c:pt idx="1149">
                  <c:v>8</c:v>
                </c:pt>
                <c:pt idx="1150">
                  <c:v>8</c:v>
                </c:pt>
                <c:pt idx="1151">
                  <c:v>8</c:v>
                </c:pt>
                <c:pt idx="1152">
                  <c:v>8</c:v>
                </c:pt>
                <c:pt idx="1153">
                  <c:v>8</c:v>
                </c:pt>
                <c:pt idx="1154">
                  <c:v>8</c:v>
                </c:pt>
                <c:pt idx="1155">
                  <c:v>8</c:v>
                </c:pt>
                <c:pt idx="1156">
                  <c:v>8</c:v>
                </c:pt>
                <c:pt idx="1157">
                  <c:v>8</c:v>
                </c:pt>
                <c:pt idx="1158">
                  <c:v>8</c:v>
                </c:pt>
                <c:pt idx="1159">
                  <c:v>8</c:v>
                </c:pt>
                <c:pt idx="1160">
                  <c:v>8</c:v>
                </c:pt>
                <c:pt idx="1161">
                  <c:v>8</c:v>
                </c:pt>
                <c:pt idx="1162">
                  <c:v>8</c:v>
                </c:pt>
                <c:pt idx="1163">
                  <c:v>8</c:v>
                </c:pt>
                <c:pt idx="1164">
                  <c:v>8</c:v>
                </c:pt>
                <c:pt idx="1165">
                  <c:v>8</c:v>
                </c:pt>
                <c:pt idx="1166">
                  <c:v>8</c:v>
                </c:pt>
                <c:pt idx="1167">
                  <c:v>8</c:v>
                </c:pt>
                <c:pt idx="1168">
                  <c:v>8</c:v>
                </c:pt>
                <c:pt idx="1169">
                  <c:v>8</c:v>
                </c:pt>
                <c:pt idx="1170">
                  <c:v>8</c:v>
                </c:pt>
                <c:pt idx="1171">
                  <c:v>8</c:v>
                </c:pt>
                <c:pt idx="1172">
                  <c:v>8</c:v>
                </c:pt>
                <c:pt idx="1173">
                  <c:v>8</c:v>
                </c:pt>
                <c:pt idx="1174">
                  <c:v>8</c:v>
                </c:pt>
                <c:pt idx="1175">
                  <c:v>8</c:v>
                </c:pt>
                <c:pt idx="1176">
                  <c:v>8</c:v>
                </c:pt>
                <c:pt idx="1177">
                  <c:v>8</c:v>
                </c:pt>
                <c:pt idx="1178">
                  <c:v>8</c:v>
                </c:pt>
                <c:pt idx="1179">
                  <c:v>8</c:v>
                </c:pt>
                <c:pt idx="1180">
                  <c:v>8</c:v>
                </c:pt>
                <c:pt idx="1181">
                  <c:v>8</c:v>
                </c:pt>
                <c:pt idx="1182">
                  <c:v>8</c:v>
                </c:pt>
                <c:pt idx="1183">
                  <c:v>8</c:v>
                </c:pt>
                <c:pt idx="1184">
                  <c:v>8</c:v>
                </c:pt>
                <c:pt idx="1185">
                  <c:v>8</c:v>
                </c:pt>
                <c:pt idx="1186">
                  <c:v>8</c:v>
                </c:pt>
                <c:pt idx="1187">
                  <c:v>8</c:v>
                </c:pt>
                <c:pt idx="1188">
                  <c:v>8</c:v>
                </c:pt>
                <c:pt idx="1189">
                  <c:v>8</c:v>
                </c:pt>
                <c:pt idx="1190">
                  <c:v>8</c:v>
                </c:pt>
                <c:pt idx="1191">
                  <c:v>8</c:v>
                </c:pt>
                <c:pt idx="1192">
                  <c:v>8</c:v>
                </c:pt>
                <c:pt idx="1193">
                  <c:v>8</c:v>
                </c:pt>
                <c:pt idx="1194">
                  <c:v>8</c:v>
                </c:pt>
                <c:pt idx="1195">
                  <c:v>8</c:v>
                </c:pt>
                <c:pt idx="1196">
                  <c:v>8</c:v>
                </c:pt>
                <c:pt idx="1197">
                  <c:v>8</c:v>
                </c:pt>
                <c:pt idx="1198">
                  <c:v>8</c:v>
                </c:pt>
                <c:pt idx="1199">
                  <c:v>8</c:v>
                </c:pt>
                <c:pt idx="1200">
                  <c:v>8</c:v>
                </c:pt>
                <c:pt idx="1201">
                  <c:v>8</c:v>
                </c:pt>
                <c:pt idx="1202">
                  <c:v>8</c:v>
                </c:pt>
                <c:pt idx="1203">
                  <c:v>8</c:v>
                </c:pt>
                <c:pt idx="1204">
                  <c:v>8</c:v>
                </c:pt>
                <c:pt idx="1205">
                  <c:v>8</c:v>
                </c:pt>
                <c:pt idx="1206">
                  <c:v>8</c:v>
                </c:pt>
                <c:pt idx="1207">
                  <c:v>8</c:v>
                </c:pt>
                <c:pt idx="1208">
                  <c:v>8</c:v>
                </c:pt>
                <c:pt idx="1209">
                  <c:v>8</c:v>
                </c:pt>
                <c:pt idx="1210">
                  <c:v>8</c:v>
                </c:pt>
                <c:pt idx="1211">
                  <c:v>8</c:v>
                </c:pt>
                <c:pt idx="1212">
                  <c:v>8</c:v>
                </c:pt>
                <c:pt idx="1213">
                  <c:v>8</c:v>
                </c:pt>
                <c:pt idx="1214">
                  <c:v>8</c:v>
                </c:pt>
                <c:pt idx="1215">
                  <c:v>8</c:v>
                </c:pt>
                <c:pt idx="1216">
                  <c:v>8</c:v>
                </c:pt>
                <c:pt idx="1217">
                  <c:v>8</c:v>
                </c:pt>
                <c:pt idx="1218">
                  <c:v>8</c:v>
                </c:pt>
                <c:pt idx="1219">
                  <c:v>8</c:v>
                </c:pt>
                <c:pt idx="1220">
                  <c:v>8</c:v>
                </c:pt>
                <c:pt idx="1221">
                  <c:v>8</c:v>
                </c:pt>
                <c:pt idx="1222">
                  <c:v>8</c:v>
                </c:pt>
                <c:pt idx="1223">
                  <c:v>8</c:v>
                </c:pt>
                <c:pt idx="1224">
                  <c:v>8</c:v>
                </c:pt>
                <c:pt idx="1225">
                  <c:v>8</c:v>
                </c:pt>
                <c:pt idx="1226">
                  <c:v>8</c:v>
                </c:pt>
                <c:pt idx="1227">
                  <c:v>8</c:v>
                </c:pt>
                <c:pt idx="1228">
                  <c:v>8</c:v>
                </c:pt>
                <c:pt idx="1229">
                  <c:v>8</c:v>
                </c:pt>
                <c:pt idx="1230">
                  <c:v>8</c:v>
                </c:pt>
                <c:pt idx="1231">
                  <c:v>8</c:v>
                </c:pt>
                <c:pt idx="1232">
                  <c:v>8</c:v>
                </c:pt>
                <c:pt idx="1233">
                  <c:v>8</c:v>
                </c:pt>
                <c:pt idx="1234">
                  <c:v>8</c:v>
                </c:pt>
                <c:pt idx="1235">
                  <c:v>8</c:v>
                </c:pt>
                <c:pt idx="1236">
                  <c:v>8</c:v>
                </c:pt>
                <c:pt idx="1237">
                  <c:v>8</c:v>
                </c:pt>
                <c:pt idx="1238">
                  <c:v>8</c:v>
                </c:pt>
                <c:pt idx="1239">
                  <c:v>8</c:v>
                </c:pt>
                <c:pt idx="1240">
                  <c:v>8</c:v>
                </c:pt>
                <c:pt idx="1241">
                  <c:v>8</c:v>
                </c:pt>
                <c:pt idx="1242">
                  <c:v>8</c:v>
                </c:pt>
                <c:pt idx="1243">
                  <c:v>8</c:v>
                </c:pt>
                <c:pt idx="1244">
                  <c:v>8</c:v>
                </c:pt>
                <c:pt idx="1245">
                  <c:v>8</c:v>
                </c:pt>
                <c:pt idx="1246">
                  <c:v>8</c:v>
                </c:pt>
                <c:pt idx="1247">
                  <c:v>8</c:v>
                </c:pt>
                <c:pt idx="1248">
                  <c:v>8</c:v>
                </c:pt>
                <c:pt idx="1249">
                  <c:v>8</c:v>
                </c:pt>
                <c:pt idx="1250">
                  <c:v>8</c:v>
                </c:pt>
                <c:pt idx="1251">
                  <c:v>8</c:v>
                </c:pt>
                <c:pt idx="1252">
                  <c:v>8</c:v>
                </c:pt>
                <c:pt idx="1253">
                  <c:v>8</c:v>
                </c:pt>
                <c:pt idx="1254">
                  <c:v>8</c:v>
                </c:pt>
                <c:pt idx="1255">
                  <c:v>8</c:v>
                </c:pt>
                <c:pt idx="1256">
                  <c:v>8</c:v>
                </c:pt>
                <c:pt idx="1257">
                  <c:v>8</c:v>
                </c:pt>
                <c:pt idx="1258">
                  <c:v>8</c:v>
                </c:pt>
                <c:pt idx="1259">
                  <c:v>8</c:v>
                </c:pt>
                <c:pt idx="1260">
                  <c:v>8</c:v>
                </c:pt>
                <c:pt idx="1261">
                  <c:v>8</c:v>
                </c:pt>
                <c:pt idx="1262">
                  <c:v>8</c:v>
                </c:pt>
                <c:pt idx="1263">
                  <c:v>8</c:v>
                </c:pt>
                <c:pt idx="1264">
                  <c:v>8</c:v>
                </c:pt>
                <c:pt idx="1265">
                  <c:v>8</c:v>
                </c:pt>
                <c:pt idx="1266">
                  <c:v>8</c:v>
                </c:pt>
                <c:pt idx="1267">
                  <c:v>8</c:v>
                </c:pt>
                <c:pt idx="1268">
                  <c:v>8</c:v>
                </c:pt>
                <c:pt idx="1269">
                  <c:v>8</c:v>
                </c:pt>
                <c:pt idx="1270">
                  <c:v>8</c:v>
                </c:pt>
                <c:pt idx="1271">
                  <c:v>8</c:v>
                </c:pt>
                <c:pt idx="1272">
                  <c:v>8</c:v>
                </c:pt>
                <c:pt idx="1273">
                  <c:v>8</c:v>
                </c:pt>
                <c:pt idx="1274">
                  <c:v>8</c:v>
                </c:pt>
                <c:pt idx="1275">
                  <c:v>8</c:v>
                </c:pt>
                <c:pt idx="1276">
                  <c:v>8</c:v>
                </c:pt>
                <c:pt idx="1277">
                  <c:v>8</c:v>
                </c:pt>
                <c:pt idx="1278">
                  <c:v>8</c:v>
                </c:pt>
                <c:pt idx="1279">
                  <c:v>8</c:v>
                </c:pt>
                <c:pt idx="1280">
                  <c:v>8</c:v>
                </c:pt>
                <c:pt idx="1281">
                  <c:v>8</c:v>
                </c:pt>
                <c:pt idx="1282">
                  <c:v>8</c:v>
                </c:pt>
                <c:pt idx="1283">
                  <c:v>8</c:v>
                </c:pt>
                <c:pt idx="1284">
                  <c:v>8</c:v>
                </c:pt>
                <c:pt idx="1285">
                  <c:v>8</c:v>
                </c:pt>
                <c:pt idx="1286">
                  <c:v>8</c:v>
                </c:pt>
                <c:pt idx="1287">
                  <c:v>8</c:v>
                </c:pt>
                <c:pt idx="1288">
                  <c:v>8</c:v>
                </c:pt>
                <c:pt idx="1289">
                  <c:v>8</c:v>
                </c:pt>
                <c:pt idx="1290">
                  <c:v>8</c:v>
                </c:pt>
                <c:pt idx="1291">
                  <c:v>8</c:v>
                </c:pt>
                <c:pt idx="1292">
                  <c:v>8</c:v>
                </c:pt>
                <c:pt idx="1293">
                  <c:v>8</c:v>
                </c:pt>
                <c:pt idx="1294">
                  <c:v>8</c:v>
                </c:pt>
                <c:pt idx="1295">
                  <c:v>8</c:v>
                </c:pt>
                <c:pt idx="1296">
                  <c:v>8</c:v>
                </c:pt>
                <c:pt idx="1297">
                  <c:v>8</c:v>
                </c:pt>
                <c:pt idx="1298">
                  <c:v>7</c:v>
                </c:pt>
                <c:pt idx="1299">
                  <c:v>7</c:v>
                </c:pt>
                <c:pt idx="1300">
                  <c:v>7</c:v>
                </c:pt>
                <c:pt idx="1301">
                  <c:v>7</c:v>
                </c:pt>
                <c:pt idx="1302">
                  <c:v>7</c:v>
                </c:pt>
                <c:pt idx="1303">
                  <c:v>7</c:v>
                </c:pt>
                <c:pt idx="1304">
                  <c:v>7</c:v>
                </c:pt>
                <c:pt idx="1305">
                  <c:v>7</c:v>
                </c:pt>
                <c:pt idx="1306">
                  <c:v>7</c:v>
                </c:pt>
                <c:pt idx="1307">
                  <c:v>7</c:v>
                </c:pt>
                <c:pt idx="1308">
                  <c:v>6</c:v>
                </c:pt>
                <c:pt idx="1309">
                  <c:v>6</c:v>
                </c:pt>
                <c:pt idx="1310">
                  <c:v>6</c:v>
                </c:pt>
                <c:pt idx="1311">
                  <c:v>6</c:v>
                </c:pt>
                <c:pt idx="1312">
                  <c:v>6</c:v>
                </c:pt>
                <c:pt idx="1313">
                  <c:v>6</c:v>
                </c:pt>
                <c:pt idx="1314">
                  <c:v>5</c:v>
                </c:pt>
                <c:pt idx="1315">
                  <c:v>5</c:v>
                </c:pt>
                <c:pt idx="1316">
                  <c:v>5</c:v>
                </c:pt>
                <c:pt idx="1317">
                  <c:v>5</c:v>
                </c:pt>
                <c:pt idx="1318">
                  <c:v>5</c:v>
                </c:pt>
                <c:pt idx="1319">
                  <c:v>5</c:v>
                </c:pt>
                <c:pt idx="1320">
                  <c:v>5</c:v>
                </c:pt>
                <c:pt idx="1321">
                  <c:v>5</c:v>
                </c:pt>
                <c:pt idx="1322">
                  <c:v>4</c:v>
                </c:pt>
                <c:pt idx="1323">
                  <c:v>4</c:v>
                </c:pt>
                <c:pt idx="1324">
                  <c:v>4</c:v>
                </c:pt>
                <c:pt idx="1325">
                  <c:v>4</c:v>
                </c:pt>
                <c:pt idx="1326">
                  <c:v>4</c:v>
                </c:pt>
                <c:pt idx="1327">
                  <c:v>4</c:v>
                </c:pt>
                <c:pt idx="1328">
                  <c:v>4</c:v>
                </c:pt>
                <c:pt idx="1329">
                  <c:v>3</c:v>
                </c:pt>
                <c:pt idx="1330">
                  <c:v>3</c:v>
                </c:pt>
                <c:pt idx="1331">
                  <c:v>3</c:v>
                </c:pt>
                <c:pt idx="1332">
                  <c:v>3</c:v>
                </c:pt>
                <c:pt idx="1333">
                  <c:v>3</c:v>
                </c:pt>
                <c:pt idx="1334">
                  <c:v>3</c:v>
                </c:pt>
                <c:pt idx="1335">
                  <c:v>3</c:v>
                </c:pt>
                <c:pt idx="1336">
                  <c:v>2</c:v>
                </c:pt>
                <c:pt idx="1337">
                  <c:v>2</c:v>
                </c:pt>
                <c:pt idx="1338">
                  <c:v>2</c:v>
                </c:pt>
                <c:pt idx="1339">
                  <c:v>2</c:v>
                </c:pt>
                <c:pt idx="1340">
                  <c:v>2</c:v>
                </c:pt>
                <c:pt idx="1341">
                  <c:v>2</c:v>
                </c:pt>
                <c:pt idx="1342">
                  <c:v>2</c:v>
                </c:pt>
                <c:pt idx="1343">
                  <c:v>2</c:v>
                </c:pt>
                <c:pt idx="1344">
                  <c:v>2</c:v>
                </c:pt>
                <c:pt idx="1345">
                  <c:v>2</c:v>
                </c:pt>
                <c:pt idx="1346">
                  <c:v>2</c:v>
                </c:pt>
                <c:pt idx="1347">
                  <c:v>1</c:v>
                </c:pt>
                <c:pt idx="1348">
                  <c:v>1</c:v>
                </c:pt>
                <c:pt idx="1349">
                  <c:v>1</c:v>
                </c:pt>
                <c:pt idx="1350">
                  <c:v>1</c:v>
                </c:pt>
              </c:numCache>
            </c:numRef>
          </c:val>
          <c:extLst>
            <c:ext xmlns:c16="http://schemas.microsoft.com/office/drawing/2014/chart" uri="{C3380CC4-5D6E-409C-BE32-E72D297353CC}">
              <c16:uniqueId val="{00000000-AE90-48DF-B60A-A781371E2DB8}"/>
            </c:ext>
          </c:extLst>
        </c:ser>
        <c:dLbls>
          <c:showLegendKey val="0"/>
          <c:showVal val="0"/>
          <c:showCatName val="0"/>
          <c:showSerName val="0"/>
          <c:showPercent val="0"/>
          <c:showBubbleSize val="0"/>
        </c:dLbls>
        <c:gapWidth val="219"/>
        <c:overlap val="-27"/>
        <c:axId val="908708272"/>
        <c:axId val="908718832"/>
      </c:barChart>
      <c:catAx>
        <c:axId val="9087082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718832"/>
        <c:crosses val="autoZero"/>
        <c:auto val="1"/>
        <c:lblAlgn val="ctr"/>
        <c:lblOffset val="100"/>
        <c:noMultiLvlLbl val="0"/>
      </c:catAx>
      <c:valAx>
        <c:axId val="908718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708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TABLE!PivotTable9</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Products</a:t>
            </a:r>
            <a:r>
              <a:rPr lang="en-US" b="1" baseline="0"/>
              <a:t> with at least 50% discount</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TABLE'!$B$2307</c:f>
              <c:strCache>
                <c:ptCount val="1"/>
                <c:pt idx="0">
                  <c:v>Total</c:v>
                </c:pt>
              </c:strCache>
            </c:strRef>
          </c:tx>
          <c:spPr>
            <a:solidFill>
              <a:schemeClr val="accent1"/>
            </a:solidFill>
            <a:ln>
              <a:noFill/>
            </a:ln>
            <a:effectLst/>
          </c:spPr>
          <c:invertIfNegative val="0"/>
          <c:cat>
            <c:strRef>
              <c:f>'PIVOT TABLE'!$A$2308:$A$2889</c:f>
              <c:strCache>
                <c:ptCount val="581"/>
                <c:pt idx="0">
                  <c:v>Cello Non-Stick Alumini</c:v>
                </c:pt>
                <c:pt idx="1">
                  <c:v>Kuber Industries Nylon</c:v>
                </c:pt>
                <c:pt idx="2">
                  <c:v>7SEVEN¬Æ Suitable Sony</c:v>
                </c:pt>
                <c:pt idx="3">
                  <c:v>KONVIO NEER 10 Inch Spu</c:v>
                </c:pt>
                <c:pt idx="4">
                  <c:v>ACTIVA Instant 3 LTR 3</c:v>
                </c:pt>
                <c:pt idx="5">
                  <c:v>Cuzor 12V Mini ups for</c:v>
                </c:pt>
                <c:pt idx="6">
                  <c:v>Amazon Basics 16-Gauge</c:v>
                </c:pt>
                <c:pt idx="7">
                  <c:v>D-Link DIR-615 Wi-fi Et</c:v>
                </c:pt>
                <c:pt idx="8">
                  <c:v>Amazon Basics Wireless</c:v>
                </c:pt>
                <c:pt idx="9">
                  <c:v>Eco Crystal J 5 inch Ca</c:v>
                </c:pt>
                <c:pt idx="10">
                  <c:v>Borosil Volcano 13 Fin</c:v>
                </c:pt>
                <c:pt idx="11">
                  <c:v>GIZGA Club-laptop Neopr</c:v>
                </c:pt>
                <c:pt idx="12">
                  <c:v>Abode Kitchen Essential</c:v>
                </c:pt>
                <c:pt idx="13">
                  <c:v>HP 65W AC Laptops Charg</c:v>
                </c:pt>
                <c:pt idx="14">
                  <c:v>Amazon Basics 650 Watt</c:v>
                </c:pt>
                <c:pt idx="15">
                  <c:v>Infinity (JBL Fuze 100,</c:v>
                </c:pt>
                <c:pt idx="16">
                  <c:v>Kodak 80 cm (32 inches)</c:v>
                </c:pt>
                <c:pt idx="17">
                  <c:v>INOVERA World Map Exten</c:v>
                </c:pt>
                <c:pt idx="18">
                  <c:v>boAt Type-c A400 Type-c</c:v>
                </c:pt>
                <c:pt idx="19">
                  <c:v>JBL C50HI, Wired in Ear</c:v>
                </c:pt>
                <c:pt idx="20">
                  <c:v>Aine HDMI Male to VGA F</c:v>
                </c:pt>
                <c:pt idx="21">
                  <c:v>JBL Tune 215BT, 16 Hrs</c:v>
                </c:pt>
                <c:pt idx="22">
                  <c:v>PRO365 Indo Mocktails/C</c:v>
                </c:pt>
                <c:pt idx="23">
                  <c:v>Quantum QHM-7406 Full-S</c:v>
                </c:pt>
                <c:pt idx="24">
                  <c:v>Pigeon By Stovekraft AB</c:v>
                </c:pt>
                <c:pt idx="25">
                  <c:v>ZEBRONICS Zeb-Warrior I</c:v>
                </c:pt>
                <c:pt idx="26">
                  <c:v>POPIO Tempered Glass Sc</c:v>
                </c:pt>
                <c:pt idx="27">
                  <c:v>Lifelong LLQH922 Regali</c:v>
                </c:pt>
                <c:pt idx="28">
                  <c:v>Portronics Konnect L 60</c:v>
                </c:pt>
                <c:pt idx="29">
                  <c:v>Lifelong Power - Pro 50</c:v>
                </c:pt>
                <c:pt idx="30">
                  <c:v>Portronics Toad 23 Wire</c:v>
                </c:pt>
                <c:pt idx="31">
                  <c:v>MI 33W SonicCharge 2.0</c:v>
                </c:pt>
                <c:pt idx="32">
                  <c:v>Zinq Five Fan Cooling P</c:v>
                </c:pt>
                <c:pt idx="33">
                  <c:v>Orient Electric Fabrijo</c:v>
                </c:pt>
                <c:pt idx="34">
                  <c:v>Scarters Mouse Pad, Des</c:v>
                </c:pt>
                <c:pt idx="35">
                  <c:v>Lifelong LLWM105 750-Wa</c:v>
                </c:pt>
                <c:pt idx="36">
                  <c:v>SHOPTOSHOP Electric Lin</c:v>
                </c:pt>
                <c:pt idx="37">
                  <c:v>Noise Pulse 2 Max Advan</c:v>
                </c:pt>
                <c:pt idx="38">
                  <c:v>TP-Link Archer AC1200 A</c:v>
                </c:pt>
                <c:pt idx="39">
                  <c:v>Maharaja Whiteline Lava</c:v>
                </c:pt>
                <c:pt idx="40">
                  <c:v>TP-Link USB WiFi Adapte</c:v>
                </c:pt>
                <c:pt idx="41">
                  <c:v>Lenovo 600 Bluetooth 5.</c:v>
                </c:pt>
                <c:pt idx="42">
                  <c:v>VRPRIME Lint Roller Lin</c:v>
                </c:pt>
                <c:pt idx="43">
                  <c:v>Crompton Gracee 5-L Ins</c:v>
                </c:pt>
                <c:pt idx="44">
                  <c:v>Havells Instanio 10 Lit</c:v>
                </c:pt>
                <c:pt idx="45">
                  <c:v>Hindware Atlantic Xceed</c:v>
                </c:pt>
                <c:pt idx="46">
                  <c:v>DIGITEK¬Æ (DRL-14C) Pro</c:v>
                </c:pt>
                <c:pt idx="47">
                  <c:v>AmazonBasics 108 cm (43</c:v>
                </c:pt>
                <c:pt idx="48">
                  <c:v>Artis AR-45W-MG2 45 Wat</c:v>
                </c:pt>
                <c:pt idx="49">
                  <c:v>IKEA Frother for Milk</c:v>
                </c:pt>
                <c:pt idx="50">
                  <c:v>!!1000 Watt/2000-Watt R</c:v>
                </c:pt>
                <c:pt idx="51">
                  <c:v>Ionix Jewellery Scale |</c:v>
                </c:pt>
                <c:pt idx="52">
                  <c:v>Lenovo 300 Wired Plug &amp;</c:v>
                </c:pt>
                <c:pt idx="53">
                  <c:v>PrettyKrafts Laundry Sq</c:v>
                </c:pt>
                <c:pt idx="54">
                  <c:v>SaiEllin Room Heater Fo</c:v>
                </c:pt>
                <c:pt idx="55">
                  <c:v>Bajaj New Shakti Neo Pl</c:v>
                </c:pt>
                <c:pt idx="56">
                  <c:v>Demokrazy New Nova Lint</c:v>
                </c:pt>
                <c:pt idx="57">
                  <c:v>Homeistic Applience‚Ñ¢</c:v>
                </c:pt>
                <c:pt idx="58">
                  <c:v>AVNISH Tap Water Purifi</c:v>
                </c:pt>
                <c:pt idx="59">
                  <c:v>Croma 1100 W Dry Iron w</c:v>
                </c:pt>
                <c:pt idx="60">
                  <c:v>boAt Rockerz 370 On Ear</c:v>
                </c:pt>
                <c:pt idx="61">
                  <c:v>WANBO X1 Pro (Upgraded)</c:v>
                </c:pt>
                <c:pt idx="62">
                  <c:v>Portronics CarPower Min</c:v>
                </c:pt>
                <c:pt idx="63">
                  <c:v>TCL 108 cm (43 inches)</c:v>
                </c:pt>
                <c:pt idx="64">
                  <c:v>ECOVACS DEEBOT N8 2-in-</c:v>
                </c:pt>
                <c:pt idx="65">
                  <c:v>AmazonBasics 6-Feet Dis</c:v>
                </c:pt>
                <c:pt idx="66">
                  <c:v>KENT 16068 Zoom Vacuum</c:v>
                </c:pt>
                <c:pt idx="67">
                  <c:v>Dr Trust Electronic Kit</c:v>
                </c:pt>
                <c:pt idx="68">
                  <c:v>Bulfyss Plastic Sticky</c:v>
                </c:pt>
                <c:pt idx="69">
                  <c:v>Amazon Basics 300 W Han</c:v>
                </c:pt>
                <c:pt idx="70">
                  <c:v>JBL Commercial CSLM20B</c:v>
                </c:pt>
                <c:pt idx="71">
                  <c:v>Amazon Basics New Relea</c:v>
                </c:pt>
                <c:pt idx="72">
                  <c:v>Hisense 108 cm (43 inch</c:v>
                </c:pt>
                <c:pt idx="73">
                  <c:v>RPM Euro Games Laptop/P</c:v>
                </c:pt>
                <c:pt idx="74">
                  <c:v>Portronics Ruffpad 15 R</c:v>
                </c:pt>
                <c:pt idx="75">
                  <c:v>Pigeon Zest Mixer Grind</c:v>
                </c:pt>
                <c:pt idx="76">
                  <c:v>Tukzer Gel Mouse Pad Wr</c:v>
                </c:pt>
                <c:pt idx="77">
                  <c:v>ZIGMA WinoteK WinoteK S</c:v>
                </c:pt>
                <c:pt idx="78">
                  <c:v>VW 80 cm (32 inches) HD</c:v>
                </c:pt>
                <c:pt idx="79">
                  <c:v>Morphy Richards OFR Roo</c:v>
                </c:pt>
                <c:pt idx="80">
                  <c:v>Rico Japanese Technolog</c:v>
                </c:pt>
                <c:pt idx="81">
                  <c:v>boAt Airdopes 191G True</c:v>
                </c:pt>
                <c:pt idx="82">
                  <c:v>Ikea Little Loved Corne</c:v>
                </c:pt>
                <c:pt idx="83">
                  <c:v>Acer EK220Q 21.5 Inch (</c:v>
                </c:pt>
                <c:pt idx="84">
                  <c:v>Dell MS116 1000Dpi USB</c:v>
                </c:pt>
                <c:pt idx="85">
                  <c:v>7SEVEN¬Æ Compatible wit</c:v>
                </c:pt>
                <c:pt idx="86">
                  <c:v>JBL C100SI Wired In Ear</c:v>
                </c:pt>
                <c:pt idx="87">
                  <c:v>iBELL MPK120L Premium S</c:v>
                </c:pt>
                <c:pt idx="88">
                  <c:v>boAt LTG 500 Apple MFI</c:v>
                </c:pt>
                <c:pt idx="89">
                  <c:v>Lifelong LLMG93 500 Wat</c:v>
                </c:pt>
                <c:pt idx="90">
                  <c:v>VU 138 cm (55 inches) P</c:v>
                </c:pt>
                <c:pt idx="91">
                  <c:v>TCL 100 cm (40 inches)</c:v>
                </c:pt>
                <c:pt idx="92">
                  <c:v>SanDisk Extreme microSD</c:v>
                </c:pt>
                <c:pt idx="93">
                  <c:v>TP-LINK WiFi Dongle 300</c:v>
                </c:pt>
                <c:pt idx="94">
                  <c:v>Lifelong LLQH925 Dyno Q</c:v>
                </c:pt>
                <c:pt idx="95">
                  <c:v>URBN 20000 mAh Lithium_</c:v>
                </c:pt>
                <c:pt idx="96">
                  <c:v>ZEBRONICS Zeb-Astra 20</c:v>
                </c:pt>
                <c:pt idx="97">
                  <c:v>SaleOn Instant Coal Hea</c:v>
                </c:pt>
                <c:pt idx="98">
                  <c:v>ZEBRONICS Zeb-Comfort W</c:v>
                </c:pt>
                <c:pt idx="99">
                  <c:v>Saiyam Stainless Steel</c:v>
                </c:pt>
                <c:pt idx="100">
                  <c:v>StyleHouse Lint Remover</c:v>
                </c:pt>
                <c:pt idx="101">
                  <c:v>Infinity (JBL Fuze Pint</c:v>
                </c:pt>
                <c:pt idx="102">
                  <c:v>AGARO LR2007 Lint Remov</c:v>
                </c:pt>
                <c:pt idx="103">
                  <c:v>Bajaj DX-6 1000W Dry Ir</c:v>
                </c:pt>
                <c:pt idx="104">
                  <c:v>Activa Heat-Max 2000 Wa</c:v>
                </c:pt>
                <c:pt idx="105">
                  <c:v>iBELL Castor CTEK15L Pr</c:v>
                </c:pt>
                <c:pt idx="106">
                  <c:v>Eureka Forbes Active Cl</c:v>
                </c:pt>
                <c:pt idx="107">
                  <c:v>JIALTO Mini Waffle Make</c:v>
                </c:pt>
                <c:pt idx="108">
                  <c:v>AmazonBasics 6 Feet Dis</c:v>
                </c:pt>
                <c:pt idx="109">
                  <c:v>AGARO Classic Portable</c:v>
                </c:pt>
                <c:pt idx="110">
                  <c:v>iBELL SM1301 3-in-1 San</c:v>
                </c:pt>
                <c:pt idx="111">
                  <c:v>KENT Electric Chopper-B</c:v>
                </c:pt>
                <c:pt idx="112">
                  <c:v>iBELL SEK15L Premium 1.</c:v>
                </c:pt>
                <c:pt idx="113">
                  <c:v>Kitchengenix's Mini Waf</c:v>
                </c:pt>
                <c:pt idx="114">
                  <c:v>STRIFF Laptop Tabletop</c:v>
                </c:pt>
                <c:pt idx="115">
                  <c:v>Time Office Scanner Rep</c:v>
                </c:pt>
                <c:pt idx="116">
                  <c:v>ZEBRONICS Aluminium All</c:v>
                </c:pt>
                <c:pt idx="117">
                  <c:v>Pigeon Healthifry Digit</c:v>
                </c:pt>
                <c:pt idx="118">
                  <c:v>Personal Size Blender,</c:v>
                </c:pt>
                <c:pt idx="119">
                  <c:v>Lifelong LLFH921 Regali</c:v>
                </c:pt>
                <c:pt idx="120">
                  <c:v>Lint Remover For Clothe</c:v>
                </c:pt>
                <c:pt idx="121">
                  <c:v>Noise Buds VS402 Truly</c:v>
                </c:pt>
                <c:pt idx="122">
                  <c:v>Lenovo 400 Wireless Mou</c:v>
                </c:pt>
                <c:pt idx="123">
                  <c:v>SAIELLIN Electric Lint</c:v>
                </c:pt>
                <c:pt idx="124">
                  <c:v>Lenovo GX20L29764 65W L</c:v>
                </c:pt>
                <c:pt idx="125">
                  <c:v>7SEVEN¬Æ TCL Remote Con</c:v>
                </c:pt>
                <c:pt idx="126">
                  <c:v>Bajaj Splendora 3 Litre</c:v>
                </c:pt>
                <c:pt idx="127">
                  <c:v>FIGMENT Handheld Milk F</c:v>
                </c:pt>
                <c:pt idx="128">
                  <c:v>Dell WM118 Wireless Mou</c:v>
                </c:pt>
                <c:pt idx="129">
                  <c:v>Amazon Basics 2 Amp USB</c:v>
                </c:pt>
                <c:pt idx="130">
                  <c:v>SanDisk Cruzer Blade 32</c:v>
                </c:pt>
                <c:pt idx="131">
                  <c:v>SaleOn‚Ñ¢ Portable Stor</c:v>
                </c:pt>
                <c:pt idx="132">
                  <c:v>SanDisk Ultra 64 GB USB</c:v>
                </c:pt>
                <c:pt idx="133">
                  <c:v>Multifunctional 2 in 1</c:v>
                </c:pt>
                <c:pt idx="134">
                  <c:v>TP-Link TL-WA855RE 300</c:v>
                </c:pt>
                <c:pt idx="135">
                  <c:v>MemeHo¬Æ Smart Standard</c:v>
                </c:pt>
                <c:pt idx="136">
                  <c:v>Wecool Moonwalk M1 ENC</c:v>
                </c:pt>
                <c:pt idx="137">
                  <c:v>CP PLUS 2MP Full HD Sma</c:v>
                </c:pt>
                <c:pt idx="138">
                  <c:v>HP GK320 Wired Full Siz</c:v>
                </c:pt>
                <c:pt idx="139">
                  <c:v>KNOWZA Electric Handhel</c:v>
                </c:pt>
                <c:pt idx="140">
                  <c:v>Campfire Spring Chef Pr</c:v>
                </c:pt>
                <c:pt idx="141">
                  <c:v>Havells Zella Flap Auto</c:v>
                </c:pt>
                <c:pt idx="142">
                  <c:v>boAt Airdopes 121v2 in-</c:v>
                </c:pt>
                <c:pt idx="143">
                  <c:v>AmazonBasics - High-Spe</c:v>
                </c:pt>
                <c:pt idx="144">
                  <c:v>ESnipe Mart Worldwide T</c:v>
                </c:pt>
                <c:pt idx="145">
                  <c:v>Empty Mist Trigger Plas</c:v>
                </c:pt>
                <c:pt idx="146">
                  <c:v>Noise ColorFit Ultra SE</c:v>
                </c:pt>
                <c:pt idx="147">
                  <c:v>Storite USB 3.0 Cable A</c:v>
                </c:pt>
                <c:pt idx="148">
                  <c:v>ZEBRONICS Zeb-Thunder B</c:v>
                </c:pt>
                <c:pt idx="149">
                  <c:v>Tata Sky Digital TV HD</c:v>
                </c:pt>
                <c:pt idx="150">
                  <c:v>Nirdambhay Mini Bag Sea</c:v>
                </c:pt>
                <c:pt idx="151">
                  <c:v>Mobilife Bluetooth Exte</c:v>
                </c:pt>
                <c:pt idx="152">
                  <c:v>Remote Compatible for S</c:v>
                </c:pt>
                <c:pt idx="153">
                  <c:v>Lint Remover Woolen Clo</c:v>
                </c:pt>
                <c:pt idx="154">
                  <c:v>Noise Buds VS201 V2 in-</c:v>
                </c:pt>
                <c:pt idx="155">
                  <c:v>Western Digital WD Gree</c:v>
                </c:pt>
                <c:pt idx="156">
                  <c:v>Havells Glaze 74W Pearl</c:v>
                </c:pt>
                <c:pt idx="157">
                  <c:v>EN LIGNE Adjustable Cel</c:v>
                </c:pt>
                <c:pt idx="158">
                  <c:v>Gizga Essentials Cable</c:v>
                </c:pt>
                <c:pt idx="159">
                  <c:v>Flix (Beetel) Bolt 2.4</c:v>
                </c:pt>
                <c:pt idx="160">
                  <c:v>Bajaj New Shakti Neo 15</c:v>
                </c:pt>
                <c:pt idx="161">
                  <c:v>10k 8k 4k HDMI Cable, C</c:v>
                </c:pt>
                <c:pt idx="162">
                  <c:v>Zuvexa Egg Boiler Poach</c:v>
                </c:pt>
                <c:pt idx="163">
                  <c:v>Noise ColorFit Ultra Bu</c:v>
                </c:pt>
                <c:pt idx="164">
                  <c:v>ZEBRONICS HAA2021 HDMI</c:v>
                </c:pt>
                <c:pt idx="165">
                  <c:v>Morphy Richards Icon Su</c:v>
                </c:pt>
                <c:pt idx="166">
                  <c:v>Redgear Pro Wireless Ga</c:v>
                </c:pt>
                <c:pt idx="167">
                  <c:v>Noise ColorFit Ultra Sm</c:v>
                </c:pt>
                <c:pt idx="168">
                  <c:v>Longway Blaze 2 Rod Qua</c:v>
                </c:pt>
                <c:pt idx="169">
                  <c:v>Noise Agile 2 Buzz Blue</c:v>
                </c:pt>
                <c:pt idx="170">
                  <c:v>SoniVision SA-D10 SA-D1</c:v>
                </c:pt>
                <c:pt idx="171">
                  <c:v>Redgear Cloak Wired RGB</c:v>
                </c:pt>
                <c:pt idx="172">
                  <c:v>HP X1000 Wired USB Mous</c:v>
                </c:pt>
                <c:pt idx="173">
                  <c:v>AmazonBasics 3.5mm to 2</c:v>
                </c:pt>
                <c:pt idx="174">
                  <c:v>iBELL Induction Cooktop</c:v>
                </c:pt>
                <c:pt idx="175">
                  <c:v>AmazonBasics High-Speed</c:v>
                </c:pt>
                <c:pt idx="176">
                  <c:v>AmazonBasics 10.2 Gbps</c:v>
                </c:pt>
                <c:pt idx="177">
                  <c:v>Bajaj New Shakti Neo 25</c:v>
                </c:pt>
                <c:pt idx="178">
                  <c:v>iBELL SEK170BM Premium</c:v>
                </c:pt>
                <c:pt idx="179">
                  <c:v>4 in 1 Handheld Electri</c:v>
                </c:pt>
                <c:pt idx="180">
                  <c:v>Cookwell Bullet Mixer G</c:v>
                </c:pt>
                <c:pt idx="181">
                  <c:v>Dynore Stainless Steel</c:v>
                </c:pt>
                <c:pt idx="182">
                  <c:v>PROLEGEND¬Æ PL-T002 Uni</c:v>
                </c:pt>
                <c:pt idx="183">
                  <c:v>SLOVIC¬Æ Tripod Mount A</c:v>
                </c:pt>
                <c:pt idx="184">
                  <c:v>SanDisk Ultra Dual 64 G</c:v>
                </c:pt>
                <c:pt idx="185">
                  <c:v>Sony TV - Remote Compat</c:v>
                </c:pt>
                <c:pt idx="186">
                  <c:v>Wayona 3in1 Nylon Braid</c:v>
                </c:pt>
                <c:pt idx="187">
                  <c:v>Shopoflux Silicone Remo</c:v>
                </c:pt>
                <c:pt idx="188">
                  <c:v>Noir Aqua - 5pcs PP Spu</c:v>
                </c:pt>
                <c:pt idx="189">
                  <c:v>Monitor AC Stand/Heavy</c:v>
                </c:pt>
                <c:pt idx="190">
                  <c:v>Libra Room Heater for H</c:v>
                </c:pt>
                <c:pt idx="191">
                  <c:v>HUMBLE Dynamic Lapel Co</c:v>
                </c:pt>
                <c:pt idx="192">
                  <c:v>Boya ByM1 Auxiliary Omn</c:v>
                </c:pt>
                <c:pt idx="193">
                  <c:v>Heart Home Waterproof R</c:v>
                </c:pt>
                <c:pt idx="194">
                  <c:v>IT2M Designer Mouse Pad</c:v>
                </c:pt>
                <c:pt idx="195">
                  <c:v>Amazon Brand - Solimo 3</c:v>
                </c:pt>
                <c:pt idx="196">
                  <c:v>Kuber Industries Waterp</c:v>
                </c:pt>
                <c:pt idx="197">
                  <c:v>boAt Stone 180 5W Bluet</c:v>
                </c:pt>
                <c:pt idx="198">
                  <c:v>Ambrane Mobile Holding</c:v>
                </c:pt>
                <c:pt idx="199">
                  <c:v>FLiX Usb Charger,Flix (</c:v>
                </c:pt>
                <c:pt idx="200">
                  <c:v>Activa Easy Mix Nutri M</c:v>
                </c:pt>
                <c:pt idx="201">
                  <c:v>Airtel Digital TV HD Se</c:v>
                </c:pt>
                <c:pt idx="202">
                  <c:v>7SEVEN¬Æ Bluetooth Voic</c:v>
                </c:pt>
                <c:pt idx="203">
                  <c:v>7SEVEN Compatible LG TV</c:v>
                </c:pt>
                <c:pt idx="204">
                  <c:v>Amazon Basics USB C to</c:v>
                </c:pt>
                <c:pt idx="205">
                  <c:v>Bulfyss Stainless Steel</c:v>
                </c:pt>
                <c:pt idx="206">
                  <c:v>DIGITEK¬Æ (DTR 260 GT)</c:v>
                </c:pt>
                <c:pt idx="207">
                  <c:v>INKULTURE Stainless_Ste</c:v>
                </c:pt>
                <c:pt idx="208">
                  <c:v>Fire-Boltt Gladiator 1.</c:v>
                </c:pt>
                <c:pt idx="209">
                  <c:v>PRUSHTI COVER AND BAGS,</c:v>
                </c:pt>
                <c:pt idx="210">
                  <c:v>Zinq UPS for Router, Mi</c:v>
                </c:pt>
                <c:pt idx="211">
                  <c:v>White Feather Portable</c:v>
                </c:pt>
                <c:pt idx="212">
                  <c:v>LOHAYA Voice Assistant</c:v>
                </c:pt>
                <c:pt idx="213">
                  <c:v>Room Heater Warmer Wall</c:v>
                </c:pt>
                <c:pt idx="214">
                  <c:v>Singer Aroma 1.8 Liter</c:v>
                </c:pt>
                <c:pt idx="215">
                  <c:v>Zebronics Astra 10 Port</c:v>
                </c:pt>
                <c:pt idx="216">
                  <c:v>Wayona Usb Type C 65W 6</c:v>
                </c:pt>
                <c:pt idx="217">
                  <c:v>Tygot 10 Inches Big LED</c:v>
                </c:pt>
                <c:pt idx="218">
                  <c:v>Pigeon Polypropylene Mi</c:v>
                </c:pt>
                <c:pt idx="219">
                  <c:v>ZEBRONICS Zeb-Buds 30 3</c:v>
                </c:pt>
                <c:pt idx="220">
                  <c:v>Tarkan Portable Folding</c:v>
                </c:pt>
                <c:pt idx="221">
                  <c:v>Zebronics Zeb-JUKEBAR 3</c:v>
                </c:pt>
                <c:pt idx="222">
                  <c:v>Skadioo WiFi Adapter fo</c:v>
                </c:pt>
                <c:pt idx="223">
                  <c:v>Samsung Galaxy Watch4 B</c:v>
                </c:pt>
                <c:pt idx="224">
                  <c:v>Airtel DigitalTV HD Set</c:v>
                </c:pt>
                <c:pt idx="225">
                  <c:v>7SEVEN¬Æ Compatible Tat</c:v>
                </c:pt>
                <c:pt idx="226">
                  <c:v>Airtel DigitalTV DTH Re</c:v>
                </c:pt>
                <c:pt idx="227">
                  <c:v>Synqe USB C to USB C 60</c:v>
                </c:pt>
                <c:pt idx="228">
                  <c:v>PrettyKrafts Folding La</c:v>
                </c:pt>
                <c:pt idx="229">
                  <c:v>NutriPro Juicer Mixer G</c:v>
                </c:pt>
                <c:pt idx="230">
                  <c:v>Tom &amp; Jerry Folding Lau</c:v>
                </c:pt>
                <c:pt idx="231">
                  <c:v>Boult Audio BassBuds Oa</c:v>
                </c:pt>
                <c:pt idx="232">
                  <c:v>Anjaney Enterprise Smar</c:v>
                </c:pt>
                <c:pt idx="233">
                  <c:v>INDIAS¬Æ‚Ñ¢ Electro-Ins</c:v>
                </c:pt>
                <c:pt idx="234">
                  <c:v>boAt Rockerz 330 in-Ear</c:v>
                </c:pt>
                <c:pt idx="235">
                  <c:v>Goodscity Garment Steam</c:v>
                </c:pt>
                <c:pt idx="236">
                  <c:v>AmazonBasics 3 Feet Hig</c:v>
                </c:pt>
                <c:pt idx="237">
                  <c:v>SupCares Laptop Stand 7</c:v>
                </c:pt>
                <c:pt idx="238">
                  <c:v>PC SQUARE Laptop Tablet</c:v>
                </c:pt>
                <c:pt idx="239">
                  <c:v>SKYWALL 81.28 cm (32 in</c:v>
                </c:pt>
                <c:pt idx="240">
                  <c:v>Themisto TH-WS20 Digita</c:v>
                </c:pt>
                <c:pt idx="241">
                  <c:v>SanDisk Ultra Flair 64G</c:v>
                </c:pt>
                <c:pt idx="242">
                  <c:v>Milk Frother, Immersion</c:v>
                </c:pt>
                <c:pt idx="243">
                  <c:v>USB Charger, Oraimo Eli</c:v>
                </c:pt>
                <c:pt idx="244">
                  <c:v>SKE Bed Study Table Por</c:v>
                </c:pt>
                <c:pt idx="245">
                  <c:v>SOFLIN Egg Boiler Elect</c:v>
                </c:pt>
                <c:pt idx="246">
                  <c:v>Lifelong LLWH106 Flash</c:v>
                </c:pt>
                <c:pt idx="247">
                  <c:v>LONAXA Mini Travel Rech</c:v>
                </c:pt>
                <c:pt idx="248">
                  <c:v>Zuvexa USB Rechargeable</c:v>
                </c:pt>
                <c:pt idx="249">
                  <c:v>Portronics Ruffpad 8.5M</c:v>
                </c:pt>
                <c:pt idx="250">
                  <c:v>Preethi Blue Leaf Diamo</c:v>
                </c:pt>
                <c:pt idx="251">
                  <c:v>MI Xiaomi USB Type C HY</c:v>
                </c:pt>
                <c:pt idx="252">
                  <c:v>Croma 80 cm (32 Inches)</c:v>
                </c:pt>
                <c:pt idx="253">
                  <c:v>Inalsa Vacuum Cleaner W</c:v>
                </c:pt>
                <c:pt idx="254">
                  <c:v>Kanget [2 Pack] Type C</c:v>
                </c:pt>
                <c:pt idx="255">
                  <c:v>Ambrane BCL-15 Lightnin</c:v>
                </c:pt>
                <c:pt idx="256">
                  <c:v>Bestor ¬Æ 8K Hdmi 2.1 C</c:v>
                </c:pt>
                <c:pt idx="257">
                  <c:v>boAt Rugged V3 Braided</c:v>
                </c:pt>
                <c:pt idx="258">
                  <c:v>boAt BassHeads 100 in-E</c:v>
                </c:pt>
                <c:pt idx="259">
                  <c:v>Infinity (JBL Glide 510</c:v>
                </c:pt>
                <c:pt idx="260">
                  <c:v>EYNK Extra Long Micro U</c:v>
                </c:pt>
                <c:pt idx="261">
                  <c:v>AmazonBasics USB 2.0 Ex</c:v>
                </c:pt>
                <c:pt idx="262">
                  <c:v>Lifelong LLMG23 Power P</c:v>
                </c:pt>
                <c:pt idx="263">
                  <c:v>ProElite Faux Leather S</c:v>
                </c:pt>
                <c:pt idx="264">
                  <c:v>Storite USB Extension C</c:v>
                </c:pt>
                <c:pt idx="265">
                  <c:v>Storite High Speed Micr</c:v>
                </c:pt>
                <c:pt idx="266">
                  <c:v>Technotech High Speed H</c:v>
                </c:pt>
                <c:pt idx="267">
                  <c:v>Noise Buds Vs104 Blueto</c:v>
                </c:pt>
                <c:pt idx="268">
                  <c:v>Remote Control Compatib</c:v>
                </c:pt>
                <c:pt idx="269">
                  <c:v>ZEBRONICS Zeb-Bro in Ea</c:v>
                </c:pt>
                <c:pt idx="270">
                  <c:v>boAt Rockerz 550 Over E</c:v>
                </c:pt>
                <c:pt idx="271">
                  <c:v>boAt Stone 650 10W Blue</c:v>
                </c:pt>
                <c:pt idx="272">
                  <c:v>iFFALCON 80 cm (32 inch</c:v>
                </c:pt>
                <c:pt idx="273">
                  <c:v>Candes BlowHot All in O</c:v>
                </c:pt>
                <c:pt idx="274">
                  <c:v>Firestick Remote</c:v>
                </c:pt>
                <c:pt idx="275">
                  <c:v>BESTOR¬Æ LCD Writing Ta</c:v>
                </c:pt>
                <c:pt idx="276">
                  <c:v>JM SELLER 180 W 2021 Ed</c:v>
                </c:pt>
                <c:pt idx="277">
                  <c:v>Zoul USB C to USB C Fas</c:v>
                </c:pt>
                <c:pt idx="278">
                  <c:v>Zebronics ZEB-90HB USB</c:v>
                </c:pt>
                <c:pt idx="279">
                  <c:v>Zoul Type C to Type C F</c:v>
                </c:pt>
                <c:pt idx="280">
                  <c:v>Wayona Nylon Braided 3A</c:v>
                </c:pt>
                <c:pt idx="281">
                  <c:v>Wayona Usb Nylon Braide</c:v>
                </c:pt>
                <c:pt idx="282">
                  <c:v>SanDisk Ultra 128 GB US</c:v>
                </c:pt>
                <c:pt idx="283">
                  <c:v>URBN 10000 mAh Lithium</c:v>
                </c:pt>
                <c:pt idx="284">
                  <c:v>Amazon Basics HDMI Coup</c:v>
                </c:pt>
                <c:pt idx="285">
                  <c:v>Cotbolt Silicone Case C</c:v>
                </c:pt>
                <c:pt idx="286">
                  <c:v>boAt Rockerz 255 Pro+ i</c:v>
                </c:pt>
                <c:pt idx="287">
                  <c:v>ELV Car Mount Adjustabl</c:v>
                </c:pt>
                <c:pt idx="288">
                  <c:v>DIGITEK¬Æ (DTR-200MT) (</c:v>
                </c:pt>
                <c:pt idx="289">
                  <c:v>HP v222w 64GB USB 2.0 P</c:v>
                </c:pt>
                <c:pt idx="290">
                  <c:v>King Shine Multi Retrac</c:v>
                </c:pt>
                <c:pt idx="291">
                  <c:v>Gilary Multi Charging C</c:v>
                </c:pt>
                <c:pt idx="292">
                  <c:v>KLAM LCD Writing Tablet</c:v>
                </c:pt>
                <c:pt idx="293">
                  <c:v>boAt Bassheads 152 in E</c:v>
                </c:pt>
                <c:pt idx="294">
                  <c:v>Lapster USB 3.0 sata Ca</c:v>
                </c:pt>
                <c:pt idx="295">
                  <c:v>Wayona Nylon Braided 2M</c:v>
                </c:pt>
                <c:pt idx="296">
                  <c:v>Portronics Adapto 20 Ty</c:v>
                </c:pt>
                <c:pt idx="297">
                  <c:v>Synqe Type C to Type C</c:v>
                </c:pt>
                <c:pt idx="298">
                  <c:v>Simxen Egg Boiler Elect</c:v>
                </c:pt>
                <c:pt idx="299">
                  <c:v>boAt BassHeads 900 On-E</c:v>
                </c:pt>
                <c:pt idx="300">
                  <c:v>TP-Link AC750 Wifi Rang</c:v>
                </c:pt>
                <c:pt idx="301">
                  <c:v>Zebronics Zeb-Jaguar Wi</c:v>
                </c:pt>
                <c:pt idx="302">
                  <c:v>WeCool Bluetooth Extend</c:v>
                </c:pt>
                <c:pt idx="303">
                  <c:v>Oakter Mini UPS for 12V</c:v>
                </c:pt>
                <c:pt idx="304">
                  <c:v>Tukzer Stylus Pen, iPad</c:v>
                </c:pt>
                <c:pt idx="305">
                  <c:v>Wayona Usb Type C To Us</c:v>
                </c:pt>
                <c:pt idx="306">
                  <c:v>Wayona Type C Cable Nyl</c:v>
                </c:pt>
                <c:pt idx="307">
                  <c:v>Lenovo 300 FHD Webcam w</c:v>
                </c:pt>
                <c:pt idx="308">
                  <c:v>Lifelong 2-in1 Egg Boil</c:v>
                </c:pt>
                <c:pt idx="309">
                  <c:v>Universal Remote Contro</c:v>
                </c:pt>
                <c:pt idx="310">
                  <c:v>Synqe USB Type C Fast C</c:v>
                </c:pt>
                <c:pt idx="311">
                  <c:v>Wayona Usb C 65W Fast C</c:v>
                </c:pt>
                <c:pt idx="312">
                  <c:v>WeCool B1 Mobile Holder</c:v>
                </c:pt>
                <c:pt idx="313">
                  <c:v>Quantum RJ45 Ethernet P</c:v>
                </c:pt>
                <c:pt idx="314">
                  <c:v>Boult Audio BassBuds X1</c:v>
                </c:pt>
                <c:pt idx="315">
                  <c:v>boAt Airdopes 141 Bluet</c:v>
                </c:pt>
                <c:pt idx="316">
                  <c:v>Isoelite Remote Compati</c:v>
                </c:pt>
                <c:pt idx="317">
                  <c:v>Gizga Essentials Hard D</c:v>
                </c:pt>
                <c:pt idx="318">
                  <c:v>ZEBRONICS Zeb-Evolve Wi</c:v>
                </c:pt>
                <c:pt idx="319">
                  <c:v>Myvn 30W Warp/20W Dash</c:v>
                </c:pt>
                <c:pt idx="320">
                  <c:v>PTron Tangent Lite Blue</c:v>
                </c:pt>
                <c:pt idx="321">
                  <c:v>Melbon VM-905 2000-Watt</c:v>
                </c:pt>
                <c:pt idx="322">
                  <c:v>Wayona USB Type C 65W F</c:v>
                </c:pt>
                <c:pt idx="323">
                  <c:v>Hi-Mobiler iPhone Charg</c:v>
                </c:pt>
                <c:pt idx="324">
                  <c:v>iBELL SM1515NEW Sandwic</c:v>
                </c:pt>
                <c:pt idx="325">
                  <c:v>HP v236w USB 2.0 64GB P</c:v>
                </c:pt>
                <c:pt idx="326">
                  <c:v>SanDisk 1TB Extreme Por</c:v>
                </c:pt>
                <c:pt idx="327">
                  <c:v>Wayona Nylon Braided (2</c:v>
                </c:pt>
                <c:pt idx="328">
                  <c:v>Samsung EVO Plus 64GB m</c:v>
                </c:pt>
                <c:pt idx="329">
                  <c:v>Dell KB216 Wired Multim</c:v>
                </c:pt>
                <c:pt idx="330">
                  <c:v>boAt Bassheads 102 Wire</c:v>
                </c:pt>
                <c:pt idx="331">
                  <c:v>Imou 360¬∞ 1080P Full H</c:v>
                </c:pt>
                <c:pt idx="332">
                  <c:v>IONIX Activated Carbon</c:v>
                </c:pt>
                <c:pt idx="333">
                  <c:v>boAt Rockerz 450 Blueto</c:v>
                </c:pt>
                <c:pt idx="334">
                  <c:v>boAt BassHeads 122 Wire</c:v>
                </c:pt>
                <c:pt idx="335">
                  <c:v>Wayona Nylon Braided Li</c:v>
                </c:pt>
                <c:pt idx="336">
                  <c:v>Zoul USB Type C Fast Ch</c:v>
                </c:pt>
                <c:pt idx="337">
                  <c:v>LOHAYA Remote Compatibl</c:v>
                </c:pt>
                <c:pt idx="338">
                  <c:v>Portronics Ruffpad 12E</c:v>
                </c:pt>
                <c:pt idx="339">
                  <c:v>CROSSVOLT Compatible Da</c:v>
                </c:pt>
                <c:pt idx="340">
                  <c:v>FLiX (Beetel) 3in1 (Typ</c:v>
                </c:pt>
                <c:pt idx="341">
                  <c:v>Dyazo 6 Angles Adjustab</c:v>
                </c:pt>
                <c:pt idx="342">
                  <c:v>FLiX (Beetel USB to Mic</c:v>
                </c:pt>
                <c:pt idx="343">
                  <c:v>Crypo‚Ñ¢ Universal Remo</c:v>
                </c:pt>
                <c:pt idx="344">
                  <c:v>boAt Stone 250 Portable</c:v>
                </c:pt>
                <c:pt idx="345">
                  <c:v>GIZGA Essentials Portab</c:v>
                </c:pt>
                <c:pt idx="346">
                  <c:v>RPM Euro Games Gaming M</c:v>
                </c:pt>
                <c:pt idx="347">
                  <c:v>Samsung Galaxy Buds Liv</c:v>
                </c:pt>
                <c:pt idx="348">
                  <c:v>SWAPKART Portable Flexi</c:v>
                </c:pt>
                <c:pt idx="349">
                  <c:v>Tuarso 8K HDMI 2.1 Cabl</c:v>
                </c:pt>
                <c:pt idx="350">
                  <c:v>OpenTech¬Æ Military-Gra</c:v>
                </c:pt>
                <c:pt idx="351">
                  <c:v>Sui Generis Electric Ha</c:v>
                </c:pt>
                <c:pt idx="352">
                  <c:v>Amazon Basics Magic Sla</c:v>
                </c:pt>
                <c:pt idx="353">
                  <c:v>FLiX (Beetel Flow USB t</c:v>
                </c:pt>
                <c:pt idx="354">
                  <c:v>FLiX (Beetel USB to Typ</c:v>
                </c:pt>
                <c:pt idx="355">
                  <c:v>C (DEVICE) Lint Remover</c:v>
                </c:pt>
                <c:pt idx="356">
                  <c:v>GILTON Egg Boiler Elect</c:v>
                </c:pt>
                <c:pt idx="357">
                  <c:v>TE‚Ñ¢ Instant Electric</c:v>
                </c:pt>
                <c:pt idx="358">
                  <c:v>Lava Charging Adapter E</c:v>
                </c:pt>
                <c:pt idx="359">
                  <c:v>IONIX Tap filter Multil</c:v>
                </c:pt>
                <c:pt idx="360">
                  <c:v>DYAZO USB 3.0 Type C Fe</c:v>
                </c:pt>
                <c:pt idx="361">
                  <c:v>AGARO Blaze USB 3.0 to</c:v>
                </c:pt>
                <c:pt idx="362">
                  <c:v>Gadgetronics Digital Ki</c:v>
                </c:pt>
                <c:pt idx="363">
                  <c:v>Gizga Essentials Multi-</c:v>
                </c:pt>
                <c:pt idx="364">
                  <c:v>boAt Laptop, Smartphone</c:v>
                </c:pt>
                <c:pt idx="365">
                  <c:v>Agaro Blaze USBA to mic</c:v>
                </c:pt>
                <c:pt idx="366">
                  <c:v>Robustrion Tempered Gla</c:v>
                </c:pt>
                <c:pt idx="367">
                  <c:v>Proven¬Æ Copper + Miner</c:v>
                </c:pt>
                <c:pt idx="368">
                  <c:v>Prolet Classic Bumper C</c:v>
                </c:pt>
                <c:pt idx="369">
                  <c:v>pTron Solero 331 3.4Amp</c:v>
                </c:pt>
                <c:pt idx="370">
                  <c:v>RC PRINT GI 790 Ink Ref</c:v>
                </c:pt>
                <c:pt idx="371">
                  <c:v>Saifsmart Outlet Wall M</c:v>
                </c:pt>
                <c:pt idx="372">
                  <c:v>SanDisk Ultra microSD U</c:v>
                </c:pt>
                <c:pt idx="373">
                  <c:v>Boult Audio Bass Buds Q</c:v>
                </c:pt>
                <c:pt idx="374">
                  <c:v>10WeRun Id-116 Bluetoot</c:v>
                </c:pt>
                <c:pt idx="375">
                  <c:v>Tokdis MX-1 Pro Bluetoo</c:v>
                </c:pt>
                <c:pt idx="376">
                  <c:v>Sounce 360 Adjustable M</c:v>
                </c:pt>
                <c:pt idx="377">
                  <c:v>WIDEWINGS Electric Hand</c:v>
                </c:pt>
                <c:pt idx="378">
                  <c:v>COI Note Pad/Memo Book</c:v>
                </c:pt>
                <c:pt idx="379">
                  <c:v>Fire-Boltt Ring Pro Blu</c:v>
                </c:pt>
                <c:pt idx="380">
                  <c:v>Fire-Boltt Tank 1.85" B</c:v>
                </c:pt>
                <c:pt idx="381">
                  <c:v>CARECASE¬Æ Optical Bay</c:v>
                </c:pt>
                <c:pt idx="382">
                  <c:v>Instant Pot Air Fryer,</c:v>
                </c:pt>
                <c:pt idx="383">
                  <c:v>HP w100 480P 30 FPS Dig</c:v>
                </c:pt>
                <c:pt idx="384">
                  <c:v>Kyosei Advanced Tempere</c:v>
                </c:pt>
                <c:pt idx="385">
                  <c:v>Fire-Boltt Ninja Callin</c:v>
                </c:pt>
                <c:pt idx="386">
                  <c:v>Boult Audio Airbass Z20</c:v>
                </c:pt>
                <c:pt idx="387">
                  <c:v>SWAPKART Flexible Mobil</c:v>
                </c:pt>
                <c:pt idx="388">
                  <c:v>Storite Super Speed USB</c:v>
                </c:pt>
                <c:pt idx="389">
                  <c:v>MYVN LTG to USB for¬†Fa</c:v>
                </c:pt>
                <c:pt idx="390">
                  <c:v>LOHAYA LCD/LED Remote C</c:v>
                </c:pt>
                <c:pt idx="391">
                  <c:v>Portronics Konnect Spyd</c:v>
                </c:pt>
                <c:pt idx="392">
                  <c:v>Noise_Colorfit Smart Wa</c:v>
                </c:pt>
                <c:pt idx="393">
                  <c:v>POPIO Tempered Glass Co</c:v>
                </c:pt>
                <c:pt idx="394">
                  <c:v>REDTECH USB-C to Lightn</c:v>
                </c:pt>
                <c:pt idx="395">
                  <c:v>Robustrion Anti-Scratch</c:v>
                </c:pt>
                <c:pt idx="396">
                  <c:v>Boult Audio ZCharge Blu</c:v>
                </c:pt>
                <c:pt idx="397">
                  <c:v>Gizga Essentials Earpho</c:v>
                </c:pt>
                <c:pt idx="398">
                  <c:v>Coway Professional Air</c:v>
                </c:pt>
                <c:pt idx="399">
                  <c:v>BlueRigger Digital Opti</c:v>
                </c:pt>
                <c:pt idx="400">
                  <c:v>Kitchen Kit Electric Ke</c:v>
                </c:pt>
                <c:pt idx="401">
                  <c:v>WeCool C1 Car Mobile Ho</c:v>
                </c:pt>
                <c:pt idx="402">
                  <c:v>SVM Products Unbreakabl</c:v>
                </c:pt>
                <c:pt idx="403">
                  <c:v>PTron Tangentbeat in-Ea</c:v>
                </c:pt>
                <c:pt idx="404">
                  <c:v>Newly Launched Boult Di</c:v>
                </c:pt>
                <c:pt idx="405">
                  <c:v>ZEBRONICS Zeb-Sound Bom</c:v>
                </c:pt>
                <c:pt idx="406">
                  <c:v>Lapster Gel Mouse pad w</c:v>
                </c:pt>
                <c:pt idx="407">
                  <c:v>Gizga Essentials Webcam</c:v>
                </c:pt>
                <c:pt idx="408">
                  <c:v>ROYAL STEP Portable Ele</c:v>
                </c:pt>
                <c:pt idx="409">
                  <c:v>STRIFF Adjustable Lapto</c:v>
                </c:pt>
                <c:pt idx="410">
                  <c:v>ROYAL STEP - AMAZON'S B</c:v>
                </c:pt>
                <c:pt idx="411">
                  <c:v>MR. BRAND Portable USB</c:v>
                </c:pt>
                <c:pt idx="412">
                  <c:v>Boult Audio FXCharge wi</c:v>
                </c:pt>
                <c:pt idx="413">
                  <c:v>Amazon Basics High-Spee</c:v>
                </c:pt>
                <c:pt idx="414">
                  <c:v>Amazon Brand - Solimo F</c:v>
                </c:pt>
                <c:pt idx="415">
                  <c:v>Airtel DigitalTV DTH Te</c:v>
                </c:pt>
                <c:pt idx="416">
                  <c:v>Portable Lint Remover P</c:v>
                </c:pt>
                <c:pt idx="417">
                  <c:v>NK STAR 950 Mbps USB Wi</c:v>
                </c:pt>
                <c:pt idx="418">
                  <c:v>Wings Phantom Pro Earph</c:v>
                </c:pt>
                <c:pt idx="419">
                  <c:v>Robustrion Smart Trifol</c:v>
                </c:pt>
                <c:pt idx="420">
                  <c:v>Wolpin 1 Lint Roller wi</c:v>
                </c:pt>
                <c:pt idx="421">
                  <c:v>Elv Aluminium Adjustabl</c:v>
                </c:pt>
                <c:pt idx="422">
                  <c:v>Ant Esports GM320 RGB O</c:v>
                </c:pt>
                <c:pt idx="423">
                  <c:v>Venus Digital Kitchen W</c:v>
                </c:pt>
                <c:pt idx="424">
                  <c:v>Tukzer Fully Foldable T</c:v>
                </c:pt>
                <c:pt idx="425">
                  <c:v>Cotbolt Silicone Protec</c:v>
                </c:pt>
                <c:pt idx="426">
                  <c:v>HB Plus Folding Height</c:v>
                </c:pt>
                <c:pt idx="427">
                  <c:v>Lapster usb 2.0 mantra</c:v>
                </c:pt>
                <c:pt idx="428">
                  <c:v>Amazon Brand - Solimo 6</c:v>
                </c:pt>
                <c:pt idx="429">
                  <c:v>Boult Audio Omega with</c:v>
                </c:pt>
                <c:pt idx="430">
                  <c:v>Aquadpure Copper + Mine</c:v>
                </c:pt>
                <c:pt idx="431">
                  <c:v>Boult Audio Probass Cur</c:v>
                </c:pt>
                <c:pt idx="432">
                  <c:v>Aqua d pure Active Copp</c:v>
                </c:pt>
                <c:pt idx="433">
                  <c:v>iPhone Original 20W C T</c:v>
                </c:pt>
                <c:pt idx="434">
                  <c:v>Lapster Caddy for ssd a</c:v>
                </c:pt>
                <c:pt idx="435">
                  <c:v>boAt Airdopes 171 in Ea</c:v>
                </c:pt>
                <c:pt idx="436">
                  <c:v>NGI Store 2 Pieces Pet</c:v>
                </c:pt>
                <c:pt idx="437">
                  <c:v>STRIFF Laptop Stand Adj</c:v>
                </c:pt>
                <c:pt idx="438">
                  <c:v>Lapster USB 3.0 A to Mi</c:v>
                </c:pt>
                <c:pt idx="439">
                  <c:v>Syncwire LTG to USB Cab</c:v>
                </c:pt>
                <c:pt idx="440">
                  <c:v>STRIFF Multi Angle Tabl</c:v>
                </c:pt>
                <c:pt idx="441">
                  <c:v>SYVO WT 3130 Aluminum T</c:v>
                </c:pt>
                <c:pt idx="442">
                  <c:v>STRIFF PS2_01 Multi Ang</c:v>
                </c:pt>
                <c:pt idx="443">
                  <c:v>Tabelito¬Æ Polyester Fo</c:v>
                </c:pt>
                <c:pt idx="444">
                  <c:v>STRIFF UPH2W Multi Angl</c:v>
                </c:pt>
                <c:pt idx="445">
                  <c:v>Zodo 8. 5 inch LCD E-Wr</c:v>
                </c:pt>
                <c:pt idx="446">
                  <c:v>R B Nova Lint/Fabric Sh</c:v>
                </c:pt>
                <c:pt idx="447">
                  <c:v>Portronics MODESK POR-1</c:v>
                </c:pt>
                <c:pt idx="448">
                  <c:v>Boult Audio Airbass Pro</c:v>
                </c:pt>
                <c:pt idx="449">
                  <c:v>Caldipree Silicone Case</c:v>
                </c:pt>
                <c:pt idx="450">
                  <c:v>ELV Aluminum Adjustable</c:v>
                </c:pt>
                <c:pt idx="451">
                  <c:v>STRIFF Wall Mount Phone</c:v>
                </c:pt>
                <c:pt idx="452">
                  <c:v>pTron Volta Dual Port 1</c:v>
                </c:pt>
                <c:pt idx="453">
                  <c:v>Boult Audio AirBass Pow</c:v>
                </c:pt>
                <c:pt idx="454">
                  <c:v>Callas Multipurpose Fol</c:v>
                </c:pt>
                <c:pt idx="455">
                  <c:v>Posh 1.5 Meter High Spe</c:v>
                </c:pt>
                <c:pt idx="456">
                  <c:v>PTron Boom Ultima 4D Du</c:v>
                </c:pt>
                <c:pt idx="457">
                  <c:v>Amazon Basics Multipurp</c:v>
                </c:pt>
                <c:pt idx="458">
                  <c:v>Elv Mobile Phone Mount</c:v>
                </c:pt>
                <c:pt idx="459">
                  <c:v>LAPSTER Accessories Pow</c:v>
                </c:pt>
                <c:pt idx="460">
                  <c:v>Boult Audio Truebuds wi</c:v>
                </c:pt>
                <c:pt idx="461">
                  <c:v>Lapster 5 pin mini usb</c:v>
                </c:pt>
                <c:pt idx="462">
                  <c:v>Wembley LCD Writing Pad</c:v>
                </c:pt>
                <c:pt idx="463">
                  <c:v>Macmillan Aquafresh 5 M</c:v>
                </c:pt>
                <c:pt idx="464">
                  <c:v>SHREENOVA ID116 Plus Bl</c:v>
                </c:pt>
                <c:pt idx="465">
                  <c:v>Croma 3A Fast charge 1m</c:v>
                </c:pt>
                <c:pt idx="466">
                  <c:v>GIZGA essentials Univer</c:v>
                </c:pt>
                <c:pt idx="467">
                  <c:v>STRIFF Mpad Mouse Mat 2</c:v>
                </c:pt>
                <c:pt idx="468">
                  <c:v>Rts‚Ñ¢ High Speed 3D Fu</c:v>
                </c:pt>
                <c:pt idx="469">
                  <c:v>pTron Solero M241 2.4A</c:v>
                </c:pt>
                <c:pt idx="470">
                  <c:v>beatXP Kitchen Scale Mu</c:v>
                </c:pt>
                <c:pt idx="471">
                  <c:v>LAPSTER Spiral Charger</c:v>
                </c:pt>
                <c:pt idx="472">
                  <c:v>LAPSTER 12pcs Spiral Ca</c:v>
                </c:pt>
                <c:pt idx="473">
                  <c:v>Silicone Rubber Earbuds</c:v>
                </c:pt>
                <c:pt idx="474">
                  <c:v>Sounce Protective Case</c:v>
                </c:pt>
                <c:pt idx="475">
                  <c:v>rts [2 Pack] Mini USB C</c:v>
                </c:pt>
                <c:pt idx="476">
                  <c:v>Noise ColorFit Pro 4 Ad</c:v>
                </c:pt>
                <c:pt idx="477">
                  <c:v>Smashtronics¬Æ - Case f</c:v>
                </c:pt>
                <c:pt idx="478">
                  <c:v>akiara - Makes life eas</c:v>
                </c:pt>
                <c:pt idx="479">
                  <c:v>Duracell Type C To Type</c:v>
                </c:pt>
                <c:pt idx="480">
                  <c:v>Wayona Type C to Lightn</c:v>
                </c:pt>
                <c:pt idx="481">
                  <c:v>boAt Rockerz 400 Blueto</c:v>
                </c:pt>
                <c:pt idx="482">
                  <c:v>AmazonBasics USB C to L</c:v>
                </c:pt>
                <c:pt idx="483">
                  <c:v>Caprigo Heavy Duty TV W</c:v>
                </c:pt>
                <c:pt idx="484">
                  <c:v>WeCool S5 Long Selfie S</c:v>
                </c:pt>
                <c:pt idx="485">
                  <c:v>Noise Pulse Buzz 1.69"</c:v>
                </c:pt>
                <c:pt idx="486">
                  <c:v>Karbonn 80 cm (32 inche</c:v>
                </c:pt>
                <c:pt idx="487">
                  <c:v>CSI INTERNATIONAL¬Æ Ins</c:v>
                </c:pt>
                <c:pt idx="488">
                  <c:v>D-Link DWA-131 300 Mbps</c:v>
                </c:pt>
                <c:pt idx="489">
                  <c:v>SWAPKART Fast Charging</c:v>
                </c:pt>
                <c:pt idx="490">
                  <c:v>AmazonBasics Double Bra</c:v>
                </c:pt>
                <c:pt idx="491">
                  <c:v>INALSA Electric Kettle</c:v>
                </c:pt>
                <c:pt idx="492">
                  <c:v>Astigo Compatible Remot</c:v>
                </c:pt>
                <c:pt idx="493">
                  <c:v>SanDisk Ultra Dual Driv</c:v>
                </c:pt>
                <c:pt idx="494">
                  <c:v>Gizga Essentials Spiral</c:v>
                </c:pt>
                <c:pt idx="495">
                  <c:v>boAt Type C A325 Tangle</c:v>
                </c:pt>
                <c:pt idx="496">
                  <c:v>Storite USB 2.0 A to Mi</c:v>
                </c:pt>
                <c:pt idx="497">
                  <c:v>Tata Sky Universal Remo</c:v>
                </c:pt>
                <c:pt idx="498">
                  <c:v>Noise Pulse Go Buzz Sma</c:v>
                </c:pt>
                <c:pt idx="499">
                  <c:v>oraimo 65W Type C to C</c:v>
                </c:pt>
                <c:pt idx="500">
                  <c:v>Portronics Konnect L 20</c:v>
                </c:pt>
                <c:pt idx="501">
                  <c:v>boAt A 350 Type C Cable</c:v>
                </c:pt>
                <c:pt idx="502">
                  <c:v>Amazon Basics USB A to</c:v>
                </c:pt>
                <c:pt idx="503">
                  <c:v>KINGONE Wireless Chargi</c:v>
                </c:pt>
                <c:pt idx="504">
                  <c:v>boAt Rugged v3 Extra To</c:v>
                </c:pt>
                <c:pt idx="505">
                  <c:v>Wayona Type C To Type C</c:v>
                </c:pt>
                <c:pt idx="506">
                  <c:v>boAt Bassheads 100 in E</c:v>
                </c:pt>
                <c:pt idx="507">
                  <c:v>Ambrane 60W / 3A Type C</c:v>
                </c:pt>
                <c:pt idx="508">
                  <c:v>TCL 80 cm (32 inches) H</c:v>
                </c:pt>
                <c:pt idx="509">
                  <c:v>boAt Bassheads 242 in E</c:v>
                </c:pt>
                <c:pt idx="510">
                  <c:v>KINGONE Upgraded Stylus</c:v>
                </c:pt>
                <c:pt idx="511">
                  <c:v>Zoul USB C 60W Fast Cha</c:v>
                </c:pt>
                <c:pt idx="512">
                  <c:v>boAt Newly Launched Wav</c:v>
                </c:pt>
                <c:pt idx="513">
                  <c:v>Gizga Essentials USB Wi</c:v>
                </c:pt>
                <c:pt idx="514">
                  <c:v>Wecool Nylon Braided Mu</c:v>
                </c:pt>
                <c:pt idx="515">
                  <c:v>TVARA LCD Writing Table</c:v>
                </c:pt>
                <c:pt idx="516">
                  <c:v>Noise ColorFit Pulse Sm</c:v>
                </c:pt>
                <c:pt idx="517">
                  <c:v>AmazonBasics Flexible P</c:v>
                </c:pt>
                <c:pt idx="518">
                  <c:v>Fire-Boltt Ring 3 Smart</c:v>
                </c:pt>
                <c:pt idx="519">
                  <c:v>Gizga Essentials Laptop</c:v>
                </c:pt>
                <c:pt idx="520">
                  <c:v>AmazonBasics USB 2.0 Ca</c:v>
                </c:pt>
                <c:pt idx="521">
                  <c:v>Noise ColorFit Pro 2 Fu</c:v>
                </c:pt>
                <c:pt idx="522">
                  <c:v>Dealfreez Case Compatib</c:v>
                </c:pt>
                <c:pt idx="523">
                  <c:v>Samsung EVO Plus 128GB</c:v>
                </c:pt>
                <c:pt idx="524">
                  <c:v>AmazonBasics USB 2.0 -</c:v>
                </c:pt>
                <c:pt idx="525">
                  <c:v>pTron Bullet Pro 36W PD</c:v>
                </c:pt>
                <c:pt idx="526">
                  <c:v>boAt Flash Edition Smar</c:v>
                </c:pt>
                <c:pt idx="527">
                  <c:v>Robustrion [Anti-Scratc</c:v>
                </c:pt>
                <c:pt idx="528">
                  <c:v>LOHAYA Television Remot</c:v>
                </c:pt>
                <c:pt idx="529">
                  <c:v>Zebronics CU3100V Fast</c:v>
                </c:pt>
                <c:pt idx="530">
                  <c:v>Duracell USB C To Light</c:v>
                </c:pt>
                <c:pt idx="531">
                  <c:v>HP 32GB Class 10 MicroS</c:v>
                </c:pt>
                <c:pt idx="532">
                  <c:v>Wecool Unbreakable 3 in</c:v>
                </c:pt>
                <c:pt idx="533">
                  <c:v>Amozo Ultra Hybrid Came</c:v>
                </c:pt>
                <c:pt idx="534">
                  <c:v>Amazonbasics Nylon Brai</c:v>
                </c:pt>
                <c:pt idx="535">
                  <c:v>Lapster 65W compatible</c:v>
                </c:pt>
                <c:pt idx="536">
                  <c:v>Tygot Bluetooth Extenda</c:v>
                </c:pt>
                <c:pt idx="537">
                  <c:v>Sounce 65W OnePlus Dash</c:v>
                </c:pt>
                <c:pt idx="538">
                  <c:v>pTron Solero T351 3.5Am</c:v>
                </c:pt>
                <c:pt idx="539">
                  <c:v>Amazonbasics Micro Usb</c:v>
                </c:pt>
                <c:pt idx="540">
                  <c:v>AirCase Protective Lapt</c:v>
                </c:pt>
                <c:pt idx="541">
                  <c:v>Portronics Konnect L PO</c:v>
                </c:pt>
                <c:pt idx="542">
                  <c:v>Electvision Remote Cont</c:v>
                </c:pt>
                <c:pt idx="543">
                  <c:v>LS LAPSTER Quality Assu</c:v>
                </c:pt>
                <c:pt idx="544">
                  <c:v>pTron Solero MB301 3A M</c:v>
                </c:pt>
                <c:pt idx="545">
                  <c:v>Lapster 1.5 mtr USB 2.0</c:v>
                </c:pt>
                <c:pt idx="546">
                  <c:v>PTron Solero T241 2.4A</c:v>
                </c:pt>
                <c:pt idx="547">
                  <c:v>Sounce Gold Plated 3.5</c:v>
                </c:pt>
                <c:pt idx="548">
                  <c:v>Ambrane 2 in 1 Type-C &amp;</c:v>
                </c:pt>
                <c:pt idx="549">
                  <c:v>boAt Type C A750 Stress</c:v>
                </c:pt>
                <c:pt idx="550">
                  <c:v>Sounce Spiral Charger C</c:v>
                </c:pt>
                <c:pt idx="551">
                  <c:v>AmazonBasics USB Type-C</c:v>
                </c:pt>
                <c:pt idx="552">
                  <c:v>Portronics Konnect CL 2</c:v>
                </c:pt>
                <c:pt idx="553">
                  <c:v>PrettyKrafts Laundry Ba</c:v>
                </c:pt>
                <c:pt idx="554">
                  <c:v>boAt Micro USB 55 Tangl</c:v>
                </c:pt>
                <c:pt idx="555">
                  <c:v>Tukzer Capacitive Stylu</c:v>
                </c:pt>
                <c:pt idx="556">
                  <c:v>Spigen EZ Fit Tempered</c:v>
                </c:pt>
                <c:pt idx="557">
                  <c:v>Tizum High Speed HDMI C</c:v>
                </c:pt>
                <c:pt idx="558">
                  <c:v>Amazon Basics USB Type-</c:v>
                </c:pt>
                <c:pt idx="559">
                  <c:v>Flix Micro Usb Cable Fo</c:v>
                </c:pt>
                <c:pt idx="560">
                  <c:v>boAt A400 USB Type-C to</c:v>
                </c:pt>
                <c:pt idx="561">
                  <c:v>boAt Deuce USB 300 2 in</c:v>
                </c:pt>
                <c:pt idx="562">
                  <c:v>Wayona Usb Type C Fast</c:v>
                </c:pt>
                <c:pt idx="563">
                  <c:v>Noise ColorFit Pulse Gr</c:v>
                </c:pt>
                <c:pt idx="564">
                  <c:v>7SEVEN¬Æ Compatible for</c:v>
                </c:pt>
                <c:pt idx="565">
                  <c:v>Fire-Boltt Visionary 1.</c:v>
                </c:pt>
                <c:pt idx="566">
                  <c:v>PTron Newly Launched Fo</c:v>
                </c:pt>
                <c:pt idx="567">
                  <c:v>STRIFF 12 Pieces Highly</c:v>
                </c:pt>
                <c:pt idx="568">
                  <c:v>Sounce Fast Phone Charg</c:v>
                </c:pt>
                <c:pt idx="569">
                  <c:v>pTron Solero TB301 3A T</c:v>
                </c:pt>
                <c:pt idx="570">
                  <c:v>boAt Xtend Smartwatch w</c:v>
                </c:pt>
                <c:pt idx="571">
                  <c:v>Ambrane 60W / 3A Fast C</c:v>
                </c:pt>
                <c:pt idx="572">
                  <c:v>AmazonBasics New Releas</c:v>
                </c:pt>
                <c:pt idx="573">
                  <c:v>Pinnaclz Original Combo</c:v>
                </c:pt>
                <c:pt idx="574">
                  <c:v>Fire-Boltt India's No 1</c:v>
                </c:pt>
                <c:pt idx="575">
                  <c:v>boAt Wave Lite Smartwat</c:v>
                </c:pt>
                <c:pt idx="576">
                  <c:v>Fire-Boltt Phoenix Smar</c:v>
                </c:pt>
                <c:pt idx="577">
                  <c:v>Fire-Boltt Ninja 3 Smar</c:v>
                </c:pt>
                <c:pt idx="578">
                  <c:v>boAt Wave Call Smart Wa</c:v>
                </c:pt>
                <c:pt idx="579">
                  <c:v>Wayona Nylon Braided US</c:v>
                </c:pt>
                <c:pt idx="580">
                  <c:v>Portronics Konnect L 1.</c:v>
                </c:pt>
              </c:strCache>
            </c:strRef>
          </c:cat>
          <c:val>
            <c:numRef>
              <c:f>'PIVOT TABLE'!$B$2308:$B$2889</c:f>
              <c:numCache>
                <c:formatCode>0%</c:formatCode>
                <c:ptCount val="581"/>
                <c:pt idx="0">
                  <c:v>0.5</c:v>
                </c:pt>
                <c:pt idx="1">
                  <c:v>0.5</c:v>
                </c:pt>
                <c:pt idx="2">
                  <c:v>0.5</c:v>
                </c:pt>
                <c:pt idx="3">
                  <c:v>0.5</c:v>
                </c:pt>
                <c:pt idx="4">
                  <c:v>0.5</c:v>
                </c:pt>
                <c:pt idx="5">
                  <c:v>0.5</c:v>
                </c:pt>
                <c:pt idx="6">
                  <c:v>0.5</c:v>
                </c:pt>
                <c:pt idx="7">
                  <c:v>0.5</c:v>
                </c:pt>
                <c:pt idx="8">
                  <c:v>0.5</c:v>
                </c:pt>
                <c:pt idx="9">
                  <c:v>0.5</c:v>
                </c:pt>
                <c:pt idx="10">
                  <c:v>0.5</c:v>
                </c:pt>
                <c:pt idx="11">
                  <c:v>0.5</c:v>
                </c:pt>
                <c:pt idx="12">
                  <c:v>0.5</c:v>
                </c:pt>
                <c:pt idx="13">
                  <c:v>0.5</c:v>
                </c:pt>
                <c:pt idx="14">
                  <c:v>0.5</c:v>
                </c:pt>
                <c:pt idx="15">
                  <c:v>0.5</c:v>
                </c:pt>
                <c:pt idx="16">
                  <c:v>0.5</c:v>
                </c:pt>
                <c:pt idx="17">
                  <c:v>0.5</c:v>
                </c:pt>
                <c:pt idx="18">
                  <c:v>0.5</c:v>
                </c:pt>
                <c:pt idx="19">
                  <c:v>0.5</c:v>
                </c:pt>
                <c:pt idx="20">
                  <c:v>0.5</c:v>
                </c:pt>
                <c:pt idx="21">
                  <c:v>0.5</c:v>
                </c:pt>
                <c:pt idx="22">
                  <c:v>0.5</c:v>
                </c:pt>
                <c:pt idx="23">
                  <c:v>0.5</c:v>
                </c:pt>
                <c:pt idx="24">
                  <c:v>0.5</c:v>
                </c:pt>
                <c:pt idx="25">
                  <c:v>0.5</c:v>
                </c:pt>
                <c:pt idx="26">
                  <c:v>0.5</c:v>
                </c:pt>
                <c:pt idx="27">
                  <c:v>0.5</c:v>
                </c:pt>
                <c:pt idx="28">
                  <c:v>0.5</c:v>
                </c:pt>
                <c:pt idx="29">
                  <c:v>0.5</c:v>
                </c:pt>
                <c:pt idx="30">
                  <c:v>0.5</c:v>
                </c:pt>
                <c:pt idx="31">
                  <c:v>0.5</c:v>
                </c:pt>
                <c:pt idx="32">
                  <c:v>0.5</c:v>
                </c:pt>
                <c:pt idx="33">
                  <c:v>0.5</c:v>
                </c:pt>
                <c:pt idx="34">
                  <c:v>0.5</c:v>
                </c:pt>
                <c:pt idx="35">
                  <c:v>0.5</c:v>
                </c:pt>
                <c:pt idx="36">
                  <c:v>0.5</c:v>
                </c:pt>
                <c:pt idx="37">
                  <c:v>0.5</c:v>
                </c:pt>
                <c:pt idx="38">
                  <c:v>0.5</c:v>
                </c:pt>
                <c:pt idx="39">
                  <c:v>0.5</c:v>
                </c:pt>
                <c:pt idx="40">
                  <c:v>0.5</c:v>
                </c:pt>
                <c:pt idx="41">
                  <c:v>0.5</c:v>
                </c:pt>
                <c:pt idx="42">
                  <c:v>0.5</c:v>
                </c:pt>
                <c:pt idx="43">
                  <c:v>0.51</c:v>
                </c:pt>
                <c:pt idx="44">
                  <c:v>0.51</c:v>
                </c:pt>
                <c:pt idx="45">
                  <c:v>0.51</c:v>
                </c:pt>
                <c:pt idx="46">
                  <c:v>0.51</c:v>
                </c:pt>
                <c:pt idx="47">
                  <c:v>0.51</c:v>
                </c:pt>
                <c:pt idx="48">
                  <c:v>0.51</c:v>
                </c:pt>
                <c:pt idx="49">
                  <c:v>0.51</c:v>
                </c:pt>
                <c:pt idx="50">
                  <c:v>0.51</c:v>
                </c:pt>
                <c:pt idx="51">
                  <c:v>0.51</c:v>
                </c:pt>
                <c:pt idx="52">
                  <c:v>0.51</c:v>
                </c:pt>
                <c:pt idx="53">
                  <c:v>0.51</c:v>
                </c:pt>
                <c:pt idx="54">
                  <c:v>0.51</c:v>
                </c:pt>
                <c:pt idx="55">
                  <c:v>0.52</c:v>
                </c:pt>
                <c:pt idx="56">
                  <c:v>0.52</c:v>
                </c:pt>
                <c:pt idx="57">
                  <c:v>0.52</c:v>
                </c:pt>
                <c:pt idx="58">
                  <c:v>0.52</c:v>
                </c:pt>
                <c:pt idx="59">
                  <c:v>0.52</c:v>
                </c:pt>
                <c:pt idx="60">
                  <c:v>0.52</c:v>
                </c:pt>
                <c:pt idx="61">
                  <c:v>0.52</c:v>
                </c:pt>
                <c:pt idx="62">
                  <c:v>0.52</c:v>
                </c:pt>
                <c:pt idx="63">
                  <c:v>0.52</c:v>
                </c:pt>
                <c:pt idx="64">
                  <c:v>0.53</c:v>
                </c:pt>
                <c:pt idx="65">
                  <c:v>0.53</c:v>
                </c:pt>
                <c:pt idx="66">
                  <c:v>0.53</c:v>
                </c:pt>
                <c:pt idx="67">
                  <c:v>0.53</c:v>
                </c:pt>
                <c:pt idx="68">
                  <c:v>0.53</c:v>
                </c:pt>
                <c:pt idx="69">
                  <c:v>0.53</c:v>
                </c:pt>
                <c:pt idx="70">
                  <c:v>0.53</c:v>
                </c:pt>
                <c:pt idx="71">
                  <c:v>0.53</c:v>
                </c:pt>
                <c:pt idx="72">
                  <c:v>0.53</c:v>
                </c:pt>
                <c:pt idx="73">
                  <c:v>0.53</c:v>
                </c:pt>
                <c:pt idx="74">
                  <c:v>0.53</c:v>
                </c:pt>
                <c:pt idx="75">
                  <c:v>0.53</c:v>
                </c:pt>
                <c:pt idx="76">
                  <c:v>0.53</c:v>
                </c:pt>
                <c:pt idx="77">
                  <c:v>0.53</c:v>
                </c:pt>
                <c:pt idx="78">
                  <c:v>0.53</c:v>
                </c:pt>
                <c:pt idx="79">
                  <c:v>0.53</c:v>
                </c:pt>
                <c:pt idx="80">
                  <c:v>0.53</c:v>
                </c:pt>
                <c:pt idx="81">
                  <c:v>0.54</c:v>
                </c:pt>
                <c:pt idx="82">
                  <c:v>0.54</c:v>
                </c:pt>
                <c:pt idx="83">
                  <c:v>0.54</c:v>
                </c:pt>
                <c:pt idx="84">
                  <c:v>0.54</c:v>
                </c:pt>
                <c:pt idx="85">
                  <c:v>0.54</c:v>
                </c:pt>
                <c:pt idx="86">
                  <c:v>0.54</c:v>
                </c:pt>
                <c:pt idx="87">
                  <c:v>0.54</c:v>
                </c:pt>
                <c:pt idx="88">
                  <c:v>0.54</c:v>
                </c:pt>
                <c:pt idx="89">
                  <c:v>0.54</c:v>
                </c:pt>
                <c:pt idx="90">
                  <c:v>0.54</c:v>
                </c:pt>
                <c:pt idx="91">
                  <c:v>0.54</c:v>
                </c:pt>
                <c:pt idx="92">
                  <c:v>0.54</c:v>
                </c:pt>
                <c:pt idx="93">
                  <c:v>0.54</c:v>
                </c:pt>
                <c:pt idx="94">
                  <c:v>0.54</c:v>
                </c:pt>
                <c:pt idx="95">
                  <c:v>0.54</c:v>
                </c:pt>
                <c:pt idx="96">
                  <c:v>0.54</c:v>
                </c:pt>
                <c:pt idx="97">
                  <c:v>0.54</c:v>
                </c:pt>
                <c:pt idx="98">
                  <c:v>0.54</c:v>
                </c:pt>
                <c:pt idx="99">
                  <c:v>0.54</c:v>
                </c:pt>
                <c:pt idx="100">
                  <c:v>0.54</c:v>
                </c:pt>
                <c:pt idx="101">
                  <c:v>0.55000000000000004</c:v>
                </c:pt>
                <c:pt idx="102">
                  <c:v>0.55000000000000004</c:v>
                </c:pt>
                <c:pt idx="103">
                  <c:v>0.55000000000000004</c:v>
                </c:pt>
                <c:pt idx="104">
                  <c:v>0.55000000000000004</c:v>
                </c:pt>
                <c:pt idx="105">
                  <c:v>0.55000000000000004</c:v>
                </c:pt>
                <c:pt idx="106">
                  <c:v>0.55000000000000004</c:v>
                </c:pt>
                <c:pt idx="107">
                  <c:v>0.55000000000000004</c:v>
                </c:pt>
                <c:pt idx="108">
                  <c:v>0.55000000000000004</c:v>
                </c:pt>
                <c:pt idx="109">
                  <c:v>0.55000000000000004</c:v>
                </c:pt>
                <c:pt idx="110">
                  <c:v>0.55000000000000004</c:v>
                </c:pt>
                <c:pt idx="111">
                  <c:v>0.55000000000000004</c:v>
                </c:pt>
                <c:pt idx="112">
                  <c:v>0.55000000000000004</c:v>
                </c:pt>
                <c:pt idx="113">
                  <c:v>0.55000000000000004</c:v>
                </c:pt>
                <c:pt idx="114">
                  <c:v>0.55000000000000004</c:v>
                </c:pt>
                <c:pt idx="115">
                  <c:v>0.55000000000000004</c:v>
                </c:pt>
                <c:pt idx="116">
                  <c:v>0.55000000000000004</c:v>
                </c:pt>
                <c:pt idx="117">
                  <c:v>0.55000000000000004</c:v>
                </c:pt>
                <c:pt idx="118">
                  <c:v>0.55000000000000004</c:v>
                </c:pt>
                <c:pt idx="119">
                  <c:v>0.55000000000000004</c:v>
                </c:pt>
                <c:pt idx="120">
                  <c:v>0.55000000000000004</c:v>
                </c:pt>
                <c:pt idx="121">
                  <c:v>0.55000000000000004</c:v>
                </c:pt>
                <c:pt idx="122">
                  <c:v>0.55000000000000004</c:v>
                </c:pt>
                <c:pt idx="123">
                  <c:v>0.55000000000000004</c:v>
                </c:pt>
                <c:pt idx="124">
                  <c:v>0.55000000000000004</c:v>
                </c:pt>
                <c:pt idx="125">
                  <c:v>0.56000000000000005</c:v>
                </c:pt>
                <c:pt idx="126">
                  <c:v>0.56000000000000005</c:v>
                </c:pt>
                <c:pt idx="127">
                  <c:v>0.56000000000000005</c:v>
                </c:pt>
                <c:pt idx="128">
                  <c:v>0.56000000000000005</c:v>
                </c:pt>
                <c:pt idx="129">
                  <c:v>0.56000000000000005</c:v>
                </c:pt>
                <c:pt idx="130">
                  <c:v>0.56000000000000005</c:v>
                </c:pt>
                <c:pt idx="131">
                  <c:v>0.56000000000000005</c:v>
                </c:pt>
                <c:pt idx="132">
                  <c:v>0.56000000000000005</c:v>
                </c:pt>
                <c:pt idx="133">
                  <c:v>0.56000000000000005</c:v>
                </c:pt>
                <c:pt idx="134">
                  <c:v>0.56000000000000005</c:v>
                </c:pt>
                <c:pt idx="135">
                  <c:v>0.56000000000000005</c:v>
                </c:pt>
                <c:pt idx="136">
                  <c:v>0.56000000000000005</c:v>
                </c:pt>
                <c:pt idx="137">
                  <c:v>0.56999999999999995</c:v>
                </c:pt>
                <c:pt idx="138">
                  <c:v>0.56999999999999995</c:v>
                </c:pt>
                <c:pt idx="139">
                  <c:v>0.56999999999999995</c:v>
                </c:pt>
                <c:pt idx="140">
                  <c:v>0.56999999999999995</c:v>
                </c:pt>
                <c:pt idx="141">
                  <c:v>0.56999999999999995</c:v>
                </c:pt>
                <c:pt idx="142">
                  <c:v>0.56999999999999995</c:v>
                </c:pt>
                <c:pt idx="143">
                  <c:v>0.56999999999999995</c:v>
                </c:pt>
                <c:pt idx="144">
                  <c:v>0.56999999999999995</c:v>
                </c:pt>
                <c:pt idx="145">
                  <c:v>0.56999999999999995</c:v>
                </c:pt>
                <c:pt idx="146">
                  <c:v>0.56999999999999995</c:v>
                </c:pt>
                <c:pt idx="147">
                  <c:v>0.56999999999999995</c:v>
                </c:pt>
                <c:pt idx="148">
                  <c:v>0.56999999999999995</c:v>
                </c:pt>
                <c:pt idx="149">
                  <c:v>0.56999999999999995</c:v>
                </c:pt>
                <c:pt idx="150">
                  <c:v>0.56999999999999995</c:v>
                </c:pt>
                <c:pt idx="151">
                  <c:v>0.56999999999999995</c:v>
                </c:pt>
                <c:pt idx="152">
                  <c:v>0.56999999999999995</c:v>
                </c:pt>
                <c:pt idx="153">
                  <c:v>0.56999999999999995</c:v>
                </c:pt>
                <c:pt idx="154">
                  <c:v>0.56999999999999995</c:v>
                </c:pt>
                <c:pt idx="155">
                  <c:v>0.56999999999999995</c:v>
                </c:pt>
                <c:pt idx="156">
                  <c:v>0.57999999999999996</c:v>
                </c:pt>
                <c:pt idx="157">
                  <c:v>0.57999999999999996</c:v>
                </c:pt>
                <c:pt idx="158">
                  <c:v>0.57999999999999996</c:v>
                </c:pt>
                <c:pt idx="159">
                  <c:v>0.57999999999999996</c:v>
                </c:pt>
                <c:pt idx="160">
                  <c:v>0.57999999999999996</c:v>
                </c:pt>
                <c:pt idx="161">
                  <c:v>0.57999999999999996</c:v>
                </c:pt>
                <c:pt idx="162">
                  <c:v>0.57999999999999996</c:v>
                </c:pt>
                <c:pt idx="163">
                  <c:v>0.57999999999999996</c:v>
                </c:pt>
                <c:pt idx="164">
                  <c:v>0.57999999999999996</c:v>
                </c:pt>
                <c:pt idx="165">
                  <c:v>0.57999999999999996</c:v>
                </c:pt>
                <c:pt idx="166">
                  <c:v>0.57999999999999996</c:v>
                </c:pt>
                <c:pt idx="167">
                  <c:v>0.57999999999999996</c:v>
                </c:pt>
                <c:pt idx="168">
                  <c:v>0.57999999999999996</c:v>
                </c:pt>
                <c:pt idx="169">
                  <c:v>0.57999999999999996</c:v>
                </c:pt>
                <c:pt idx="170">
                  <c:v>0.57999999999999996</c:v>
                </c:pt>
                <c:pt idx="171">
                  <c:v>0.57999999999999996</c:v>
                </c:pt>
                <c:pt idx="172">
                  <c:v>0.59</c:v>
                </c:pt>
                <c:pt idx="173">
                  <c:v>0.59</c:v>
                </c:pt>
                <c:pt idx="174">
                  <c:v>0.59</c:v>
                </c:pt>
                <c:pt idx="175">
                  <c:v>0.59</c:v>
                </c:pt>
                <c:pt idx="176">
                  <c:v>0.59</c:v>
                </c:pt>
                <c:pt idx="177">
                  <c:v>0.59</c:v>
                </c:pt>
                <c:pt idx="178">
                  <c:v>0.59</c:v>
                </c:pt>
                <c:pt idx="179">
                  <c:v>0.59</c:v>
                </c:pt>
                <c:pt idx="180">
                  <c:v>0.59</c:v>
                </c:pt>
                <c:pt idx="181">
                  <c:v>0.59</c:v>
                </c:pt>
                <c:pt idx="182">
                  <c:v>0.59</c:v>
                </c:pt>
                <c:pt idx="183">
                  <c:v>0.59</c:v>
                </c:pt>
                <c:pt idx="184">
                  <c:v>0.59</c:v>
                </c:pt>
                <c:pt idx="185">
                  <c:v>0.59</c:v>
                </c:pt>
                <c:pt idx="186">
                  <c:v>0.59</c:v>
                </c:pt>
                <c:pt idx="187">
                  <c:v>0.59</c:v>
                </c:pt>
                <c:pt idx="188">
                  <c:v>0.59</c:v>
                </c:pt>
                <c:pt idx="189">
                  <c:v>0.59</c:v>
                </c:pt>
                <c:pt idx="190">
                  <c:v>0.59</c:v>
                </c:pt>
                <c:pt idx="191">
                  <c:v>0.6</c:v>
                </c:pt>
                <c:pt idx="192">
                  <c:v>0.6</c:v>
                </c:pt>
                <c:pt idx="193">
                  <c:v>0.6</c:v>
                </c:pt>
                <c:pt idx="194">
                  <c:v>0.6</c:v>
                </c:pt>
                <c:pt idx="195">
                  <c:v>0.6</c:v>
                </c:pt>
                <c:pt idx="196">
                  <c:v>0.6</c:v>
                </c:pt>
                <c:pt idx="197">
                  <c:v>0.6</c:v>
                </c:pt>
                <c:pt idx="198">
                  <c:v>0.6</c:v>
                </c:pt>
                <c:pt idx="199">
                  <c:v>0.6</c:v>
                </c:pt>
                <c:pt idx="200">
                  <c:v>0.6</c:v>
                </c:pt>
                <c:pt idx="201">
                  <c:v>0.6</c:v>
                </c:pt>
                <c:pt idx="202">
                  <c:v>0.6</c:v>
                </c:pt>
                <c:pt idx="203">
                  <c:v>0.6</c:v>
                </c:pt>
                <c:pt idx="204">
                  <c:v>0.6</c:v>
                </c:pt>
                <c:pt idx="205">
                  <c:v>0.6</c:v>
                </c:pt>
                <c:pt idx="206">
                  <c:v>0.6</c:v>
                </c:pt>
                <c:pt idx="207">
                  <c:v>0.6</c:v>
                </c:pt>
                <c:pt idx="208">
                  <c:v>0.6</c:v>
                </c:pt>
                <c:pt idx="209">
                  <c:v>0.6</c:v>
                </c:pt>
                <c:pt idx="210">
                  <c:v>0.6</c:v>
                </c:pt>
                <c:pt idx="211">
                  <c:v>0.6</c:v>
                </c:pt>
                <c:pt idx="212">
                  <c:v>0.6</c:v>
                </c:pt>
                <c:pt idx="213">
                  <c:v>0.6</c:v>
                </c:pt>
                <c:pt idx="214">
                  <c:v>0.6</c:v>
                </c:pt>
                <c:pt idx="215">
                  <c:v>0.6</c:v>
                </c:pt>
                <c:pt idx="216">
                  <c:v>0.6</c:v>
                </c:pt>
                <c:pt idx="217">
                  <c:v>0.6</c:v>
                </c:pt>
                <c:pt idx="218">
                  <c:v>0.6</c:v>
                </c:pt>
                <c:pt idx="219">
                  <c:v>0.6</c:v>
                </c:pt>
                <c:pt idx="220">
                  <c:v>0.6</c:v>
                </c:pt>
                <c:pt idx="221">
                  <c:v>0.6</c:v>
                </c:pt>
                <c:pt idx="222">
                  <c:v>0.6</c:v>
                </c:pt>
                <c:pt idx="223">
                  <c:v>0.6</c:v>
                </c:pt>
                <c:pt idx="224">
                  <c:v>0.61</c:v>
                </c:pt>
                <c:pt idx="225">
                  <c:v>0.61</c:v>
                </c:pt>
                <c:pt idx="226">
                  <c:v>0.61</c:v>
                </c:pt>
                <c:pt idx="227">
                  <c:v>0.61</c:v>
                </c:pt>
                <c:pt idx="228">
                  <c:v>0.61</c:v>
                </c:pt>
                <c:pt idx="229">
                  <c:v>0.61</c:v>
                </c:pt>
                <c:pt idx="230">
                  <c:v>0.61</c:v>
                </c:pt>
                <c:pt idx="231">
                  <c:v>0.62</c:v>
                </c:pt>
                <c:pt idx="232">
                  <c:v>0.62</c:v>
                </c:pt>
                <c:pt idx="233">
                  <c:v>0.62</c:v>
                </c:pt>
                <c:pt idx="234">
                  <c:v>0.62</c:v>
                </c:pt>
                <c:pt idx="235">
                  <c:v>0.62</c:v>
                </c:pt>
                <c:pt idx="236">
                  <c:v>0.62</c:v>
                </c:pt>
                <c:pt idx="237">
                  <c:v>0.62</c:v>
                </c:pt>
                <c:pt idx="238">
                  <c:v>0.62</c:v>
                </c:pt>
                <c:pt idx="239">
                  <c:v>0.62</c:v>
                </c:pt>
                <c:pt idx="240">
                  <c:v>0.62</c:v>
                </c:pt>
                <c:pt idx="241">
                  <c:v>0.62</c:v>
                </c:pt>
                <c:pt idx="242">
                  <c:v>0.62</c:v>
                </c:pt>
                <c:pt idx="243">
                  <c:v>0.62</c:v>
                </c:pt>
                <c:pt idx="244">
                  <c:v>0.62</c:v>
                </c:pt>
                <c:pt idx="245">
                  <c:v>0.62</c:v>
                </c:pt>
                <c:pt idx="246">
                  <c:v>0.62</c:v>
                </c:pt>
                <c:pt idx="247">
                  <c:v>0.62</c:v>
                </c:pt>
                <c:pt idx="248">
                  <c:v>0.62</c:v>
                </c:pt>
                <c:pt idx="249">
                  <c:v>0.62</c:v>
                </c:pt>
                <c:pt idx="250">
                  <c:v>0.62</c:v>
                </c:pt>
                <c:pt idx="251">
                  <c:v>0.62</c:v>
                </c:pt>
                <c:pt idx="252">
                  <c:v>0.63</c:v>
                </c:pt>
                <c:pt idx="253">
                  <c:v>0.63</c:v>
                </c:pt>
                <c:pt idx="254">
                  <c:v>0.63</c:v>
                </c:pt>
                <c:pt idx="255">
                  <c:v>0.63</c:v>
                </c:pt>
                <c:pt idx="256">
                  <c:v>0.63</c:v>
                </c:pt>
                <c:pt idx="257">
                  <c:v>0.63</c:v>
                </c:pt>
                <c:pt idx="258">
                  <c:v>0.63</c:v>
                </c:pt>
                <c:pt idx="259">
                  <c:v>0.63</c:v>
                </c:pt>
                <c:pt idx="260">
                  <c:v>0.63</c:v>
                </c:pt>
                <c:pt idx="261">
                  <c:v>0.63</c:v>
                </c:pt>
                <c:pt idx="262">
                  <c:v>0.63</c:v>
                </c:pt>
                <c:pt idx="263">
                  <c:v>0.63</c:v>
                </c:pt>
                <c:pt idx="264">
                  <c:v>0.63</c:v>
                </c:pt>
                <c:pt idx="265">
                  <c:v>0.63</c:v>
                </c:pt>
                <c:pt idx="266">
                  <c:v>0.63</c:v>
                </c:pt>
                <c:pt idx="267">
                  <c:v>0.63</c:v>
                </c:pt>
                <c:pt idx="268">
                  <c:v>0.63</c:v>
                </c:pt>
                <c:pt idx="269">
                  <c:v>0.63</c:v>
                </c:pt>
                <c:pt idx="270">
                  <c:v>0.64</c:v>
                </c:pt>
                <c:pt idx="271">
                  <c:v>0.64</c:v>
                </c:pt>
                <c:pt idx="272">
                  <c:v>0.64</c:v>
                </c:pt>
                <c:pt idx="273">
                  <c:v>0.64</c:v>
                </c:pt>
                <c:pt idx="274">
                  <c:v>0.64</c:v>
                </c:pt>
                <c:pt idx="275">
                  <c:v>0.64</c:v>
                </c:pt>
                <c:pt idx="276">
                  <c:v>0.64</c:v>
                </c:pt>
                <c:pt idx="277">
                  <c:v>0.64</c:v>
                </c:pt>
                <c:pt idx="278">
                  <c:v>0.64</c:v>
                </c:pt>
                <c:pt idx="279">
                  <c:v>0.64</c:v>
                </c:pt>
                <c:pt idx="280">
                  <c:v>0.64</c:v>
                </c:pt>
                <c:pt idx="281">
                  <c:v>0.64</c:v>
                </c:pt>
                <c:pt idx="282">
                  <c:v>0.64</c:v>
                </c:pt>
                <c:pt idx="283">
                  <c:v>0.64</c:v>
                </c:pt>
                <c:pt idx="284">
                  <c:v>0.65</c:v>
                </c:pt>
                <c:pt idx="285">
                  <c:v>0.65</c:v>
                </c:pt>
                <c:pt idx="286">
                  <c:v>0.65</c:v>
                </c:pt>
                <c:pt idx="287">
                  <c:v>0.65</c:v>
                </c:pt>
                <c:pt idx="288">
                  <c:v>0.65</c:v>
                </c:pt>
                <c:pt idx="289">
                  <c:v>0.65</c:v>
                </c:pt>
                <c:pt idx="290">
                  <c:v>0.65</c:v>
                </c:pt>
                <c:pt idx="291">
                  <c:v>0.65</c:v>
                </c:pt>
                <c:pt idx="292">
                  <c:v>0.65</c:v>
                </c:pt>
                <c:pt idx="293">
                  <c:v>0.65</c:v>
                </c:pt>
                <c:pt idx="294">
                  <c:v>0.65</c:v>
                </c:pt>
                <c:pt idx="295">
                  <c:v>0.65</c:v>
                </c:pt>
                <c:pt idx="296">
                  <c:v>0.65</c:v>
                </c:pt>
                <c:pt idx="297">
                  <c:v>0.65</c:v>
                </c:pt>
                <c:pt idx="298">
                  <c:v>0.65</c:v>
                </c:pt>
                <c:pt idx="299">
                  <c:v>0.66</c:v>
                </c:pt>
                <c:pt idx="300">
                  <c:v>0.66</c:v>
                </c:pt>
                <c:pt idx="301">
                  <c:v>0.66</c:v>
                </c:pt>
                <c:pt idx="302">
                  <c:v>0.66</c:v>
                </c:pt>
                <c:pt idx="303">
                  <c:v>0.66</c:v>
                </c:pt>
                <c:pt idx="304">
                  <c:v>0.66</c:v>
                </c:pt>
                <c:pt idx="305">
                  <c:v>0.66</c:v>
                </c:pt>
                <c:pt idx="306">
                  <c:v>0.66</c:v>
                </c:pt>
                <c:pt idx="307">
                  <c:v>0.66</c:v>
                </c:pt>
                <c:pt idx="308">
                  <c:v>0.66</c:v>
                </c:pt>
                <c:pt idx="309">
                  <c:v>0.66</c:v>
                </c:pt>
                <c:pt idx="310">
                  <c:v>0.66</c:v>
                </c:pt>
                <c:pt idx="311">
                  <c:v>0.66</c:v>
                </c:pt>
                <c:pt idx="312">
                  <c:v>0.66</c:v>
                </c:pt>
                <c:pt idx="313">
                  <c:v>0.66</c:v>
                </c:pt>
                <c:pt idx="314">
                  <c:v>0.67</c:v>
                </c:pt>
                <c:pt idx="315">
                  <c:v>0.67</c:v>
                </c:pt>
                <c:pt idx="316">
                  <c:v>0.67</c:v>
                </c:pt>
                <c:pt idx="317">
                  <c:v>0.67</c:v>
                </c:pt>
                <c:pt idx="318">
                  <c:v>0.67</c:v>
                </c:pt>
                <c:pt idx="319">
                  <c:v>0.67</c:v>
                </c:pt>
                <c:pt idx="320">
                  <c:v>0.67</c:v>
                </c:pt>
                <c:pt idx="321">
                  <c:v>0.67</c:v>
                </c:pt>
                <c:pt idx="322">
                  <c:v>0.67</c:v>
                </c:pt>
                <c:pt idx="323">
                  <c:v>0.68</c:v>
                </c:pt>
                <c:pt idx="324">
                  <c:v>0.68</c:v>
                </c:pt>
                <c:pt idx="325">
                  <c:v>0.68</c:v>
                </c:pt>
                <c:pt idx="326">
                  <c:v>0.68</c:v>
                </c:pt>
                <c:pt idx="327">
                  <c:v>0.68</c:v>
                </c:pt>
                <c:pt idx="328">
                  <c:v>0.68</c:v>
                </c:pt>
                <c:pt idx="329">
                  <c:v>0.69</c:v>
                </c:pt>
                <c:pt idx="330">
                  <c:v>0.69</c:v>
                </c:pt>
                <c:pt idx="331">
                  <c:v>0.69</c:v>
                </c:pt>
                <c:pt idx="332">
                  <c:v>0.69</c:v>
                </c:pt>
                <c:pt idx="333">
                  <c:v>0.69</c:v>
                </c:pt>
                <c:pt idx="334">
                  <c:v>0.69</c:v>
                </c:pt>
                <c:pt idx="335">
                  <c:v>0.69</c:v>
                </c:pt>
                <c:pt idx="336">
                  <c:v>0.69</c:v>
                </c:pt>
                <c:pt idx="337">
                  <c:v>0.69</c:v>
                </c:pt>
                <c:pt idx="338">
                  <c:v>0.69</c:v>
                </c:pt>
                <c:pt idx="339">
                  <c:v>0.7</c:v>
                </c:pt>
                <c:pt idx="340">
                  <c:v>0.7</c:v>
                </c:pt>
                <c:pt idx="341">
                  <c:v>0.7</c:v>
                </c:pt>
                <c:pt idx="342">
                  <c:v>0.7</c:v>
                </c:pt>
                <c:pt idx="343">
                  <c:v>0.7</c:v>
                </c:pt>
                <c:pt idx="344">
                  <c:v>0.7</c:v>
                </c:pt>
                <c:pt idx="345">
                  <c:v>0.7</c:v>
                </c:pt>
                <c:pt idx="346">
                  <c:v>0.7</c:v>
                </c:pt>
                <c:pt idx="347">
                  <c:v>0.7</c:v>
                </c:pt>
                <c:pt idx="348">
                  <c:v>0.7</c:v>
                </c:pt>
                <c:pt idx="349">
                  <c:v>0.7</c:v>
                </c:pt>
                <c:pt idx="350">
                  <c:v>0.7</c:v>
                </c:pt>
                <c:pt idx="351">
                  <c:v>0.7</c:v>
                </c:pt>
                <c:pt idx="352">
                  <c:v>0.71</c:v>
                </c:pt>
                <c:pt idx="353">
                  <c:v>0.71</c:v>
                </c:pt>
                <c:pt idx="354">
                  <c:v>0.71</c:v>
                </c:pt>
                <c:pt idx="355">
                  <c:v>0.71</c:v>
                </c:pt>
                <c:pt idx="356">
                  <c:v>0.71</c:v>
                </c:pt>
                <c:pt idx="357">
                  <c:v>0.71</c:v>
                </c:pt>
                <c:pt idx="358">
                  <c:v>0.71</c:v>
                </c:pt>
                <c:pt idx="359">
                  <c:v>0.72</c:v>
                </c:pt>
                <c:pt idx="360">
                  <c:v>0.72</c:v>
                </c:pt>
                <c:pt idx="361">
                  <c:v>0.72</c:v>
                </c:pt>
                <c:pt idx="362">
                  <c:v>0.73</c:v>
                </c:pt>
                <c:pt idx="363">
                  <c:v>0.73</c:v>
                </c:pt>
                <c:pt idx="364">
                  <c:v>0.73</c:v>
                </c:pt>
                <c:pt idx="365">
                  <c:v>0.73</c:v>
                </c:pt>
                <c:pt idx="366">
                  <c:v>0.73</c:v>
                </c:pt>
                <c:pt idx="367">
                  <c:v>0.73</c:v>
                </c:pt>
                <c:pt idx="368">
                  <c:v>0.73</c:v>
                </c:pt>
                <c:pt idx="369">
                  <c:v>0.73</c:v>
                </c:pt>
                <c:pt idx="370">
                  <c:v>0.73</c:v>
                </c:pt>
                <c:pt idx="371">
                  <c:v>0.73</c:v>
                </c:pt>
                <c:pt idx="372">
                  <c:v>0.73</c:v>
                </c:pt>
                <c:pt idx="373">
                  <c:v>0.74</c:v>
                </c:pt>
                <c:pt idx="374">
                  <c:v>0.74</c:v>
                </c:pt>
                <c:pt idx="375">
                  <c:v>0.74</c:v>
                </c:pt>
                <c:pt idx="376">
                  <c:v>0.74</c:v>
                </c:pt>
                <c:pt idx="377">
                  <c:v>0.74</c:v>
                </c:pt>
                <c:pt idx="378">
                  <c:v>0.75</c:v>
                </c:pt>
                <c:pt idx="379">
                  <c:v>0.75</c:v>
                </c:pt>
                <c:pt idx="380">
                  <c:v>0.75</c:v>
                </c:pt>
                <c:pt idx="381">
                  <c:v>0.75</c:v>
                </c:pt>
                <c:pt idx="382">
                  <c:v>0.75</c:v>
                </c:pt>
                <c:pt idx="383">
                  <c:v>0.75</c:v>
                </c:pt>
                <c:pt idx="384">
                  <c:v>0.75</c:v>
                </c:pt>
                <c:pt idx="385">
                  <c:v>0.75</c:v>
                </c:pt>
                <c:pt idx="386">
                  <c:v>0.75</c:v>
                </c:pt>
                <c:pt idx="387">
                  <c:v>0.75</c:v>
                </c:pt>
                <c:pt idx="388">
                  <c:v>0.75</c:v>
                </c:pt>
                <c:pt idx="389">
                  <c:v>0.75</c:v>
                </c:pt>
                <c:pt idx="390">
                  <c:v>0.75</c:v>
                </c:pt>
                <c:pt idx="391">
                  <c:v>0.75</c:v>
                </c:pt>
                <c:pt idx="392">
                  <c:v>0.75</c:v>
                </c:pt>
                <c:pt idx="393">
                  <c:v>0.75</c:v>
                </c:pt>
                <c:pt idx="394">
                  <c:v>0.75</c:v>
                </c:pt>
                <c:pt idx="395">
                  <c:v>0.75</c:v>
                </c:pt>
                <c:pt idx="396">
                  <c:v>0.76</c:v>
                </c:pt>
                <c:pt idx="397">
                  <c:v>0.76</c:v>
                </c:pt>
                <c:pt idx="398">
                  <c:v>0.76</c:v>
                </c:pt>
                <c:pt idx="399">
                  <c:v>0.76</c:v>
                </c:pt>
                <c:pt idx="400">
                  <c:v>0.76</c:v>
                </c:pt>
                <c:pt idx="401">
                  <c:v>0.76</c:v>
                </c:pt>
                <c:pt idx="402">
                  <c:v>0.76</c:v>
                </c:pt>
                <c:pt idx="403">
                  <c:v>0.76</c:v>
                </c:pt>
                <c:pt idx="404">
                  <c:v>0.76</c:v>
                </c:pt>
                <c:pt idx="405">
                  <c:v>0.76</c:v>
                </c:pt>
                <c:pt idx="406">
                  <c:v>0.77</c:v>
                </c:pt>
                <c:pt idx="407">
                  <c:v>0.77</c:v>
                </c:pt>
                <c:pt idx="408">
                  <c:v>0.77</c:v>
                </c:pt>
                <c:pt idx="409">
                  <c:v>0.77</c:v>
                </c:pt>
                <c:pt idx="410">
                  <c:v>0.77</c:v>
                </c:pt>
                <c:pt idx="411">
                  <c:v>0.77</c:v>
                </c:pt>
                <c:pt idx="412">
                  <c:v>0.78</c:v>
                </c:pt>
                <c:pt idx="413">
                  <c:v>0.78</c:v>
                </c:pt>
                <c:pt idx="414">
                  <c:v>0.78</c:v>
                </c:pt>
                <c:pt idx="415">
                  <c:v>0.78</c:v>
                </c:pt>
                <c:pt idx="416">
                  <c:v>0.78</c:v>
                </c:pt>
                <c:pt idx="417">
                  <c:v>0.78</c:v>
                </c:pt>
                <c:pt idx="418">
                  <c:v>0.78</c:v>
                </c:pt>
                <c:pt idx="419">
                  <c:v>0.78</c:v>
                </c:pt>
                <c:pt idx="420">
                  <c:v>0.78</c:v>
                </c:pt>
                <c:pt idx="421">
                  <c:v>0.79</c:v>
                </c:pt>
                <c:pt idx="422">
                  <c:v>0.79</c:v>
                </c:pt>
                <c:pt idx="423">
                  <c:v>0.79</c:v>
                </c:pt>
                <c:pt idx="424">
                  <c:v>0.79</c:v>
                </c:pt>
                <c:pt idx="425">
                  <c:v>0.8</c:v>
                </c:pt>
                <c:pt idx="426">
                  <c:v>0.8</c:v>
                </c:pt>
                <c:pt idx="427">
                  <c:v>0.8</c:v>
                </c:pt>
                <c:pt idx="428">
                  <c:v>0.8</c:v>
                </c:pt>
                <c:pt idx="429">
                  <c:v>0.8</c:v>
                </c:pt>
                <c:pt idx="430">
                  <c:v>0.8</c:v>
                </c:pt>
                <c:pt idx="431">
                  <c:v>0.8</c:v>
                </c:pt>
                <c:pt idx="432">
                  <c:v>0.8</c:v>
                </c:pt>
                <c:pt idx="433">
                  <c:v>0.8</c:v>
                </c:pt>
                <c:pt idx="434">
                  <c:v>0.8</c:v>
                </c:pt>
                <c:pt idx="435">
                  <c:v>0.8</c:v>
                </c:pt>
                <c:pt idx="436">
                  <c:v>0.8</c:v>
                </c:pt>
                <c:pt idx="437">
                  <c:v>0.8</c:v>
                </c:pt>
                <c:pt idx="438">
                  <c:v>0.8</c:v>
                </c:pt>
                <c:pt idx="439">
                  <c:v>0.8</c:v>
                </c:pt>
                <c:pt idx="440">
                  <c:v>0.8</c:v>
                </c:pt>
                <c:pt idx="441">
                  <c:v>0.8</c:v>
                </c:pt>
                <c:pt idx="442">
                  <c:v>0.8</c:v>
                </c:pt>
                <c:pt idx="443">
                  <c:v>0.8</c:v>
                </c:pt>
                <c:pt idx="444">
                  <c:v>0.8</c:v>
                </c:pt>
                <c:pt idx="445">
                  <c:v>0.8</c:v>
                </c:pt>
                <c:pt idx="446">
                  <c:v>0.8</c:v>
                </c:pt>
                <c:pt idx="447">
                  <c:v>0.81</c:v>
                </c:pt>
                <c:pt idx="448">
                  <c:v>0.82</c:v>
                </c:pt>
                <c:pt idx="449">
                  <c:v>0.82</c:v>
                </c:pt>
                <c:pt idx="450">
                  <c:v>0.82</c:v>
                </c:pt>
                <c:pt idx="451">
                  <c:v>0.82</c:v>
                </c:pt>
                <c:pt idx="452">
                  <c:v>0.82</c:v>
                </c:pt>
                <c:pt idx="453">
                  <c:v>0.83</c:v>
                </c:pt>
                <c:pt idx="454">
                  <c:v>0.83</c:v>
                </c:pt>
                <c:pt idx="455">
                  <c:v>0.83</c:v>
                </c:pt>
                <c:pt idx="456">
                  <c:v>0.84</c:v>
                </c:pt>
                <c:pt idx="457">
                  <c:v>0.85</c:v>
                </c:pt>
                <c:pt idx="458">
                  <c:v>0.85</c:v>
                </c:pt>
                <c:pt idx="459">
                  <c:v>0.85</c:v>
                </c:pt>
                <c:pt idx="460">
                  <c:v>0.85</c:v>
                </c:pt>
                <c:pt idx="461">
                  <c:v>0.85</c:v>
                </c:pt>
                <c:pt idx="462">
                  <c:v>0.85</c:v>
                </c:pt>
                <c:pt idx="463">
                  <c:v>0.86</c:v>
                </c:pt>
                <c:pt idx="464">
                  <c:v>0.86</c:v>
                </c:pt>
                <c:pt idx="465">
                  <c:v>0.87</c:v>
                </c:pt>
                <c:pt idx="466">
                  <c:v>0.87</c:v>
                </c:pt>
                <c:pt idx="467">
                  <c:v>0.87</c:v>
                </c:pt>
                <c:pt idx="468">
                  <c:v>0.88</c:v>
                </c:pt>
                <c:pt idx="469">
                  <c:v>0.89</c:v>
                </c:pt>
                <c:pt idx="470">
                  <c:v>0.9</c:v>
                </c:pt>
                <c:pt idx="471">
                  <c:v>0.9</c:v>
                </c:pt>
                <c:pt idx="472">
                  <c:v>0.9</c:v>
                </c:pt>
                <c:pt idx="473">
                  <c:v>0.9</c:v>
                </c:pt>
                <c:pt idx="474">
                  <c:v>0.9</c:v>
                </c:pt>
                <c:pt idx="475">
                  <c:v>0.94</c:v>
                </c:pt>
                <c:pt idx="476">
                  <c:v>1</c:v>
                </c:pt>
                <c:pt idx="477">
                  <c:v>1</c:v>
                </c:pt>
                <c:pt idx="478">
                  <c:v>1.02</c:v>
                </c:pt>
                <c:pt idx="479">
                  <c:v>1.02</c:v>
                </c:pt>
                <c:pt idx="480">
                  <c:v>1.04</c:v>
                </c:pt>
                <c:pt idx="481">
                  <c:v>1.06</c:v>
                </c:pt>
                <c:pt idx="482">
                  <c:v>1.06</c:v>
                </c:pt>
                <c:pt idx="483">
                  <c:v>1.1000000000000001</c:v>
                </c:pt>
                <c:pt idx="484">
                  <c:v>1.1000000000000001</c:v>
                </c:pt>
                <c:pt idx="485">
                  <c:v>1.1000000000000001</c:v>
                </c:pt>
                <c:pt idx="486">
                  <c:v>1.1200000000000001</c:v>
                </c:pt>
                <c:pt idx="487">
                  <c:v>1.1599999999999999</c:v>
                </c:pt>
                <c:pt idx="488">
                  <c:v>1.1599999999999999</c:v>
                </c:pt>
                <c:pt idx="489">
                  <c:v>1.1599999999999999</c:v>
                </c:pt>
                <c:pt idx="490">
                  <c:v>1.17</c:v>
                </c:pt>
                <c:pt idx="491">
                  <c:v>1.17</c:v>
                </c:pt>
                <c:pt idx="492">
                  <c:v>1.17</c:v>
                </c:pt>
                <c:pt idx="493">
                  <c:v>1.17</c:v>
                </c:pt>
                <c:pt idx="494">
                  <c:v>1.2</c:v>
                </c:pt>
                <c:pt idx="495">
                  <c:v>1.2</c:v>
                </c:pt>
                <c:pt idx="496">
                  <c:v>1.2</c:v>
                </c:pt>
                <c:pt idx="497">
                  <c:v>1.2000000000000002</c:v>
                </c:pt>
                <c:pt idx="498">
                  <c:v>1.22</c:v>
                </c:pt>
                <c:pt idx="499">
                  <c:v>1.22</c:v>
                </c:pt>
                <c:pt idx="500">
                  <c:v>1.24</c:v>
                </c:pt>
                <c:pt idx="501">
                  <c:v>1.26</c:v>
                </c:pt>
                <c:pt idx="502">
                  <c:v>1.26</c:v>
                </c:pt>
                <c:pt idx="503">
                  <c:v>1.26</c:v>
                </c:pt>
                <c:pt idx="504">
                  <c:v>1.26</c:v>
                </c:pt>
                <c:pt idx="505">
                  <c:v>1.26</c:v>
                </c:pt>
                <c:pt idx="506">
                  <c:v>1.27</c:v>
                </c:pt>
                <c:pt idx="507">
                  <c:v>1.28</c:v>
                </c:pt>
                <c:pt idx="508">
                  <c:v>1.28</c:v>
                </c:pt>
                <c:pt idx="509">
                  <c:v>1.29</c:v>
                </c:pt>
                <c:pt idx="510">
                  <c:v>1.3</c:v>
                </c:pt>
                <c:pt idx="511">
                  <c:v>1.3</c:v>
                </c:pt>
                <c:pt idx="512">
                  <c:v>1.31</c:v>
                </c:pt>
                <c:pt idx="513">
                  <c:v>1.32</c:v>
                </c:pt>
                <c:pt idx="514">
                  <c:v>1.34</c:v>
                </c:pt>
                <c:pt idx="515">
                  <c:v>1.35</c:v>
                </c:pt>
                <c:pt idx="516">
                  <c:v>1.36</c:v>
                </c:pt>
                <c:pt idx="517">
                  <c:v>1.38</c:v>
                </c:pt>
                <c:pt idx="518">
                  <c:v>1.4</c:v>
                </c:pt>
                <c:pt idx="519">
                  <c:v>1.4</c:v>
                </c:pt>
                <c:pt idx="520">
                  <c:v>1.4</c:v>
                </c:pt>
                <c:pt idx="521">
                  <c:v>1.4</c:v>
                </c:pt>
                <c:pt idx="522">
                  <c:v>1.42</c:v>
                </c:pt>
                <c:pt idx="523">
                  <c:v>1.45</c:v>
                </c:pt>
                <c:pt idx="524">
                  <c:v>1.46</c:v>
                </c:pt>
                <c:pt idx="525">
                  <c:v>1.46</c:v>
                </c:pt>
                <c:pt idx="526">
                  <c:v>1.48</c:v>
                </c:pt>
                <c:pt idx="527">
                  <c:v>1.48</c:v>
                </c:pt>
                <c:pt idx="528">
                  <c:v>1.5</c:v>
                </c:pt>
                <c:pt idx="529">
                  <c:v>1.52</c:v>
                </c:pt>
                <c:pt idx="530">
                  <c:v>1.53</c:v>
                </c:pt>
                <c:pt idx="531">
                  <c:v>1.54</c:v>
                </c:pt>
                <c:pt idx="532">
                  <c:v>1.54</c:v>
                </c:pt>
                <c:pt idx="533">
                  <c:v>1.55</c:v>
                </c:pt>
                <c:pt idx="534">
                  <c:v>1.59</c:v>
                </c:pt>
                <c:pt idx="535">
                  <c:v>1.6</c:v>
                </c:pt>
                <c:pt idx="536">
                  <c:v>1.6</c:v>
                </c:pt>
                <c:pt idx="537">
                  <c:v>1.6</c:v>
                </c:pt>
                <c:pt idx="538">
                  <c:v>1.6</c:v>
                </c:pt>
                <c:pt idx="539">
                  <c:v>1.6400000000000001</c:v>
                </c:pt>
                <c:pt idx="540">
                  <c:v>1.6500000000000001</c:v>
                </c:pt>
                <c:pt idx="541">
                  <c:v>1.6500000000000001</c:v>
                </c:pt>
                <c:pt idx="542">
                  <c:v>1.66</c:v>
                </c:pt>
                <c:pt idx="543">
                  <c:v>1.6800000000000002</c:v>
                </c:pt>
                <c:pt idx="544">
                  <c:v>1.7</c:v>
                </c:pt>
                <c:pt idx="545">
                  <c:v>1.72</c:v>
                </c:pt>
                <c:pt idx="546">
                  <c:v>1.76</c:v>
                </c:pt>
                <c:pt idx="547">
                  <c:v>1.76</c:v>
                </c:pt>
                <c:pt idx="548">
                  <c:v>1.7999999999999998</c:v>
                </c:pt>
                <c:pt idx="549">
                  <c:v>1.7999999999999998</c:v>
                </c:pt>
                <c:pt idx="550">
                  <c:v>1.8</c:v>
                </c:pt>
                <c:pt idx="551">
                  <c:v>1.83</c:v>
                </c:pt>
                <c:pt idx="552">
                  <c:v>1.83</c:v>
                </c:pt>
                <c:pt idx="553">
                  <c:v>1.9300000000000002</c:v>
                </c:pt>
                <c:pt idx="554">
                  <c:v>1.9500000000000002</c:v>
                </c:pt>
                <c:pt idx="555">
                  <c:v>1.9500000000000002</c:v>
                </c:pt>
                <c:pt idx="556">
                  <c:v>1.98</c:v>
                </c:pt>
                <c:pt idx="557">
                  <c:v>2.0599999999999996</c:v>
                </c:pt>
                <c:pt idx="558">
                  <c:v>2.0699999999999998</c:v>
                </c:pt>
                <c:pt idx="559">
                  <c:v>2.0999999999999996</c:v>
                </c:pt>
                <c:pt idx="560">
                  <c:v>2.0999999999999996</c:v>
                </c:pt>
                <c:pt idx="561">
                  <c:v>2.16</c:v>
                </c:pt>
                <c:pt idx="562">
                  <c:v>2.2000000000000002</c:v>
                </c:pt>
                <c:pt idx="563">
                  <c:v>2.2000000000000002</c:v>
                </c:pt>
                <c:pt idx="564">
                  <c:v>2.2200000000000002</c:v>
                </c:pt>
                <c:pt idx="565">
                  <c:v>2.2999999999999998</c:v>
                </c:pt>
                <c:pt idx="566">
                  <c:v>2.33</c:v>
                </c:pt>
                <c:pt idx="567">
                  <c:v>2.46</c:v>
                </c:pt>
                <c:pt idx="568">
                  <c:v>2.5</c:v>
                </c:pt>
                <c:pt idx="569">
                  <c:v>2.5499999999999998</c:v>
                </c:pt>
                <c:pt idx="570">
                  <c:v>2.66</c:v>
                </c:pt>
                <c:pt idx="571">
                  <c:v>2.83</c:v>
                </c:pt>
                <c:pt idx="572">
                  <c:v>2.9200000000000004</c:v>
                </c:pt>
                <c:pt idx="573">
                  <c:v>3.0100000000000002</c:v>
                </c:pt>
                <c:pt idx="574">
                  <c:v>3.09</c:v>
                </c:pt>
                <c:pt idx="575">
                  <c:v>3.16</c:v>
                </c:pt>
                <c:pt idx="576">
                  <c:v>3.2</c:v>
                </c:pt>
                <c:pt idx="577">
                  <c:v>3.2800000000000002</c:v>
                </c:pt>
                <c:pt idx="578">
                  <c:v>3.77</c:v>
                </c:pt>
                <c:pt idx="579">
                  <c:v>3.95</c:v>
                </c:pt>
                <c:pt idx="580">
                  <c:v>4.75</c:v>
                </c:pt>
              </c:numCache>
            </c:numRef>
          </c:val>
          <c:extLst>
            <c:ext xmlns:c16="http://schemas.microsoft.com/office/drawing/2014/chart" uri="{C3380CC4-5D6E-409C-BE32-E72D297353CC}">
              <c16:uniqueId val="{00000000-2975-4467-A0FA-8445B1ECDDE5}"/>
            </c:ext>
          </c:extLst>
        </c:ser>
        <c:dLbls>
          <c:showLegendKey val="0"/>
          <c:showVal val="0"/>
          <c:showCatName val="0"/>
          <c:showSerName val="0"/>
          <c:showPercent val="0"/>
          <c:showBubbleSize val="0"/>
        </c:dLbls>
        <c:gapWidth val="219"/>
        <c:overlap val="-27"/>
        <c:axId val="1041093696"/>
        <c:axId val="1041100416"/>
      </c:barChart>
      <c:catAx>
        <c:axId val="10410936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100416"/>
        <c:crosses val="autoZero"/>
        <c:auto val="1"/>
        <c:lblAlgn val="ctr"/>
        <c:lblOffset val="100"/>
        <c:noMultiLvlLbl val="0"/>
      </c:catAx>
      <c:valAx>
        <c:axId val="10411004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093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TABLE!PivotTable10</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The</a:t>
            </a:r>
            <a:r>
              <a:rPr lang="en-US" b="1" baseline="0"/>
              <a:t> count of each rating</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TABLE'!$B$2892</c:f>
              <c:strCache>
                <c:ptCount val="1"/>
                <c:pt idx="0">
                  <c:v>Total</c:v>
                </c:pt>
              </c:strCache>
            </c:strRef>
          </c:tx>
          <c:spPr>
            <a:solidFill>
              <a:schemeClr val="accent1"/>
            </a:solidFill>
            <a:ln>
              <a:noFill/>
            </a:ln>
            <a:effectLst/>
          </c:spPr>
          <c:invertIfNegative val="0"/>
          <c:cat>
            <c:strRef>
              <c:f>'PIVOT TABLE'!$A$2893:$A$2920</c:f>
              <c:strCache>
                <c:ptCount val="27"/>
                <c:pt idx="0">
                  <c:v>4.1</c:v>
                </c:pt>
                <c:pt idx="1">
                  <c:v>4.3</c:v>
                </c:pt>
                <c:pt idx="2">
                  <c:v>4.2</c:v>
                </c:pt>
                <c:pt idx="3">
                  <c:v>4</c:v>
                </c:pt>
                <c:pt idx="4">
                  <c:v>4.4</c:v>
                </c:pt>
                <c:pt idx="5">
                  <c:v>3.9</c:v>
                </c:pt>
                <c:pt idx="6">
                  <c:v>3.8</c:v>
                </c:pt>
                <c:pt idx="7">
                  <c:v>4.5</c:v>
                </c:pt>
                <c:pt idx="8">
                  <c:v>3.7</c:v>
                </c:pt>
                <c:pt idx="9">
                  <c:v>3.6</c:v>
                </c:pt>
                <c:pt idx="10">
                  <c:v>3.5</c:v>
                </c:pt>
                <c:pt idx="11">
                  <c:v>4.6</c:v>
                </c:pt>
                <c:pt idx="12">
                  <c:v>3.3</c:v>
                </c:pt>
                <c:pt idx="13">
                  <c:v>3.4</c:v>
                </c:pt>
                <c:pt idx="14">
                  <c:v>4.7</c:v>
                </c:pt>
                <c:pt idx="15">
                  <c:v>3.1</c:v>
                </c:pt>
                <c:pt idx="16">
                  <c:v>3</c:v>
                </c:pt>
                <c:pt idx="17">
                  <c:v>5</c:v>
                </c:pt>
                <c:pt idx="18">
                  <c:v>4.8</c:v>
                </c:pt>
                <c:pt idx="19">
                  <c:v>3.2</c:v>
                </c:pt>
                <c:pt idx="20">
                  <c:v>2.8</c:v>
                </c:pt>
                <c:pt idx="21">
                  <c:v>2</c:v>
                </c:pt>
                <c:pt idx="22">
                  <c:v>2.6</c:v>
                </c:pt>
                <c:pt idx="23">
                  <c:v>2.3</c:v>
                </c:pt>
                <c:pt idx="24">
                  <c:v>0</c:v>
                </c:pt>
                <c:pt idx="25">
                  <c:v>2.9</c:v>
                </c:pt>
                <c:pt idx="26">
                  <c:v>(blank)</c:v>
                </c:pt>
              </c:strCache>
            </c:strRef>
          </c:cat>
          <c:val>
            <c:numRef>
              <c:f>'PIVOT TABLE'!$B$2893:$B$2920</c:f>
              <c:numCache>
                <c:formatCode>General</c:formatCode>
                <c:ptCount val="27"/>
                <c:pt idx="0">
                  <c:v>244</c:v>
                </c:pt>
                <c:pt idx="1">
                  <c:v>230</c:v>
                </c:pt>
                <c:pt idx="2">
                  <c:v>228</c:v>
                </c:pt>
                <c:pt idx="3">
                  <c:v>181</c:v>
                </c:pt>
                <c:pt idx="4">
                  <c:v>123</c:v>
                </c:pt>
                <c:pt idx="5">
                  <c:v>123</c:v>
                </c:pt>
                <c:pt idx="6">
                  <c:v>86</c:v>
                </c:pt>
                <c:pt idx="7">
                  <c:v>75</c:v>
                </c:pt>
                <c:pt idx="8">
                  <c:v>42</c:v>
                </c:pt>
                <c:pt idx="9">
                  <c:v>35</c:v>
                </c:pt>
                <c:pt idx="10">
                  <c:v>26</c:v>
                </c:pt>
                <c:pt idx="11">
                  <c:v>17</c:v>
                </c:pt>
                <c:pt idx="12">
                  <c:v>16</c:v>
                </c:pt>
                <c:pt idx="13">
                  <c:v>10</c:v>
                </c:pt>
                <c:pt idx="14">
                  <c:v>6</c:v>
                </c:pt>
                <c:pt idx="15">
                  <c:v>4</c:v>
                </c:pt>
                <c:pt idx="16">
                  <c:v>4</c:v>
                </c:pt>
                <c:pt idx="17">
                  <c:v>3</c:v>
                </c:pt>
                <c:pt idx="18">
                  <c:v>3</c:v>
                </c:pt>
                <c:pt idx="19">
                  <c:v>2</c:v>
                </c:pt>
                <c:pt idx="20">
                  <c:v>2</c:v>
                </c:pt>
                <c:pt idx="21">
                  <c:v>1</c:v>
                </c:pt>
                <c:pt idx="22">
                  <c:v>1</c:v>
                </c:pt>
                <c:pt idx="23">
                  <c:v>1</c:v>
                </c:pt>
                <c:pt idx="24">
                  <c:v>1</c:v>
                </c:pt>
                <c:pt idx="25">
                  <c:v>1</c:v>
                </c:pt>
              </c:numCache>
            </c:numRef>
          </c:val>
          <c:extLst>
            <c:ext xmlns:c16="http://schemas.microsoft.com/office/drawing/2014/chart" uri="{C3380CC4-5D6E-409C-BE32-E72D297353CC}">
              <c16:uniqueId val="{00000000-095B-42EC-9F07-38B542BC4E19}"/>
            </c:ext>
          </c:extLst>
        </c:ser>
        <c:dLbls>
          <c:showLegendKey val="0"/>
          <c:showVal val="0"/>
          <c:showCatName val="0"/>
          <c:showSerName val="0"/>
          <c:showPercent val="0"/>
          <c:showBubbleSize val="0"/>
        </c:dLbls>
        <c:gapWidth val="219"/>
        <c:overlap val="-27"/>
        <c:axId val="913098720"/>
        <c:axId val="913104000"/>
      </c:barChart>
      <c:catAx>
        <c:axId val="9130987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104000"/>
        <c:crosses val="autoZero"/>
        <c:auto val="1"/>
        <c:lblAlgn val="ctr"/>
        <c:lblOffset val="100"/>
        <c:noMultiLvlLbl val="0"/>
      </c:catAx>
      <c:valAx>
        <c:axId val="913104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098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TABLE!PivotTable11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Potential</a:t>
            </a:r>
            <a:r>
              <a:rPr lang="en-US" b="1" baseline="0"/>
              <a:t> revenue per category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TABLE'!$B$2922</c:f>
              <c:strCache>
                <c:ptCount val="1"/>
                <c:pt idx="0">
                  <c:v>Total</c:v>
                </c:pt>
              </c:strCache>
            </c:strRef>
          </c:tx>
          <c:spPr>
            <a:solidFill>
              <a:schemeClr val="accent1"/>
            </a:solidFill>
            <a:ln>
              <a:noFill/>
            </a:ln>
            <a:effectLst/>
          </c:spPr>
          <c:invertIfNegative val="0"/>
          <c:cat>
            <c:strRef>
              <c:f>'PIVOT TABLE'!$A$2923:$A$2933</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pt idx="9">
                  <c:v>(blank)</c:v>
                </c:pt>
              </c:strCache>
            </c:strRef>
          </c:cat>
          <c:val>
            <c:numRef>
              <c:f>'PIVOT TABLE'!$B$2923:$B$2933</c:f>
              <c:numCache>
                <c:formatCode>_ [$₹-4009]\ * #,##0.00_ ;_ [$₹-4009]\ * \-#,##0.00_ ;_ [$₹-4009]\ * "-"??_ ;_ @_ </c:formatCode>
                <c:ptCount val="10"/>
                <c:pt idx="0">
                  <c:v>4472000</c:v>
                </c:pt>
                <c:pt idx="1">
                  <c:v>12614808460.58</c:v>
                </c:pt>
                <c:pt idx="2">
                  <c:v>97190500294</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ED10-472F-A31A-F79244663D75}"/>
            </c:ext>
          </c:extLst>
        </c:ser>
        <c:dLbls>
          <c:showLegendKey val="0"/>
          <c:showVal val="0"/>
          <c:showCatName val="0"/>
          <c:showSerName val="0"/>
          <c:showPercent val="0"/>
          <c:showBubbleSize val="0"/>
        </c:dLbls>
        <c:gapWidth val="219"/>
        <c:overlap val="-27"/>
        <c:axId val="1041092736"/>
        <c:axId val="1041100896"/>
      </c:barChart>
      <c:catAx>
        <c:axId val="1041092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100896"/>
        <c:crosses val="autoZero"/>
        <c:auto val="1"/>
        <c:lblAlgn val="ctr"/>
        <c:lblOffset val="100"/>
        <c:noMultiLvlLbl val="0"/>
      </c:catAx>
      <c:valAx>
        <c:axId val="1041100896"/>
        <c:scaling>
          <c:orientation val="minMax"/>
        </c:scaling>
        <c:delete val="0"/>
        <c:axPos val="l"/>
        <c:majorGridlines>
          <c:spPr>
            <a:ln w="9525" cap="flat" cmpd="sng" algn="ctr">
              <a:solidFill>
                <a:schemeClr val="tx1">
                  <a:lumMod val="15000"/>
                  <a:lumOff val="85000"/>
                </a:schemeClr>
              </a:solidFill>
              <a:round/>
            </a:ln>
            <a:effectLst/>
          </c:spPr>
        </c:majorGridlines>
        <c:numFmt formatCode="_ [$₹-4009]\ * #,##0.00_ ;_ [$₹-4009]\ * \-#,##0.00_ ;_ [$₹-4009]\ * &quot;-&quot;??_ ;_ @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092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TABLE!PivotTable12</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Price</a:t>
            </a:r>
            <a:r>
              <a:rPr lang="en-US" b="1" baseline="0"/>
              <a:t> range bucket</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TABLE'!$B$2935</c:f>
              <c:strCache>
                <c:ptCount val="1"/>
                <c:pt idx="0">
                  <c:v>Total</c:v>
                </c:pt>
              </c:strCache>
            </c:strRef>
          </c:tx>
          <c:spPr>
            <a:solidFill>
              <a:schemeClr val="accent1"/>
            </a:solidFill>
            <a:ln>
              <a:noFill/>
            </a:ln>
            <a:effectLst/>
          </c:spPr>
          <c:invertIfNegative val="0"/>
          <c:cat>
            <c:strRef>
              <c:f>'PIVOT TABLE'!$A$2936:$A$4127</c:f>
              <c:strCache>
                <c:ptCount val="1191"/>
                <c:pt idx="0">
                  <c:v>Portronics Konnect L 1.</c:v>
                </c:pt>
                <c:pt idx="1">
                  <c:v>Ambrane Unbreakable 60W</c:v>
                </c:pt>
                <c:pt idx="2">
                  <c:v>Wayona Nylon Braided US</c:v>
                </c:pt>
                <c:pt idx="3">
                  <c:v>Fire-Boltt Ninja Call P</c:v>
                </c:pt>
                <c:pt idx="4">
                  <c:v>boAt Wave Call Smart Wa</c:v>
                </c:pt>
                <c:pt idx="5">
                  <c:v>AmazonBasics New Releas</c:v>
                </c:pt>
                <c:pt idx="6">
                  <c:v>Ambrane 60W / 3A Fast C</c:v>
                </c:pt>
                <c:pt idx="7">
                  <c:v>Samsung Galaxy M13 5G (</c:v>
                </c:pt>
                <c:pt idx="8">
                  <c:v>SanDisk Ultra¬Æ microSD</c:v>
                </c:pt>
                <c:pt idx="9">
                  <c:v>Portronics Konnect L PO</c:v>
                </c:pt>
                <c:pt idx="10">
                  <c:v>Noise ColorFit Pulse Gr</c:v>
                </c:pt>
                <c:pt idx="11">
                  <c:v>Pinnaclz Original Combo</c:v>
                </c:pt>
                <c:pt idx="12">
                  <c:v>Fire-Boltt India's No 1</c:v>
                </c:pt>
                <c:pt idx="13">
                  <c:v>Fire-Boltt Phoenix Smar</c:v>
                </c:pt>
                <c:pt idx="14">
                  <c:v>Fire-Boltt Ninja 3 Smar</c:v>
                </c:pt>
                <c:pt idx="15">
                  <c:v>AmazonBasics USB Type-C</c:v>
                </c:pt>
                <c:pt idx="16">
                  <c:v>boAt Deuce USB 300 2 in</c:v>
                </c:pt>
                <c:pt idx="17">
                  <c:v>Belkin Apple Certified</c:v>
                </c:pt>
                <c:pt idx="18">
                  <c:v>7SEVEN¬Æ Compatible for</c:v>
                </c:pt>
                <c:pt idx="19">
                  <c:v>boAt Xtend Smartwatch w</c:v>
                </c:pt>
                <c:pt idx="20">
                  <c:v>boAt Wave Lite Smartwat</c:v>
                </c:pt>
                <c:pt idx="21">
                  <c:v>Samsung Galaxy M33 5G (</c:v>
                </c:pt>
                <c:pt idx="22">
                  <c:v>Tukzer Capacitive Stylu</c:v>
                </c:pt>
                <c:pt idx="23">
                  <c:v>STRIFF 12 Pieces Highly</c:v>
                </c:pt>
                <c:pt idx="24">
                  <c:v>Wayona Usb Type C Fast</c:v>
                </c:pt>
                <c:pt idx="25">
                  <c:v>Samsung 80 cm (32 Inche</c:v>
                </c:pt>
                <c:pt idx="26">
                  <c:v>Wonderchef Nutri-blend</c:v>
                </c:pt>
                <c:pt idx="27">
                  <c:v>Spigen EZ Fit Tempered</c:v>
                </c:pt>
                <c:pt idx="28">
                  <c:v>Sounce Fast Phone Charg</c:v>
                </c:pt>
                <c:pt idx="29">
                  <c:v>Tizum High Speed HDMI C</c:v>
                </c:pt>
                <c:pt idx="30">
                  <c:v>MI Braided USB Type-C C</c:v>
                </c:pt>
                <c:pt idx="31">
                  <c:v>PTron Newly Launched Fo</c:v>
                </c:pt>
                <c:pt idx="32">
                  <c:v>PrettyKrafts Laundry Ba</c:v>
                </c:pt>
                <c:pt idx="33">
                  <c:v>Portronics Konnect CL 2</c:v>
                </c:pt>
                <c:pt idx="34">
                  <c:v>pTron Solero TB301 3A T</c:v>
                </c:pt>
                <c:pt idx="35">
                  <c:v>MI Usb Type-C Cable Sma</c:v>
                </c:pt>
                <c:pt idx="36">
                  <c:v>Redmi Note 11 Pro + 5G</c:v>
                </c:pt>
                <c:pt idx="37">
                  <c:v>HUL Pureit Germkill kit</c:v>
                </c:pt>
                <c:pt idx="38">
                  <c:v>Fire-Boltt Visionary 1.</c:v>
                </c:pt>
                <c:pt idx="39">
                  <c:v>Electvision Remote Cont</c:v>
                </c:pt>
                <c:pt idx="40">
                  <c:v>Duracell USB C To Light</c:v>
                </c:pt>
                <c:pt idx="41">
                  <c:v>LG 80 cm (32 inches) HD</c:v>
                </c:pt>
                <c:pt idx="42">
                  <c:v>JBL C100SI Wired In Ear</c:v>
                </c:pt>
                <c:pt idx="43">
                  <c:v>iQOO Z6 Pro 5G by vivo</c:v>
                </c:pt>
                <c:pt idx="44">
                  <c:v>Kodak 80 cm (32 inches)</c:v>
                </c:pt>
                <c:pt idx="45">
                  <c:v>Duracell USB Lightning</c:v>
                </c:pt>
                <c:pt idx="46">
                  <c:v>Duracell Ultra Alkaline</c:v>
                </c:pt>
                <c:pt idx="47">
                  <c:v>Kuber Industries Waterp</c:v>
                </c:pt>
                <c:pt idx="48">
                  <c:v>Flix Micro Usb Cable Fo</c:v>
                </c:pt>
                <c:pt idx="49">
                  <c:v>Amazon Basics USB Type-</c:v>
                </c:pt>
                <c:pt idx="50">
                  <c:v>AirCase Protective Lapt</c:v>
                </c:pt>
                <c:pt idx="51">
                  <c:v>Ambrane 2 in 1 Type-C &amp;</c:v>
                </c:pt>
                <c:pt idx="52">
                  <c:v>Amazonbasics Micro Usb</c:v>
                </c:pt>
                <c:pt idx="53">
                  <c:v>boAt A400 USB Type-C to</c:v>
                </c:pt>
                <c:pt idx="54">
                  <c:v>Amazonbasics Nylon Brai</c:v>
                </c:pt>
                <c:pt idx="55">
                  <c:v>boAt Micro USB 55 Tangl</c:v>
                </c:pt>
                <c:pt idx="56">
                  <c:v>Acer 80 cm (32 inches)</c:v>
                </c:pt>
                <c:pt idx="57">
                  <c:v>boAt Type C A750 Stress</c:v>
                </c:pt>
                <c:pt idx="58">
                  <c:v>Wipro Vesta 1200 Watt G</c:v>
                </c:pt>
                <c:pt idx="59">
                  <c:v>TVARA LCD Writing Table</c:v>
                </c:pt>
                <c:pt idx="60">
                  <c:v>tizum HDMI to VGA Adapt</c:v>
                </c:pt>
                <c:pt idx="61">
                  <c:v>Samsung 108 cm (43 inch</c:v>
                </c:pt>
                <c:pt idx="62">
                  <c:v>Wayona Type C To Type C</c:v>
                </c:pt>
                <c:pt idx="63">
                  <c:v>Samsung 138 cm (55 inch</c:v>
                </c:pt>
                <c:pt idx="64">
                  <c:v>Tata Sky Universal Remo</c:v>
                </c:pt>
                <c:pt idx="65">
                  <c:v>Samsung EVO Plus 128GB</c:v>
                </c:pt>
                <c:pt idx="66">
                  <c:v>TP-Link AC600 600 Mbps</c:v>
                </c:pt>
                <c:pt idx="67">
                  <c:v>Samsung Galaxy M04 Dark</c:v>
                </c:pt>
                <c:pt idx="68">
                  <c:v>URBN 20000 mAh Lithium_</c:v>
                </c:pt>
                <c:pt idx="69">
                  <c:v>Samsung Galaxy M13 (Aqu</c:v>
                </c:pt>
                <c:pt idx="70">
                  <c:v>WeCool S5 Long Selfie S</c:v>
                </c:pt>
                <c:pt idx="71">
                  <c:v>Robustrion [Anti-Scratc</c:v>
                </c:pt>
                <c:pt idx="72">
                  <c:v>SWAPKART Fast Charging</c:v>
                </c:pt>
                <c:pt idx="73">
                  <c:v>Samsung Original Type C</c:v>
                </c:pt>
                <c:pt idx="74">
                  <c:v>TCL 80 cm (32 inches) H</c:v>
                </c:pt>
                <c:pt idx="75">
                  <c:v>SanDisk Ultra Dual Driv</c:v>
                </c:pt>
                <c:pt idx="76">
                  <c:v>Zoul USB C 60W Fast Cha</c:v>
                </c:pt>
                <c:pt idx="77">
                  <c:v>SanDisk Ultra microSD U</c:v>
                </c:pt>
                <c:pt idx="78">
                  <c:v>TP-Link Nano AC600 USB</c:v>
                </c:pt>
                <c:pt idx="79">
                  <c:v>Smashtronics¬Æ - Case f</c:v>
                </c:pt>
                <c:pt idx="80">
                  <c:v>Tygot Bluetooth Extenda</c:v>
                </c:pt>
                <c:pt idx="81">
                  <c:v>Sounce 65W OnePlus Dash</c:v>
                </c:pt>
                <c:pt idx="82">
                  <c:v>Wayona Type C to Lightn</c:v>
                </c:pt>
                <c:pt idx="83">
                  <c:v>Sounce Gold Plated 3.5</c:v>
                </c:pt>
                <c:pt idx="84">
                  <c:v>Wecool Nylon Braided Mu</c:v>
                </c:pt>
                <c:pt idx="85">
                  <c:v>Sounce Spiral Charger C</c:v>
                </c:pt>
                <c:pt idx="86">
                  <c:v>Wecool Unbreakable 3 in</c:v>
                </c:pt>
                <c:pt idx="87">
                  <c:v>Storite USB 2.0 A to Mi</c:v>
                </c:pt>
                <c:pt idx="88">
                  <c:v>Zebronics CU3100V Fast</c:v>
                </c:pt>
                <c:pt idx="89">
                  <c:v>Sujata Powermatic Plus,</c:v>
                </c:pt>
                <c:pt idx="90">
                  <c:v>Zebronics Zeb-Transform</c:v>
                </c:pt>
                <c:pt idx="91">
                  <c:v>PTron Solero T241 2.4A</c:v>
                </c:pt>
                <c:pt idx="92">
                  <c:v>Parker Quink Ink Bottle</c:v>
                </c:pt>
                <c:pt idx="93">
                  <c:v>oraimo 65W Type C to C</c:v>
                </c:pt>
                <c:pt idx="94">
                  <c:v>LIRAMARK Webcam Cover S</c:v>
                </c:pt>
                <c:pt idx="95">
                  <c:v>Pigeon by Stovekraft Am</c:v>
                </c:pt>
                <c:pt idx="96">
                  <c:v>LOHAYA Television Remot</c:v>
                </c:pt>
                <c:pt idx="97">
                  <c:v>OnePlus Nord 2T 5G (Jad</c:v>
                </c:pt>
                <c:pt idx="98">
                  <c:v>LS LAPSTER Quality Assu</c:v>
                </c:pt>
                <c:pt idx="99">
                  <c:v>Redmi 9A Sport (Coral G</c:v>
                </c:pt>
                <c:pt idx="100">
                  <c:v>Luxor 5 Subject Single</c:v>
                </c:pt>
                <c:pt idx="101">
                  <c:v>PHILIPS Handheld Garmen</c:v>
                </c:pt>
                <c:pt idx="102">
                  <c:v>MI 108 cm (43 inches) 5</c:v>
                </c:pt>
                <c:pt idx="103">
                  <c:v>pTron Bullet Pro 36W PD</c:v>
                </c:pt>
                <c:pt idx="104">
                  <c:v>MI 80 cm (32 inches) HD</c:v>
                </c:pt>
                <c:pt idx="105">
                  <c:v>OnePlus 80 cm (32 inche</c:v>
                </c:pt>
                <c:pt idx="106">
                  <c:v>Motorola a10 Dual Sim k</c:v>
                </c:pt>
                <c:pt idx="107">
                  <c:v>Oraimo 18W USB &amp; Type-C</c:v>
                </c:pt>
                <c:pt idx="108">
                  <c:v>Noise ColorFit Pro 2 Fu</c:v>
                </c:pt>
                <c:pt idx="109">
                  <c:v>Redmi Note 11 (Space Bl</c:v>
                </c:pt>
                <c:pt idx="110">
                  <c:v>Noise ColorFit Pro 4 Ad</c:v>
                </c:pt>
                <c:pt idx="111">
                  <c:v>Redmi Note 11 (Horizon</c:v>
                </c:pt>
                <c:pt idx="112">
                  <c:v>Noise ColorFit Pulse Sm</c:v>
                </c:pt>
                <c:pt idx="113">
                  <c:v>Philips EasySpeed Plus</c:v>
                </c:pt>
                <c:pt idx="114">
                  <c:v>Noise Pulse Buzz 1.69"</c:v>
                </c:pt>
                <c:pt idx="115">
                  <c:v>Philips Viva Collection</c:v>
                </c:pt>
                <c:pt idx="116">
                  <c:v>Noise Pulse Go Buzz Sma</c:v>
                </c:pt>
                <c:pt idx="117">
                  <c:v>Portronics Konnect L 20</c:v>
                </c:pt>
                <c:pt idx="118">
                  <c:v>Nokia 105 Plus Single S</c:v>
                </c:pt>
                <c:pt idx="119">
                  <c:v>pTron Solero MB301 3A M</c:v>
                </c:pt>
                <c:pt idx="120">
                  <c:v>Nokia 105 Single SIM, K</c:v>
                </c:pt>
                <c:pt idx="121">
                  <c:v>pTron Solero T351 3.5Am</c:v>
                </c:pt>
                <c:pt idx="122">
                  <c:v>OnePlus 108 cm (43 inch</c:v>
                </c:pt>
                <c:pt idx="123">
                  <c:v>Redmi 80 cm (32 inches)</c:v>
                </c:pt>
                <c:pt idx="124">
                  <c:v>iQOO Z6 Lite 5G by vivo</c:v>
                </c:pt>
                <c:pt idx="125">
                  <c:v>Lapster 1.5 mtr USB 2.0</c:v>
                </c:pt>
                <c:pt idx="126">
                  <c:v>KINGONE Upgraded Stylus</c:v>
                </c:pt>
                <c:pt idx="127">
                  <c:v>Firestick Remote</c:v>
                </c:pt>
                <c:pt idx="128">
                  <c:v>iQOO Z6 44W by vivo (Lu</c:v>
                </c:pt>
                <c:pt idx="129">
                  <c:v>Flix (Beetel) Usb To Ty</c:v>
                </c:pt>
                <c:pt idx="130">
                  <c:v>Dealfreez Case Compatib</c:v>
                </c:pt>
                <c:pt idx="131">
                  <c:v>Lapster 65W compatible</c:v>
                </c:pt>
                <c:pt idx="132">
                  <c:v>D-Link DWA-131 300 Mbps</c:v>
                </c:pt>
                <c:pt idx="133">
                  <c:v>Duracell Rechargeable A</c:v>
                </c:pt>
                <c:pt idx="134">
                  <c:v>iQOO vivo Z6 5G (Chroma</c:v>
                </c:pt>
                <c:pt idx="135">
                  <c:v>Gizga Essentials Spiral</c:v>
                </c:pt>
                <c:pt idx="136">
                  <c:v>iQOO Z6 44W by vivo (Ra</c:v>
                </c:pt>
                <c:pt idx="137">
                  <c:v>Gizga Essentials USB Wi</c:v>
                </c:pt>
                <c:pt idx="138">
                  <c:v>CSI INTERNATIONAL¬Æ Ins</c:v>
                </c:pt>
                <c:pt idx="139">
                  <c:v>Havells Ambrose 1200mm</c:v>
                </c:pt>
                <c:pt idx="140">
                  <c:v>Karbonn 80 cm (32 inche</c:v>
                </c:pt>
                <c:pt idx="141">
                  <c:v>Havells Instanio 3-Litr</c:v>
                </c:pt>
                <c:pt idx="142">
                  <c:v>KINGONE Wireless Chargi</c:v>
                </c:pt>
                <c:pt idx="143">
                  <c:v>Duracell Type C To Type</c:v>
                </c:pt>
                <c:pt idx="144">
                  <c:v>Fire-Boltt Ring 3 Smart</c:v>
                </c:pt>
                <c:pt idx="145">
                  <c:v>INALSA Electric Kettle</c:v>
                </c:pt>
                <c:pt idx="146">
                  <c:v>E-COSMOS 5V 1.2W Portab</c:v>
                </c:pt>
                <c:pt idx="147">
                  <c:v>InstaCuppa Portable Ble</c:v>
                </c:pt>
                <c:pt idx="148">
                  <c:v>Gizga Essentials Laptop</c:v>
                </c:pt>
                <c:pt idx="149">
                  <c:v>HP 32GB Class 10 MicroS</c:v>
                </c:pt>
                <c:pt idx="150">
                  <c:v>boAt A 350 Type C Cable</c:v>
                </c:pt>
                <c:pt idx="151">
                  <c:v>boAt Newly Launched Wav</c:v>
                </c:pt>
                <c:pt idx="152">
                  <c:v>AmazonBasics USB C to L</c:v>
                </c:pt>
                <c:pt idx="153">
                  <c:v>AmazonBasics Flexible P</c:v>
                </c:pt>
                <c:pt idx="154">
                  <c:v>Belkin USB C to USB-C F</c:v>
                </c:pt>
                <c:pt idx="155">
                  <c:v>Ambrane 20000mAh Power</c:v>
                </c:pt>
                <c:pt idx="156">
                  <c:v>boAt Bassheads 100 in E</c:v>
                </c:pt>
                <c:pt idx="157">
                  <c:v>AmazonBasics USB 2.0 -</c:v>
                </c:pt>
                <c:pt idx="158">
                  <c:v>boAt LTG 500 Apple MFI</c:v>
                </c:pt>
                <c:pt idx="159">
                  <c:v>Airtel Digital TV HD Se</c:v>
                </c:pt>
                <c:pt idx="160">
                  <c:v>boAt Rugged v3 Extra To</c:v>
                </c:pt>
                <c:pt idx="161">
                  <c:v>akiara - Makes life eas</c:v>
                </c:pt>
                <c:pt idx="162">
                  <c:v>BlueRigger Digital Opti</c:v>
                </c:pt>
                <c:pt idx="163">
                  <c:v>CEDO 65W OnePlus Dash W</c:v>
                </c:pt>
                <c:pt idx="164">
                  <c:v>AmazonBasics USB 2.0 Ca</c:v>
                </c:pt>
                <c:pt idx="165">
                  <c:v>Amazon Basics High-Spee</c:v>
                </c:pt>
                <c:pt idx="166">
                  <c:v>boAt Bassheads 242 in E</c:v>
                </c:pt>
                <c:pt idx="167">
                  <c:v>boAt Type C A325 Tangle</c:v>
                </c:pt>
                <c:pt idx="168">
                  <c:v>boAt Flash Edition Smar</c:v>
                </c:pt>
                <c:pt idx="169">
                  <c:v>AmazonBasics Double Bra</c:v>
                </c:pt>
                <c:pt idx="170">
                  <c:v>Acer 139 cm (55 inches)</c:v>
                </c:pt>
                <c:pt idx="171">
                  <c:v>Classmate Octane Neon-</c:v>
                </c:pt>
                <c:pt idx="172">
                  <c:v>boAt Rockerz 400 Blueto</c:v>
                </c:pt>
                <c:pt idx="173">
                  <c:v>Classmate Soft Cover 6</c:v>
                </c:pt>
                <c:pt idx="174">
                  <c:v>Ambrane 10000mAh Slim P</c:v>
                </c:pt>
                <c:pt idx="175">
                  <c:v>Amazon Basics USB A to</c:v>
                </c:pt>
                <c:pt idx="176">
                  <c:v>Amozo Ultra Hybrid Came</c:v>
                </c:pt>
                <c:pt idx="177">
                  <c:v>Astigo Compatible Remot</c:v>
                </c:pt>
                <c:pt idx="178">
                  <c:v>Ambrane 60W / 3A Type C</c:v>
                </c:pt>
                <c:pt idx="179">
                  <c:v>Caprigo Heavy Duty TV W</c:v>
                </c:pt>
                <c:pt idx="180">
                  <c:v>Ambrane Unbreakable 3 i</c:v>
                </c:pt>
                <c:pt idx="181">
                  <c:v>Ambrane Unbreakable 3A</c:v>
                </c:pt>
                <c:pt idx="182">
                  <c:v>Bajaj DX-2 600W Dry Iro</c:v>
                </c:pt>
                <c:pt idx="183">
                  <c:v>Tukzer Fully Foldable T</c:v>
                </c:pt>
                <c:pt idx="184">
                  <c:v>SanDisk 1TB Extreme Por</c:v>
                </c:pt>
                <c:pt idx="185">
                  <c:v>VRPRIME Lint Roller Lin</c:v>
                </c:pt>
                <c:pt idx="186">
                  <c:v>SanDisk Ultra 128 GB US</c:v>
                </c:pt>
                <c:pt idx="187">
                  <c:v>ZEBRONICS Zeb-Comfort W</c:v>
                </c:pt>
                <c:pt idx="188">
                  <c:v>SanDisk Ultra 64 GB USB</c:v>
                </c:pt>
                <c:pt idx="189">
                  <c:v>Usha Goliath GO1200WG H</c:v>
                </c:pt>
                <c:pt idx="190">
                  <c:v>SanDisk Ultra Dual 64 G</c:v>
                </c:pt>
                <c:pt idx="191">
                  <c:v>RPM Euro Games Gaming M</c:v>
                </c:pt>
                <c:pt idx="192">
                  <c:v>SaiEllin Room Heater Fo</c:v>
                </c:pt>
                <c:pt idx="193">
                  <c:v>WZATCO Pixel | Portable</c:v>
                </c:pt>
                <c:pt idx="194">
                  <c:v>SanDisk Ultra Flair 64G</c:v>
                </c:pt>
                <c:pt idx="195">
                  <c:v>TP-Link UE300 USB 3.0 t</c:v>
                </c:pt>
                <c:pt idx="196">
                  <c:v>Samsung 24-inch(60.46cm</c:v>
                </c:pt>
                <c:pt idx="197">
                  <c:v>Samsung Galaxy S20 FE 5</c:v>
                </c:pt>
                <c:pt idx="198">
                  <c:v>SanDisk Ultra SDHC UHS-</c:v>
                </c:pt>
                <c:pt idx="199">
                  <c:v>VAPJA¬Æ Portable Mini J</c:v>
                </c:pt>
                <c:pt idx="200">
                  <c:v>Robustrion Smart Trifol</c:v>
                </c:pt>
                <c:pt idx="201">
                  <c:v>VW 80 cm (32 inches) Pl</c:v>
                </c:pt>
                <c:pt idx="202">
                  <c:v>Sansui 140cm (55 inches</c:v>
                </c:pt>
                <c:pt idx="203">
                  <c:v>RPM Euro Games Laptop/P</c:v>
                </c:pt>
                <c:pt idx="204">
                  <c:v>Sansui 80cm (32 inches)</c:v>
                </c:pt>
                <c:pt idx="205">
                  <c:v>Wipro Smartlife Super D</c:v>
                </c:pt>
                <c:pt idx="206">
                  <c:v>Scarters Mouse Pad, Des</c:v>
                </c:pt>
                <c:pt idx="207">
                  <c:v>Zebronics Wired Keyboar</c:v>
                </c:pt>
                <c:pt idx="208">
                  <c:v>Seagate Expansion 1TB E</c:v>
                </c:pt>
                <c:pt idx="209">
                  <c:v>Zebronics ZEB-KM2100 Mu</c:v>
                </c:pt>
                <c:pt idx="210">
                  <c:v>Seagate One Touch 2TB E</c:v>
                </c:pt>
                <c:pt idx="211">
                  <c:v>TP-LINK WiFi Dongle 300</c:v>
                </c:pt>
                <c:pt idx="212">
                  <c:v>Sennheiser CX 80S in-Ea</c:v>
                </c:pt>
                <c:pt idx="213">
                  <c:v>Tygot 10 Inches Big LED</c:v>
                </c:pt>
                <c:pt idx="214">
                  <c:v>Shakti Technology S3 Hi</c:v>
                </c:pt>
                <c:pt idx="215">
                  <c:v>Usha Aurora 1000 W Dry</c:v>
                </c:pt>
                <c:pt idx="216">
                  <c:v>Shakti Technology S5 Hi</c:v>
                </c:pt>
                <c:pt idx="217">
                  <c:v>Usha Janome Dream Stitc</c:v>
                </c:pt>
                <c:pt idx="218">
                  <c:v>Shopoflux Silicone Remo</c:v>
                </c:pt>
                <c:pt idx="219">
                  <c:v>V-Guard Divino 5 Star R</c:v>
                </c:pt>
                <c:pt idx="220">
                  <c:v>SHOPTOSHOP Electric Lin</c:v>
                </c:pt>
                <c:pt idx="221">
                  <c:v>VU 164 cm (65 inches) T</c:v>
                </c:pt>
                <c:pt idx="222">
                  <c:v>SHREENOVA ID116 Plus Bl</c:v>
                </c:pt>
                <c:pt idx="223">
                  <c:v>Wayona Nylon Braided (2</c:v>
                </c:pt>
                <c:pt idx="224">
                  <c:v>Silicone Rubber Earbuds</c:v>
                </c:pt>
                <c:pt idx="225">
                  <c:v>Wayona Usb C 65W Fast C</c:v>
                </c:pt>
                <c:pt idx="226">
                  <c:v>Simxen Egg Boiler Elect</c:v>
                </c:pt>
                <c:pt idx="227">
                  <c:v>WeCool C1 Car Mobile Ho</c:v>
                </c:pt>
                <c:pt idx="228">
                  <c:v>Singer Aroma 1.8 Liter</c:v>
                </c:pt>
                <c:pt idx="229">
                  <c:v>Western Digital WD Gree</c:v>
                </c:pt>
                <c:pt idx="230">
                  <c:v>Skadioo WiFi Adapter fo</c:v>
                </c:pt>
                <c:pt idx="231">
                  <c:v>Wipro Vesta Electric Eg</c:v>
                </c:pt>
                <c:pt idx="232">
                  <c:v>SKE Bed Study Table Por</c:v>
                </c:pt>
                <c:pt idx="233">
                  <c:v>ZEBRONICS Aluminium All</c:v>
                </c:pt>
                <c:pt idx="234">
                  <c:v>SKYTONE Stainless Steel</c:v>
                </c:pt>
                <c:pt idx="235">
                  <c:v>Zebronics ZEB-90HB USB</c:v>
                </c:pt>
                <c:pt idx="236">
                  <c:v>SKYWALL 81.28 cm (32 in</c:v>
                </c:pt>
                <c:pt idx="237">
                  <c:v>ZEBRONICS Zeb-Evolve Wi</c:v>
                </c:pt>
                <c:pt idx="238">
                  <c:v>SLOVIC¬Æ Tripod Mount A</c:v>
                </c:pt>
                <c:pt idx="239">
                  <c:v>TP-Link TL-WA850RE Sing</c:v>
                </c:pt>
                <c:pt idx="240">
                  <c:v>Samsung 25W USB Travel</c:v>
                </c:pt>
                <c:pt idx="241">
                  <c:v>TP-Link USB Bluetooth A</c:v>
                </c:pt>
                <c:pt idx="242">
                  <c:v>SOFLIN Egg Boiler Elect</c:v>
                </c:pt>
                <c:pt idx="243">
                  <c:v>Tuarso 8K HDMI 2.1 Cabl</c:v>
                </c:pt>
                <c:pt idx="244">
                  <c:v>Solidaire 550-Watt Mixe</c:v>
                </c:pt>
                <c:pt idx="245">
                  <c:v>Tukzer Stylus Pen, iPad</c:v>
                </c:pt>
                <c:pt idx="246">
                  <c:v>SoniVision SA-D10 SA-D1</c:v>
                </c:pt>
                <c:pt idx="247">
                  <c:v>Universal Remote Contro</c:v>
                </c:pt>
                <c:pt idx="248">
                  <c:v>Sony Bravia 164 cm (65</c:v>
                </c:pt>
                <c:pt idx="249">
                  <c:v>USHA 1212 PTC with Adju</c:v>
                </c:pt>
                <c:pt idx="250">
                  <c:v>Sony TV - Remote Compat</c:v>
                </c:pt>
                <c:pt idx="251">
                  <c:v>USHA EI 1602 1000 W Lig</c:v>
                </c:pt>
                <c:pt idx="252">
                  <c:v>Sony WI-C100 Wireless H</c:v>
                </c:pt>
                <c:pt idx="253">
                  <c:v>USHA Heat Convector 812</c:v>
                </c:pt>
                <c:pt idx="254">
                  <c:v>Sounce 360 Adjustable M</c:v>
                </c:pt>
                <c:pt idx="255">
                  <c:v>USHA RapidMix 500-Watt</c:v>
                </c:pt>
                <c:pt idx="256">
                  <c:v>Rico Japanese Technolog</c:v>
                </c:pt>
                <c:pt idx="257">
                  <c:v>Venus Digital Kitchen W</c:v>
                </c:pt>
                <c:pt idx="258">
                  <c:v>Robustrion Tempered Gla</c:v>
                </c:pt>
                <c:pt idx="259">
                  <c:v>V-Guard Zio Instant Wat</c:v>
                </c:pt>
                <c:pt idx="260">
                  <c:v>Samsung Ehs64 Ehs64Avfw</c:v>
                </c:pt>
                <c:pt idx="261">
                  <c:v>VU 138 cm (55 inches) P</c:v>
                </c:pt>
                <c:pt idx="262">
                  <c:v>Sounce Protective Case</c:v>
                </c:pt>
                <c:pt idx="263">
                  <c:v>VW 80 cm (32 inches) Fr</c:v>
                </c:pt>
                <c:pt idx="264">
                  <c:v>Saifsmart Outlet Wall M</c:v>
                </c:pt>
                <c:pt idx="265">
                  <c:v>WANBO X1 Pro (Upgraded)</c:v>
                </c:pt>
                <c:pt idx="266">
                  <c:v>Room Heater Warmer Wall</c:v>
                </c:pt>
                <c:pt idx="267">
                  <c:v>Wayona Nylon Braided 3A</c:v>
                </c:pt>
                <c:pt idx="268">
                  <c:v>Spigen Ultra Hybrid Bac</c:v>
                </c:pt>
                <c:pt idx="269">
                  <c:v>Samsung Galaxy Watch4 B</c:v>
                </c:pt>
                <c:pt idx="270">
                  <c:v>Storio Kids Toys LCD Wr</c:v>
                </c:pt>
                <c:pt idx="271">
                  <c:v>Wayona Usb Type C 65W 6</c:v>
                </c:pt>
                <c:pt idx="272">
                  <c:v>Storite High Speed Micr</c:v>
                </c:pt>
                <c:pt idx="273">
                  <c:v>WeCool B1 Mobile Holder</c:v>
                </c:pt>
                <c:pt idx="274">
                  <c:v>Storite Super Speed USB</c:v>
                </c:pt>
                <c:pt idx="275">
                  <c:v>Samsung Original EHS64</c:v>
                </c:pt>
                <c:pt idx="276">
                  <c:v>Samsung EVO Plus 64GB m</c:v>
                </c:pt>
                <c:pt idx="277">
                  <c:v>Western Digital WD 1.5T</c:v>
                </c:pt>
                <c:pt idx="278">
                  <c:v>Storite USB 3.0 Cable A</c:v>
                </c:pt>
                <c:pt idx="279">
                  <c:v>WIDEWINGS Electric Hand</c:v>
                </c:pt>
                <c:pt idx="280">
                  <c:v>Storite USB Extension C</c:v>
                </c:pt>
                <c:pt idx="281">
                  <c:v>SanDisk Cruzer Blade 32</c:v>
                </c:pt>
                <c:pt idx="282">
                  <c:v>ROYAL STEP - AMAZON'S B</c:v>
                </c:pt>
                <c:pt idx="283">
                  <c:v>Wolpin 1 Lint Roller wi</c:v>
                </c:pt>
                <c:pt idx="284">
                  <c:v>STRIFF Adjustable Lapto</c:v>
                </c:pt>
                <c:pt idx="285">
                  <c:v>Xiaomi Mi Wired in Ear</c:v>
                </c:pt>
                <c:pt idx="286">
                  <c:v>STRIFF Laptop Stand Adj</c:v>
                </c:pt>
                <c:pt idx="287">
                  <c:v>SanDisk Extreme microSD</c:v>
                </c:pt>
                <c:pt idx="288">
                  <c:v>STRIFF Laptop Tabletop</c:v>
                </c:pt>
                <c:pt idx="289">
                  <c:v>Zebronics Zeb Wonderbar</c:v>
                </c:pt>
                <c:pt idx="290">
                  <c:v>STRIFF Mpad Mouse Mat 2</c:v>
                </c:pt>
                <c:pt idx="291">
                  <c:v>ZEBRONICS Zeb-Bro in Ea</c:v>
                </c:pt>
                <c:pt idx="292">
                  <c:v>STRIFF Multi Angle Tabl</c:v>
                </c:pt>
                <c:pt idx="293">
                  <c:v>Zebronics ZEB-COUNTY 3W</c:v>
                </c:pt>
                <c:pt idx="294">
                  <c:v>STRIFF PS2_01 Multi Ang</c:v>
                </c:pt>
                <c:pt idx="295">
                  <c:v>Zebronics Zeb-Jaguar Wi</c:v>
                </c:pt>
                <c:pt idx="296">
                  <c:v>STRIFF UPH2W Multi Angl</c:v>
                </c:pt>
                <c:pt idx="297">
                  <c:v>ZEBRONICS Zeb-Sound Bom</c:v>
                </c:pt>
                <c:pt idx="298">
                  <c:v>STRIFF Wall Mount Phone</c:v>
                </c:pt>
                <c:pt idx="299">
                  <c:v>TP-Link TL-WA855RE 300</c:v>
                </c:pt>
                <c:pt idx="300">
                  <c:v>StyleHouse Lint Remover</c:v>
                </c:pt>
                <c:pt idx="301">
                  <c:v>TP-Link UE300C USB Type</c:v>
                </c:pt>
                <c:pt idx="302">
                  <c:v>Sui Generis Electric Ha</c:v>
                </c:pt>
                <c:pt idx="303">
                  <c:v>TP-Link USB WiFi Adapte</c:v>
                </c:pt>
                <c:pt idx="304">
                  <c:v>Sujata Chutney Steel Ja</c:v>
                </c:pt>
                <c:pt idx="305">
                  <c:v>TTK Prestige Limited Or</c:v>
                </c:pt>
                <c:pt idx="306">
                  <c:v>Sujata Dynamix DX Mixer</c:v>
                </c:pt>
                <c:pt idx="307">
                  <c:v>ROYAL STEP Portable Ele</c:v>
                </c:pt>
                <c:pt idx="308">
                  <c:v>Sujata Dynamix, Mixer G</c:v>
                </c:pt>
                <c:pt idx="309">
                  <c:v>Tukzer Gel Mouse Pad Wr</c:v>
                </c:pt>
                <c:pt idx="310">
                  <c:v>Sujata Powermatic Plus</c:v>
                </c:pt>
                <c:pt idx="311">
                  <c:v>Robustrion Anti-Scratch</c:v>
                </c:pt>
                <c:pt idx="312">
                  <c:v>Samsung Galaxy Buds Liv</c:v>
                </c:pt>
                <c:pt idx="313">
                  <c:v>Samsung Galaxy M53 5G (</c:v>
                </c:pt>
                <c:pt idx="314">
                  <c:v>Sujata Supermix, Mixer</c:v>
                </c:pt>
                <c:pt idx="315">
                  <c:v>URBN 10000 mAh Lithium</c:v>
                </c:pt>
                <c:pt idx="316">
                  <c:v>SupCares Laptop Stand 7</c:v>
                </c:pt>
                <c:pt idx="317">
                  <c:v>USB Charger, Oraimo Eli</c:v>
                </c:pt>
                <c:pt idx="318">
                  <c:v>Sure From Aquaguard Del</c:v>
                </c:pt>
                <c:pt idx="319">
                  <c:v>USHA Armor AR1100WB 110</c:v>
                </c:pt>
                <c:pt idx="320">
                  <c:v>SVM Products Unbreakabl</c:v>
                </c:pt>
                <c:pt idx="321">
                  <c:v>Usha CookJoy (CJ1600WPC</c:v>
                </c:pt>
                <c:pt idx="322">
                  <c:v>Saiyam Stainless Steel</c:v>
                </c:pt>
                <c:pt idx="323">
                  <c:v>Usha EI 3710 Heavy Weig</c:v>
                </c:pt>
                <c:pt idx="324">
                  <c:v>SWAPKART Flexible Mobil</c:v>
                </c:pt>
                <c:pt idx="325">
                  <c:v>Usha Hc 812 T Thermo Fa</c:v>
                </c:pt>
                <c:pt idx="326">
                  <c:v>SWAPKART Portable Flexi</c:v>
                </c:pt>
                <c:pt idx="327">
                  <c:v>Usha IH2415 1500-Watt I</c:v>
                </c:pt>
                <c:pt idx="328">
                  <c:v>Swiffer Instant Electri</c:v>
                </c:pt>
                <c:pt idx="329">
                  <c:v>USHA Quartz Room Heater</c:v>
                </c:pt>
                <c:pt idx="330">
                  <c:v>Swiss Military VC03 Wir</c:v>
                </c:pt>
                <c:pt idx="331">
                  <c:v>Usha Steam Pro SI 3713,</c:v>
                </c:pt>
                <c:pt idx="332">
                  <c:v>Syncwire LTG to USB Cab</c:v>
                </c:pt>
                <c:pt idx="333">
                  <c:v>Vedini Transparent Empt</c:v>
                </c:pt>
                <c:pt idx="334">
                  <c:v>Synqe Type C to Type C</c:v>
                </c:pt>
                <c:pt idx="335">
                  <c:v>Verilux¬Æ USB C Hub Mul</c:v>
                </c:pt>
                <c:pt idx="336">
                  <c:v>Synqe USB C to USB C 60</c:v>
                </c:pt>
                <c:pt idx="337">
                  <c:v>V-Guard Zenora RO+UF+MB</c:v>
                </c:pt>
                <c:pt idx="338">
                  <c:v>Synqe USB Type C Fast C</c:v>
                </c:pt>
                <c:pt idx="339">
                  <c:v>VR 18 Pcs - 3 Different</c:v>
                </c:pt>
                <c:pt idx="340">
                  <c:v>Syska SDI-07 1000 W Ste</c:v>
                </c:pt>
                <c:pt idx="341">
                  <c:v>VU 108 cm (43 inches) P</c:v>
                </c:pt>
                <c:pt idx="342">
                  <c:v>SYVO WT 3130 Aluminum T</c:v>
                </c:pt>
                <c:pt idx="343">
                  <c:v>VU 139 cm (55 inches) T</c:v>
                </c:pt>
                <c:pt idx="344">
                  <c:v>T TOPLINE 180 W Electri</c:v>
                </c:pt>
                <c:pt idx="345">
                  <c:v>VW 60 cm (24 inches) Pr</c:v>
                </c:pt>
                <c:pt idx="346">
                  <c:v>Tabelito¬Æ Polyester Fo</c:v>
                </c:pt>
                <c:pt idx="347">
                  <c:v>VW 80 cm (32 inches) HD</c:v>
                </c:pt>
                <c:pt idx="348">
                  <c:v>TABLE MAGIC Multipurpos</c:v>
                </c:pt>
                <c:pt idx="349">
                  <c:v>Wacom One by CTL-472/K0</c:v>
                </c:pt>
                <c:pt idx="350">
                  <c:v>Tarkan Portable Folding</c:v>
                </c:pt>
                <c:pt idx="351">
                  <c:v>Wayona 3in1 Nylon Braid</c:v>
                </c:pt>
                <c:pt idx="352">
                  <c:v>Tata Sky Digital TV HD</c:v>
                </c:pt>
                <c:pt idx="353">
                  <c:v>Wayona Nylon Braided 2M</c:v>
                </c:pt>
                <c:pt idx="354">
                  <c:v>TATA SKY HD Connection</c:v>
                </c:pt>
                <c:pt idx="355">
                  <c:v>Wayona Nylon Braided Li</c:v>
                </c:pt>
                <c:pt idx="356">
                  <c:v>Samsung Galaxy M04 Ligh</c:v>
                </c:pt>
                <c:pt idx="357">
                  <c:v>Wayona Type C Cable Nyl</c:v>
                </c:pt>
                <c:pt idx="358">
                  <c:v>Tata Swach Bulb 6000-Li</c:v>
                </c:pt>
                <c:pt idx="359">
                  <c:v>Samsung Original 25W US</c:v>
                </c:pt>
                <c:pt idx="360">
                  <c:v>TCL 100 cm (40 inches)</c:v>
                </c:pt>
                <c:pt idx="361">
                  <c:v>Wayona Usb Nylon Braide</c:v>
                </c:pt>
                <c:pt idx="362">
                  <c:v>TCL 108 cm (43 inches)</c:v>
                </c:pt>
                <c:pt idx="363">
                  <c:v>Wayona USB Type C 65W F</c:v>
                </c:pt>
                <c:pt idx="364">
                  <c:v>SaleOn Instant Coal Hea</c:v>
                </c:pt>
                <c:pt idx="365">
                  <c:v>Wayona Usb Type C To Us</c:v>
                </c:pt>
                <c:pt idx="366">
                  <c:v>TE‚Ñ¢ Instant Electric</c:v>
                </c:pt>
                <c:pt idx="367">
                  <c:v>WeCool Bluetooth Extend</c:v>
                </c:pt>
                <c:pt idx="368">
                  <c:v>Technotech High Speed H</c:v>
                </c:pt>
                <c:pt idx="369">
                  <c:v>Wecool Moonwalk M1 ENC</c:v>
                </c:pt>
                <c:pt idx="370">
                  <c:v>Tecno Spark 8T (Turquoi</c:v>
                </c:pt>
                <c:pt idx="371">
                  <c:v>SAIELLIN Electric Lint</c:v>
                </c:pt>
                <c:pt idx="372">
                  <c:v>Tecno Spark 9 (Sky Mirr</c:v>
                </c:pt>
                <c:pt idx="373">
                  <c:v>Wembley LCD Writing Pad</c:v>
                </c:pt>
                <c:pt idx="374">
                  <c:v>Tesora - Inspired by yo</c:v>
                </c:pt>
                <c:pt idx="375">
                  <c:v>Western Digital WD 2TB</c:v>
                </c:pt>
                <c:pt idx="376">
                  <c:v>Themisto 350 Watts Egg</c:v>
                </c:pt>
                <c:pt idx="377">
                  <c:v>White Feather Portable</c:v>
                </c:pt>
                <c:pt idx="378">
                  <c:v>Themisto TH-WS20 Digita</c:v>
                </c:pt>
                <c:pt idx="379">
                  <c:v>Wings Phantom Pro Earph</c:v>
                </c:pt>
                <c:pt idx="380">
                  <c:v>Time Office Scanner Rep</c:v>
                </c:pt>
                <c:pt idx="381">
                  <c:v>Wipro Vesta 1.8 litre C</c:v>
                </c:pt>
                <c:pt idx="382">
                  <c:v>Samsung Galaxy M13 (Mid</c:v>
                </c:pt>
                <c:pt idx="383">
                  <c:v>Wipro Vesta 1380W Cordl</c:v>
                </c:pt>
                <c:pt idx="384">
                  <c:v>ZEBRONICS Zeb-Thunder B</c:v>
                </c:pt>
                <c:pt idx="385">
                  <c:v>Wipro Vesta Grill 1000</c:v>
                </c:pt>
                <c:pt idx="386">
                  <c:v>ZEBRONICS ZEB-USB150WF1</c:v>
                </c:pt>
                <c:pt idx="387">
                  <c:v>rts [2 Pack] Mini USB C</c:v>
                </c:pt>
                <c:pt idx="388">
                  <c:v>ZEBRONICS Zeb-Warrior I</c:v>
                </c:pt>
                <c:pt idx="389">
                  <c:v>Xiaomi Mi 4A Dual_Band</c:v>
                </c:pt>
                <c:pt idx="390">
                  <c:v>ZIGMA WinoteK WinoteK S</c:v>
                </c:pt>
                <c:pt idx="391">
                  <c:v>Xiaomi Pad 5| Qualcomm</c:v>
                </c:pt>
                <c:pt idx="392">
                  <c:v>Zinq UPS for Router, Mi</c:v>
                </c:pt>
                <c:pt idx="393">
                  <c:v>Zebronics Astra 10 Port</c:v>
                </c:pt>
                <c:pt idx="394">
                  <c:v>ZORBES¬Æ Wall Adapter H</c:v>
                </c:pt>
                <c:pt idx="395">
                  <c:v>ZEBRONICS HAA2021 HDMI</c:v>
                </c:pt>
                <c:pt idx="396">
                  <c:v>Samsung Galaxy M13 (Sta</c:v>
                </c:pt>
                <c:pt idx="397">
                  <c:v>Zebronics Zeb Buds C2 i</c:v>
                </c:pt>
                <c:pt idx="398">
                  <c:v>TP-LINK AC1300 Archer T</c:v>
                </c:pt>
                <c:pt idx="399">
                  <c:v>ZEBRONICS Zeb-100HB 4 P</c:v>
                </c:pt>
                <c:pt idx="400">
                  <c:v>TP-Link AC1300 USB WiFi</c:v>
                </c:pt>
                <c:pt idx="401">
                  <c:v>ZEBRONICS Zeb-Astra 20</c:v>
                </c:pt>
                <c:pt idx="402">
                  <c:v>SaleOn‚Ñ¢ Portable Stor</c:v>
                </c:pt>
                <c:pt idx="403">
                  <c:v>ZEBRONICS Zeb-Buds 30 3</c:v>
                </c:pt>
                <c:pt idx="404">
                  <c:v>TP-Link AC750 Dual Band</c:v>
                </c:pt>
                <c:pt idx="405">
                  <c:v>Zebronics Zeb-Companion</c:v>
                </c:pt>
                <c:pt idx="406">
                  <c:v>TP-Link AC750 Wifi Rang</c:v>
                </c:pt>
                <c:pt idx="407">
                  <c:v>ZEBRONICS Zeb-Dash Plus</c:v>
                </c:pt>
                <c:pt idx="408">
                  <c:v>TP-Link Archer AC1200 A</c:v>
                </c:pt>
                <c:pt idx="409">
                  <c:v>ZEBRONICS Zeb-Fame 5wat</c:v>
                </c:pt>
                <c:pt idx="410">
                  <c:v>TP-link N300 WiFi Wirel</c:v>
                </c:pt>
                <c:pt idx="411">
                  <c:v>Zebronics Zeb-JUKEBAR 3</c:v>
                </c:pt>
                <c:pt idx="412">
                  <c:v>Samsung Galaxy M32 Prim</c:v>
                </c:pt>
                <c:pt idx="413">
                  <c:v>Zebronics Zeb-Power Wir</c:v>
                </c:pt>
                <c:pt idx="414">
                  <c:v>TP-Link Nano USB WiFi D</c:v>
                </c:pt>
                <c:pt idx="415">
                  <c:v>SanDisk Extreme SD UHS</c:v>
                </c:pt>
                <c:pt idx="416">
                  <c:v>TP-Link Tapo 360¬∞ 2MP</c:v>
                </c:pt>
                <c:pt idx="417">
                  <c:v>Zoul USB C to USB C Fas</c:v>
                </c:pt>
                <c:pt idx="418">
                  <c:v>Zebronics ZEB-VITA Wire</c:v>
                </c:pt>
                <c:pt idx="419">
                  <c:v>Zoul USB Type C Fast Ch</c:v>
                </c:pt>
                <c:pt idx="420">
                  <c:v>Zebronics, ZEB-NC3300 U</c:v>
                </c:pt>
                <c:pt idx="421">
                  <c:v>Zuvexa USB Rechargeable</c:v>
                </c:pt>
                <c:pt idx="422">
                  <c:v>Zinq Five Fan Cooling P</c:v>
                </c:pt>
                <c:pt idx="423">
                  <c:v>Rico IRPRO 1500 Watt Ja</c:v>
                </c:pt>
                <c:pt idx="424">
                  <c:v>Zodo 8. 5 inch LCD E-Wr</c:v>
                </c:pt>
                <c:pt idx="425">
                  <c:v>Tosaa T2STSR Sandwich G</c:v>
                </c:pt>
                <c:pt idx="426">
                  <c:v>Zoul Type C to Type C F</c:v>
                </c:pt>
                <c:pt idx="427">
                  <c:v>Toshiba 108 cm (43 inch</c:v>
                </c:pt>
                <c:pt idx="428">
                  <c:v>Rts‚Ñ¢ High Speed 3D Fu</c:v>
                </c:pt>
                <c:pt idx="429">
                  <c:v>TP-Link AC1200 Archer A</c:v>
                </c:pt>
                <c:pt idx="430">
                  <c:v>Zuvexa Egg Boiler Poach</c:v>
                </c:pt>
                <c:pt idx="431">
                  <c:v>Tizum Mouse Pad/ Comput</c:v>
                </c:pt>
                <c:pt idx="432">
                  <c:v>Tokdis MX-1 Pro Bluetoo</c:v>
                </c:pt>
                <c:pt idx="433">
                  <c:v>Tom &amp; Jerry Folding Lau</c:v>
                </c:pt>
                <c:pt idx="434">
                  <c:v>PHILIPS HL1655/00 Hand</c:v>
                </c:pt>
                <c:pt idx="435">
                  <c:v>PRO365 Indo Mocktails/C</c:v>
                </c:pt>
                <c:pt idx="436">
                  <c:v>Lint Remover Woolen Clo</c:v>
                </c:pt>
                <c:pt idx="437">
                  <c:v>Maharaja Whiteline Nano</c:v>
                </c:pt>
                <c:pt idx="438">
                  <c:v>Redgear A-15 Wired Gami</c:v>
                </c:pt>
                <c:pt idx="439">
                  <c:v>Maharaja Whiteline Odac</c:v>
                </c:pt>
                <c:pt idx="440">
                  <c:v>Pilot Frixion Clicker R</c:v>
                </c:pt>
                <c:pt idx="441">
                  <c:v>MAONO AU-400 Lavalier A</c:v>
                </c:pt>
                <c:pt idx="442">
                  <c:v>Prestige Clean Home Wat</c:v>
                </c:pt>
                <c:pt idx="443">
                  <c:v>Melbon VM-905 2000-Watt</c:v>
                </c:pt>
                <c:pt idx="444">
                  <c:v>PTron Tangentbeat in-Ea</c:v>
                </c:pt>
                <c:pt idx="445">
                  <c:v>MemeHo¬Æ Smart Standard</c:v>
                </c:pt>
                <c:pt idx="446">
                  <c:v>Philips GC026/30 Fabric</c:v>
                </c:pt>
                <c:pt idx="447">
                  <c:v>MI 100 cm (40 inches) 5</c:v>
                </c:pt>
                <c:pt idx="448">
                  <c:v>Pigeon By Stovekraft AB</c:v>
                </c:pt>
                <c:pt idx="449">
                  <c:v>Mi 100 cm (40 inches) H</c:v>
                </c:pt>
                <c:pt idx="450">
                  <c:v>Portable Lint Remover P</c:v>
                </c:pt>
                <c:pt idx="451">
                  <c:v>MI 10000mAh 3i Lithium</c:v>
                </c:pt>
                <c:pt idx="452">
                  <c:v>Portronics Ruffpad 12E</c:v>
                </c:pt>
                <c:pt idx="453">
                  <c:v>Mi 10000mAH Li-Polymer,</c:v>
                </c:pt>
                <c:pt idx="454">
                  <c:v>Prestige PKGSS 1.7L 150</c:v>
                </c:pt>
                <c:pt idx="455">
                  <c:v>MI 10000mAh Lithium Ion</c:v>
                </c:pt>
                <c:pt idx="456">
                  <c:v>Lifelong LLWM105 750-Wa</c:v>
                </c:pt>
                <c:pt idx="457">
                  <c:v>Logitech B100 Wired USB</c:v>
                </c:pt>
                <c:pt idx="458">
                  <c:v>Raffles Premium Stainle</c:v>
                </c:pt>
                <c:pt idx="459">
                  <c:v>Mi 108 cm (43 inches) F</c:v>
                </c:pt>
                <c:pt idx="460">
                  <c:v>Redmi 10A (Slate Grey,</c:v>
                </c:pt>
                <c:pt idx="461">
                  <c:v>Mi 10W Wall Charger for</c:v>
                </c:pt>
                <c:pt idx="462">
                  <c:v>Longway Blaze 2 Rod Qua</c:v>
                </c:pt>
                <c:pt idx="463">
                  <c:v>MI 138.8 cm (55 inches)</c:v>
                </c:pt>
                <c:pt idx="464">
                  <c:v>Pick Ur Needs¬Æ Lint Re</c:v>
                </c:pt>
                <c:pt idx="465">
                  <c:v>MI 2-in-1 USB Type C Ca</c:v>
                </c:pt>
                <c:pt idx="466">
                  <c:v>Pigeon Healthifry Digit</c:v>
                </c:pt>
                <c:pt idx="467">
                  <c:v>MI 33W SonicCharge 2.0</c:v>
                </c:pt>
                <c:pt idx="468">
                  <c:v>POCO C31 (Shadow Gray,</c:v>
                </c:pt>
                <c:pt idx="469">
                  <c:v>MI 360¬∞ Home Security</c:v>
                </c:pt>
                <c:pt idx="470">
                  <c:v>Portronics CLAMP X Car-</c:v>
                </c:pt>
                <c:pt idx="471">
                  <c:v>MI 80 cm (32 inches) 5A</c:v>
                </c:pt>
                <c:pt idx="472">
                  <c:v>Portronics MODESK POR-1</c:v>
                </c:pt>
                <c:pt idx="473">
                  <c:v>Logitech B170 Wireless</c:v>
                </c:pt>
                <c:pt idx="474">
                  <c:v>Posh 1.5 Meter High Spe</c:v>
                </c:pt>
                <c:pt idx="475">
                  <c:v>Mi Air Purifier 3 with</c:v>
                </c:pt>
                <c:pt idx="476">
                  <c:v>Prestige IRIS Plus 750</c:v>
                </c:pt>
                <c:pt idx="477">
                  <c:v>Lifelong LLFH921 Regali</c:v>
                </c:pt>
                <c:pt idx="478">
                  <c:v>Prestige Sandwich Maker</c:v>
                </c:pt>
                <c:pt idx="479">
                  <c:v>MI Power Bank 3i 20000m</c:v>
                </c:pt>
                <c:pt idx="480">
                  <c:v>Proven¬Æ Copper + Miner</c:v>
                </c:pt>
                <c:pt idx="481">
                  <c:v>MI REDMI 9i Sport (Carb</c:v>
                </c:pt>
                <c:pt idx="482">
                  <c:v>Livpure Glo Star RO+UV+</c:v>
                </c:pt>
                <c:pt idx="483">
                  <c:v>Mi Robot Vacuum-Mop P,</c:v>
                </c:pt>
                <c:pt idx="484">
                  <c:v>Qubo Smart Cam 360 from</c:v>
                </c:pt>
                <c:pt idx="485">
                  <c:v>Lifelong LLMG23 Power P</c:v>
                </c:pt>
                <c:pt idx="486">
                  <c:v>realme Buds Wireless in</c:v>
                </c:pt>
                <c:pt idx="487">
                  <c:v>MI Xiaomi 22.5W Fast US</c:v>
                </c:pt>
                <c:pt idx="488">
                  <c:v>Redgear Pro Wireless Ga</c:v>
                </c:pt>
                <c:pt idx="489">
                  <c:v>MI Xiaomi USB Type C HY</c:v>
                </c:pt>
                <c:pt idx="490">
                  <c:v>LONAXA Mini Travel Rech</c:v>
                </c:pt>
                <c:pt idx="491">
                  <c:v>Milk Frother, Immersion</c:v>
                </c:pt>
                <c:pt idx="492">
                  <c:v>Philips GC1905 1440-Wat</c:v>
                </c:pt>
                <c:pt idx="493">
                  <c:v>Milton Go Electro 2.0 S</c:v>
                </c:pt>
                <c:pt idx="494">
                  <c:v>Philips HD9306/06 1.5-L</c:v>
                </c:pt>
                <c:pt idx="495">
                  <c:v>MILTON Smart Egg Boiler</c:v>
                </c:pt>
                <c:pt idx="496">
                  <c:v>Philips PowerPro FC9352</c:v>
                </c:pt>
                <c:pt idx="497">
                  <c:v>Mobilife Bluetooth Exte</c:v>
                </c:pt>
                <c:pt idx="498">
                  <c:v>Pigeon 1.5 litre Hot Ke</c:v>
                </c:pt>
                <c:pt idx="499">
                  <c:v>Model-P4 6 Way Swivel T</c:v>
                </c:pt>
                <c:pt idx="500">
                  <c:v>Pigeon by Stovekraft Cr</c:v>
                </c:pt>
                <c:pt idx="501">
                  <c:v>Monitor AC Stand/Heavy</c:v>
                </c:pt>
                <c:pt idx="502">
                  <c:v>Pigeon Polypropylene Mi</c:v>
                </c:pt>
                <c:pt idx="503">
                  <c:v>Morphy Richards Aristo</c:v>
                </c:pt>
                <c:pt idx="504">
                  <c:v>Lifelong LLMG93 500 Wat</c:v>
                </c:pt>
                <c:pt idx="505">
                  <c:v>Morphy Richards Daisy 1</c:v>
                </c:pt>
                <c:pt idx="506">
                  <c:v>POPIO Tempered Glass Sc</c:v>
                </c:pt>
                <c:pt idx="507">
                  <c:v>Morphy Richards Icon Su</c:v>
                </c:pt>
                <c:pt idx="508">
                  <c:v>Portronics Adapto 20 Ty</c:v>
                </c:pt>
                <c:pt idx="509">
                  <c:v>Morphy Richards New Eur</c:v>
                </c:pt>
                <c:pt idx="510">
                  <c:v>Lifelong LLQH922 Regali</c:v>
                </c:pt>
                <c:pt idx="511">
                  <c:v>Morphy Richards OFR Roo</c:v>
                </c:pt>
                <c:pt idx="512">
                  <c:v>Lifelong LLSM120G Sandw</c:v>
                </c:pt>
                <c:pt idx="513">
                  <c:v>Logitech C270 Digital H</c:v>
                </c:pt>
                <c:pt idx="514">
                  <c:v>Portronics MPORT 31C 4-</c:v>
                </c:pt>
                <c:pt idx="515">
                  <c:v>MR. BRAND Portable USB</c:v>
                </c:pt>
                <c:pt idx="516">
                  <c:v>Portronics Ruffpad 8.5M</c:v>
                </c:pt>
                <c:pt idx="517">
                  <c:v>Multifunctional 2 in 1</c:v>
                </c:pt>
                <c:pt idx="518">
                  <c:v>Preethi MGA-502 0.4-Lit</c:v>
                </c:pt>
                <c:pt idx="519">
                  <c:v>Myvn 30W Warp/20W Dash</c:v>
                </c:pt>
                <c:pt idx="520">
                  <c:v>Prestige Electric Kettl</c:v>
                </c:pt>
                <c:pt idx="521">
                  <c:v>MYVN LTG to USB for¬†Fa</c:v>
                </c:pt>
                <c:pt idx="522">
                  <c:v>Prestige PIC 16.0+ 1900</c:v>
                </c:pt>
                <c:pt idx="523">
                  <c:v>Newly Launched Boult Di</c:v>
                </c:pt>
                <c:pt idx="524">
                  <c:v>Prestige PSMFB 800 Watt</c:v>
                </c:pt>
                <c:pt idx="525">
                  <c:v>NEXOMS Instant Heating</c:v>
                </c:pt>
                <c:pt idx="526">
                  <c:v>Lifelong LLWH106 Flash</c:v>
                </c:pt>
                <c:pt idx="527">
                  <c:v>NGI Store 2 Pieces Pet</c:v>
                </c:pt>
                <c:pt idx="528">
                  <c:v>PROLEGEND¬Æ PL-T002 Uni</c:v>
                </c:pt>
                <c:pt idx="529">
                  <c:v>Nirdambhay Mini Bag Sea</c:v>
                </c:pt>
                <c:pt idx="530">
                  <c:v>PTron Boom Ultima 4D Du</c:v>
                </c:pt>
                <c:pt idx="531">
                  <c:v>NK STAR 950 Mbps USB Wi</c:v>
                </c:pt>
                <c:pt idx="532">
                  <c:v>pTron Solero M241 2.4A</c:v>
                </c:pt>
                <c:pt idx="533">
                  <c:v>Noir Aqua - 5pcs PP Spu</c:v>
                </c:pt>
                <c:pt idx="534">
                  <c:v>Lifelong Power - Pro 50</c:v>
                </c:pt>
                <c:pt idx="535">
                  <c:v>Noise Agile 2 Buzz Blue</c:v>
                </c:pt>
                <c:pt idx="536">
                  <c:v>Quantum QHM-7406 Full-S</c:v>
                </c:pt>
                <c:pt idx="537">
                  <c:v>Noise Buds Vs104 Blueto</c:v>
                </c:pt>
                <c:pt idx="538">
                  <c:v>Racold Eterno Pro 25L V</c:v>
                </c:pt>
                <c:pt idx="539">
                  <c:v>Noise Buds VS201 V2 in-</c:v>
                </c:pt>
                <c:pt idx="540">
                  <c:v>realme 10W Fast Chargin</c:v>
                </c:pt>
                <c:pt idx="541">
                  <c:v>Noise Buds VS402 Truly</c:v>
                </c:pt>
                <c:pt idx="542">
                  <c:v>realme narzo 50i (Mint</c:v>
                </c:pt>
                <c:pt idx="543">
                  <c:v>Logitech G102 USB Light</c:v>
                </c:pt>
                <c:pt idx="544">
                  <c:v>Redgear Cosmo 7,1 Usb G</c:v>
                </c:pt>
                <c:pt idx="545">
                  <c:v>Logitech G402 Hyperion</c:v>
                </c:pt>
                <c:pt idx="546">
                  <c:v>Redmi 10A (Charcoal Bla</c:v>
                </c:pt>
                <c:pt idx="547">
                  <c:v>Noise ColorFit Pro 4 Al</c:v>
                </c:pt>
                <c:pt idx="548">
                  <c:v>Redmi 11 Prime 5G (Thun</c:v>
                </c:pt>
                <c:pt idx="549">
                  <c:v>Lifelong LLMG74 750 Wat</c:v>
                </c:pt>
                <c:pt idx="550">
                  <c:v>Philips EasyTouch Plus</c:v>
                </c:pt>
                <c:pt idx="551">
                  <c:v>Logitech H111 Wired On</c:v>
                </c:pt>
                <c:pt idx="552">
                  <c:v>Philips GC181 Heavy Wei</c:v>
                </c:pt>
                <c:pt idx="553">
                  <c:v>Noise ColorFit Ultra 2</c:v>
                </c:pt>
                <c:pt idx="554">
                  <c:v>Philips GC1920/28 1440-</c:v>
                </c:pt>
                <c:pt idx="555">
                  <c:v>Noise ColorFit Ultra Bu</c:v>
                </c:pt>
                <c:pt idx="556">
                  <c:v>Philips HD6975/00 25 Li</c:v>
                </c:pt>
                <c:pt idx="557">
                  <c:v>Noise ColorFit Ultra SE</c:v>
                </c:pt>
                <c:pt idx="558">
                  <c:v>Philips Hi113 1000-Watt</c:v>
                </c:pt>
                <c:pt idx="559">
                  <c:v>Noise ColorFit Ultra Sm</c:v>
                </c:pt>
                <c:pt idx="560">
                  <c:v>Philips HL7756/00 Mixer</c:v>
                </c:pt>
                <c:pt idx="561">
                  <c:v>Noise Pulse 2 Max Advan</c:v>
                </c:pt>
                <c:pt idx="562">
                  <c:v>LRIPL Compatible Sony B</c:v>
                </c:pt>
                <c:pt idx="563">
                  <c:v>Logitech K380 Wireless</c:v>
                </c:pt>
                <c:pt idx="564">
                  <c:v>PIDILITE Fevicryl Acryl</c:v>
                </c:pt>
                <c:pt idx="565">
                  <c:v>Logitech K480 Wireless</c:v>
                </c:pt>
                <c:pt idx="566">
                  <c:v>Pigeon by Stovekraft 2</c:v>
                </c:pt>
                <c:pt idx="567">
                  <c:v>Noise_Colorfit Smart Wa</c:v>
                </c:pt>
                <c:pt idx="568">
                  <c:v>LRIPL Mi Remote Control</c:v>
                </c:pt>
                <c:pt idx="569">
                  <c:v>Logitech M221 Wireless</c:v>
                </c:pt>
                <c:pt idx="570">
                  <c:v>Pigeon by Stovekraft Qu</c:v>
                </c:pt>
                <c:pt idx="571">
                  <c:v>Logitech M235 Wireless</c:v>
                </c:pt>
                <c:pt idx="572">
                  <c:v>Pigeon Kessel Multipurp</c:v>
                </c:pt>
                <c:pt idx="573">
                  <c:v>Nokia 150 (2020) (Cyan)</c:v>
                </c:pt>
                <c:pt idx="574">
                  <c:v>Pigeon Zest Mixer Grind</c:v>
                </c:pt>
                <c:pt idx="575">
                  <c:v>Nokia 8210 4G Volte key</c:v>
                </c:pt>
                <c:pt idx="576">
                  <c:v>Pilot V7 Liquid Ink Rol</c:v>
                </c:pt>
                <c:pt idx="577">
                  <c:v>NutriPro Juicer Mixer G</c:v>
                </c:pt>
                <c:pt idx="578">
                  <c:v>POCO C31 (Royal Blue, 6</c:v>
                </c:pt>
                <c:pt idx="579">
                  <c:v>Oakter Mini UPS for 12V</c:v>
                </c:pt>
                <c:pt idx="580">
                  <c:v>POPIO Tempered Glass Co</c:v>
                </c:pt>
                <c:pt idx="581">
                  <c:v>Offbeat¬Æ - DASH 2.4GHz</c:v>
                </c:pt>
                <c:pt idx="582">
                  <c:v>POPIO Type C Dash Charg</c:v>
                </c:pt>
                <c:pt idx="583">
                  <c:v>OFIXO Multi-Purpose Lap</c:v>
                </c:pt>
                <c:pt idx="584">
                  <c:v>Portable, Handy Compact</c:v>
                </c:pt>
                <c:pt idx="585">
                  <c:v>Logitech M331 Silent Pl</c:v>
                </c:pt>
                <c:pt idx="586">
                  <c:v>Portronics CarPower Min</c:v>
                </c:pt>
                <c:pt idx="587">
                  <c:v>OnePlus 10R 5G (Forest</c:v>
                </c:pt>
                <c:pt idx="588">
                  <c:v>Portronics Key2 Combo M</c:v>
                </c:pt>
                <c:pt idx="589">
                  <c:v>OnePlus 10T 5G (Moonsto</c:v>
                </c:pt>
                <c:pt idx="590">
                  <c:v>Lifelong LLQH925 Dyno Q</c:v>
                </c:pt>
                <c:pt idx="591">
                  <c:v>OnePlus 126 cm (50 inch</c:v>
                </c:pt>
                <c:pt idx="592">
                  <c:v>Portronics Konnect L 60</c:v>
                </c:pt>
                <c:pt idx="593">
                  <c:v>OnePlus 138.7 cm (55 in</c:v>
                </c:pt>
                <c:pt idx="594">
                  <c:v>Portronics Konnect Spyd</c:v>
                </c:pt>
                <c:pt idx="595">
                  <c:v>OnePlus 163.8 cm (65 in</c:v>
                </c:pt>
                <c:pt idx="596">
                  <c:v>Portronics MPORT 31 4 P</c:v>
                </c:pt>
                <c:pt idx="597">
                  <c:v>Logitech MK215 Wireless</c:v>
                </c:pt>
                <c:pt idx="598">
                  <c:v>Portronics My buddy plu</c:v>
                </c:pt>
                <c:pt idx="599">
                  <c:v>OnePlus Nord 2T 5G (Gra</c:v>
                </c:pt>
                <c:pt idx="600">
                  <c:v>Portronics Ruffpad 15 R</c:v>
                </c:pt>
                <c:pt idx="601">
                  <c:v>Logitech MK240 Nano Wir</c:v>
                </c:pt>
                <c:pt idx="602">
                  <c:v>Portronics Toad 23 Wire</c:v>
                </c:pt>
                <c:pt idx="603">
                  <c:v>OnePlus Nord Watch with</c:v>
                </c:pt>
                <c:pt idx="604">
                  <c:v>Preethi Blue Leaf Diamo</c:v>
                </c:pt>
                <c:pt idx="605">
                  <c:v>OpenTech¬Æ Military-Gra</c:v>
                </c:pt>
                <c:pt idx="606">
                  <c:v>Prestige 1.5 Litre Kett</c:v>
                </c:pt>
                <c:pt idx="607">
                  <c:v>OPPO A31 (Mystery Black</c:v>
                </c:pt>
                <c:pt idx="608">
                  <c:v>Prestige Delight PRWO E</c:v>
                </c:pt>
                <c:pt idx="609">
                  <c:v>OPPO A74 5G (Fantastic</c:v>
                </c:pt>
                <c:pt idx="610">
                  <c:v>Prestige Iris 750 Watt</c:v>
                </c:pt>
                <c:pt idx="611">
                  <c:v>OPPO A74 5G (Fluid Blac</c:v>
                </c:pt>
                <c:pt idx="612">
                  <c:v>Prestige PIC 15.0+ 1900</c:v>
                </c:pt>
                <c:pt idx="613">
                  <c:v>Logitech MK270r USB Wir</c:v>
                </c:pt>
                <c:pt idx="614">
                  <c:v>Prestige PIC 20 1600 Wa</c:v>
                </c:pt>
                <c:pt idx="615">
                  <c:v>Logitech Pebble M350 Wi</c:v>
                </c:pt>
                <c:pt idx="616">
                  <c:v>Prestige PRWO 1.8-2 700</c:v>
                </c:pt>
                <c:pt idx="617">
                  <c:v>Oratech Coffee Frother</c:v>
                </c:pt>
                <c:pt idx="618">
                  <c:v>Prestige PWG 07 Wet Gri</c:v>
                </c:pt>
                <c:pt idx="619">
                  <c:v>Orico 2.5"(6.3cm) USB 3</c:v>
                </c:pt>
                <c:pt idx="620">
                  <c:v>PrettyKrafts Folding La</c:v>
                </c:pt>
                <c:pt idx="621">
                  <c:v>Orient Electric Apex-FX</c:v>
                </c:pt>
                <c:pt idx="622">
                  <c:v>PrettyKrafts Laundry Sq</c:v>
                </c:pt>
                <c:pt idx="623">
                  <c:v>Orient Electric Aura Ne</c:v>
                </c:pt>
                <c:pt idx="624">
                  <c:v>ProElite Faux Leather S</c:v>
                </c:pt>
                <c:pt idx="625">
                  <c:v>Orient Electric Fabrijo</c:v>
                </c:pt>
                <c:pt idx="626">
                  <c:v>Prolet Classic Bumper C</c:v>
                </c:pt>
                <c:pt idx="627">
                  <c:v>Orpat HHB-100E 250-Watt</c:v>
                </c:pt>
                <c:pt idx="628">
                  <c:v>PRUSHTI COVER AND BAGS,</c:v>
                </c:pt>
                <c:pt idx="629">
                  <c:v>Orpat HHB-100E WOB 250-</c:v>
                </c:pt>
                <c:pt idx="630">
                  <c:v>Luminous Vento Deluxe 1</c:v>
                </c:pt>
                <c:pt idx="631">
                  <c:v>Orpat OEH-1260 2000-Wat</c:v>
                </c:pt>
                <c:pt idx="632">
                  <c:v>pTron Solero 331 3.4Amp</c:v>
                </c:pt>
                <c:pt idx="633">
                  <c:v>LOHAYA LCD/LED Remote C</c:v>
                </c:pt>
                <c:pt idx="634">
                  <c:v>LUNAGARIYA¬Æ, Protectiv</c:v>
                </c:pt>
                <c:pt idx="635">
                  <c:v>Redmi 126 cm (50 inches</c:v>
                </c:pt>
                <c:pt idx="636">
                  <c:v>Macmillan Aquafresh 5 M</c:v>
                </c:pt>
                <c:pt idx="637">
                  <c:v>Redmi 9 Activ (Carbon B</c:v>
                </c:pt>
                <c:pt idx="638">
                  <c:v>PTron Tangent Lite Blue</c:v>
                </c:pt>
                <c:pt idx="639">
                  <c:v>LOHAYA Remote Compatibl</c:v>
                </c:pt>
                <c:pt idx="640">
                  <c:v>pTron Volta Dual Port 1</c:v>
                </c:pt>
                <c:pt idx="641">
                  <c:v>Redmi A1 (Light Blue, 2</c:v>
                </c:pt>
                <c:pt idx="642">
                  <c:v>Quantum RJ45 Ethernet P</c:v>
                </c:pt>
                <c:pt idx="643">
                  <c:v>Lint Roller with 40 Pap</c:v>
                </c:pt>
                <c:pt idx="644">
                  <c:v>R B Nova Lint/Fabric Sh</c:v>
                </c:pt>
                <c:pt idx="645">
                  <c:v>LOHAYA Voice Assistant</c:v>
                </c:pt>
                <c:pt idx="646">
                  <c:v>Racold Pronto Pro 3Litr</c:v>
                </c:pt>
                <c:pt idx="647">
                  <c:v>Parker Vector Camouflag</c:v>
                </c:pt>
                <c:pt idx="648">
                  <c:v>RC PRINT GI 790 Ink Ref</c:v>
                </c:pt>
                <c:pt idx="649">
                  <c:v>Parker Vector Standard</c:v>
                </c:pt>
                <c:pt idx="650">
                  <c:v>realme Buds Classic Wir</c:v>
                </c:pt>
                <c:pt idx="651">
                  <c:v>PC SQUARE Laptop Tablet</c:v>
                </c:pt>
                <c:pt idx="652">
                  <c:v>realme narzo 50 (Speed</c:v>
                </c:pt>
                <c:pt idx="653">
                  <c:v>Pentonic Multicolor Bal</c:v>
                </c:pt>
                <c:pt idx="654">
                  <c:v>Realme Smart TV Stick 4</c:v>
                </c:pt>
                <c:pt idx="655">
                  <c:v>Personal Size Blender,</c:v>
                </c:pt>
                <c:pt idx="656">
                  <c:v>Redgear Cloak Wired RGB</c:v>
                </c:pt>
                <c:pt idx="657">
                  <c:v>Philips AC1215/20 Air p</c:v>
                </c:pt>
                <c:pt idx="658">
                  <c:v>Redgear MP35 Speed-Type</c:v>
                </c:pt>
                <c:pt idx="659">
                  <c:v>PHILIPS Air Fryer HD920</c:v>
                </c:pt>
                <c:pt idx="660">
                  <c:v>Redmi 108 cm (43 inches</c:v>
                </c:pt>
                <c:pt idx="661">
                  <c:v>Philips Air Purifier Ac</c:v>
                </c:pt>
                <c:pt idx="662">
                  <c:v>Redmi 10A (Sea Blue, 4G</c:v>
                </c:pt>
                <c:pt idx="663">
                  <c:v>Philips Daily Collectio</c:v>
                </c:pt>
                <c:pt idx="664">
                  <c:v>Redmi 11 Prime 5G (Mead</c:v>
                </c:pt>
                <c:pt idx="665">
                  <c:v>PHILIPS Digital Air Fry</c:v>
                </c:pt>
                <c:pt idx="666">
                  <c:v>Maharaja Whiteline Lava</c:v>
                </c:pt>
                <c:pt idx="667">
                  <c:v>PHILIPS Drip Coffee Mak</c:v>
                </c:pt>
                <c:pt idx="668">
                  <c:v>Redmi Note 11T 5G (Aqua</c:v>
                </c:pt>
                <c:pt idx="669">
                  <c:v>Redmi 9A Sport (Carbon</c:v>
                </c:pt>
                <c:pt idx="670">
                  <c:v>Redmi Note 11T 5G (Star</c:v>
                </c:pt>
                <c:pt idx="671">
                  <c:v>Redmi A1 (Black, 2GB RA</c:v>
                </c:pt>
                <c:pt idx="672">
                  <c:v>REDTECH USB-C to Lightn</c:v>
                </c:pt>
                <c:pt idx="673">
                  <c:v>Redmi A1 (Light Green,</c:v>
                </c:pt>
                <c:pt idx="674">
                  <c:v>Remote Compatible for S</c:v>
                </c:pt>
                <c:pt idx="675">
                  <c:v>Lint Remover For Clothe</c:v>
                </c:pt>
                <c:pt idx="676">
                  <c:v>RESONATE RouterUPS CRU1</c:v>
                </c:pt>
                <c:pt idx="677">
                  <c:v>Pajaka¬Æ South Indian F</c:v>
                </c:pt>
                <c:pt idx="678">
                  <c:v>Redmi Note 11T 5G (Matt</c:v>
                </c:pt>
                <c:pt idx="679">
                  <c:v>Panasonic CR-2032/5BE L</c:v>
                </c:pt>
                <c:pt idx="680">
                  <c:v>Redragon K617 Fizz 60%</c:v>
                </c:pt>
                <c:pt idx="681">
                  <c:v>Panasonic Eneloop BQ-CC</c:v>
                </c:pt>
                <c:pt idx="682">
                  <c:v>Reffair AX30 [MAX] Port</c:v>
                </c:pt>
                <c:pt idx="683">
                  <c:v>Panasonic SR-WA22H (E)</c:v>
                </c:pt>
                <c:pt idx="684">
                  <c:v>Remote Control Compatib</c:v>
                </c:pt>
                <c:pt idx="685">
                  <c:v>Parker Classic Gold Gol</c:v>
                </c:pt>
                <c:pt idx="686">
                  <c:v>Lifelong LLEK15 Electri</c:v>
                </c:pt>
                <c:pt idx="687">
                  <c:v>Parker Moments Vector T</c:v>
                </c:pt>
                <c:pt idx="688">
                  <c:v>Lifelong 2-in1 Egg Boil</c:v>
                </c:pt>
                <c:pt idx="689">
                  <c:v>KENT 16026 Electric Ket</c:v>
                </c:pt>
                <c:pt idx="690">
                  <c:v>InstaCuppa Rechargeable</c:v>
                </c:pt>
                <c:pt idx="691">
                  <c:v>ELV Aluminum Adjustable</c:v>
                </c:pt>
                <c:pt idx="692">
                  <c:v>Kuber Industries Round</c:v>
                </c:pt>
                <c:pt idx="693">
                  <c:v>ELV Car Mount Adjustabl</c:v>
                </c:pt>
                <c:pt idx="694">
                  <c:v>INALSA Electric Chopper</c:v>
                </c:pt>
                <c:pt idx="695">
                  <c:v>Elv Mobile Phone Mount</c:v>
                </c:pt>
                <c:pt idx="696">
                  <c:v>Isoelite Remote Compati</c:v>
                </c:pt>
                <c:pt idx="697">
                  <c:v>Empty Mist Trigger Plas</c:v>
                </c:pt>
                <c:pt idx="698">
                  <c:v>Eco Crystal J 5 inch Ca</c:v>
                </c:pt>
                <c:pt idx="699">
                  <c:v>EN LIGNE Adjustable Cel</c:v>
                </c:pt>
                <c:pt idx="700">
                  <c:v>Lava A1 Josh 21(Blue Si</c:v>
                </c:pt>
                <c:pt idx="701">
                  <c:v>ENEM Sealing Machine |</c:v>
                </c:pt>
                <c:pt idx="702">
                  <c:v>iBELL SM1515NEW Sandwic</c:v>
                </c:pt>
                <c:pt idx="703">
                  <c:v>ENVIE ECR-20 Charger fo</c:v>
                </c:pt>
                <c:pt idx="704">
                  <c:v>INDIAS¬Æ‚Ñ¢ Electro-Ins</c:v>
                </c:pt>
                <c:pt idx="705">
                  <c:v>ENVIE¬Æ (AA10004PLNi-CD</c:v>
                </c:pt>
                <c:pt idx="706">
                  <c:v>iQOO Neo 6 5G (Dark Nov</c:v>
                </c:pt>
                <c:pt idx="707">
                  <c:v>Eopora PTC Ceramic Fast</c:v>
                </c:pt>
                <c:pt idx="708">
                  <c:v>JIALTO Mini Waffle Make</c:v>
                </c:pt>
                <c:pt idx="709">
                  <c:v>Epson 003 65 ml for Eco</c:v>
                </c:pt>
                <c:pt idx="710">
                  <c:v>KENT Gold Optima Gravit</c:v>
                </c:pt>
                <c:pt idx="711">
                  <c:v>ESN 999 Supreme Quality</c:v>
                </c:pt>
                <c:pt idx="712">
                  <c:v>KNOWZA Electric Handhel</c:v>
                </c:pt>
                <c:pt idx="713">
                  <c:v>ESnipe Mart Worldwide T</c:v>
                </c:pt>
                <c:pt idx="714">
                  <c:v>LAPSTER Accessories Pow</c:v>
                </c:pt>
                <c:pt idx="715">
                  <c:v>Esquire Laundry Basket</c:v>
                </c:pt>
                <c:pt idx="716">
                  <c:v>Lenovo IdeaPad 3 11th G</c:v>
                </c:pt>
                <c:pt idx="717">
                  <c:v>ESR Screen Protector Co</c:v>
                </c:pt>
                <c:pt idx="718">
                  <c:v>iBELL MPK120L Premium S</c:v>
                </c:pt>
                <c:pt idx="719">
                  <c:v>ESR USB C to Lightning</c:v>
                </c:pt>
                <c:pt idx="720">
                  <c:v>Ikea Little Loved Corne</c:v>
                </c:pt>
                <c:pt idx="721">
                  <c:v>Eureka Forbes Active Cl</c:v>
                </c:pt>
                <c:pt idx="722">
                  <c:v>Inalsa Hand Blender| Ha</c:v>
                </c:pt>
                <c:pt idx="723">
                  <c:v>Eureka Forbes Aquasure</c:v>
                </c:pt>
                <c:pt idx="724">
                  <c:v>INKULTURE Stainless_Ste</c:v>
                </c:pt>
                <c:pt idx="725">
                  <c:v>Eureka Forbes car Vac 1</c:v>
                </c:pt>
                <c:pt idx="726">
                  <c:v>Ionix Jewellery Scale |</c:v>
                </c:pt>
                <c:pt idx="727">
                  <c:v>Eureka Forbes Euroclean</c:v>
                </c:pt>
                <c:pt idx="728">
                  <c:v>Cuzor 12V Mini ups for</c:v>
                </c:pt>
                <c:pt idx="729">
                  <c:v>Eureka Forbes Supervac</c:v>
                </c:pt>
                <c:pt idx="730">
                  <c:v>JBL C50HI, Wired in Ear</c:v>
                </c:pt>
                <c:pt idx="731">
                  <c:v>Eureka Forbes Trendy Zi</c:v>
                </c:pt>
                <c:pt idx="732">
                  <c:v>Karcher WD3 EU Wet and</c:v>
                </c:pt>
                <c:pt idx="733">
                  <c:v>Eureka Forbes Wet &amp; Dry</c:v>
                </c:pt>
                <c:pt idx="734">
                  <c:v>KENT 16055 Amaze Cool T</c:v>
                </c:pt>
                <c:pt idx="735">
                  <c:v>Eveready 1015 Carbon Zi</c:v>
                </c:pt>
                <c:pt idx="736">
                  <c:v>KHAITAN AVAANTE KA-2013</c:v>
                </c:pt>
                <c:pt idx="737">
                  <c:v>Eveready Red 1012 AAA B</c:v>
                </c:pt>
                <c:pt idx="738">
                  <c:v>Kitchengenix's Mini Waf</c:v>
                </c:pt>
                <c:pt idx="739">
                  <c:v>EYNK Extra Long Micro U</c:v>
                </c:pt>
                <c:pt idx="740">
                  <c:v>Dell MS116 1000Dpi USB</c:v>
                </c:pt>
                <c:pt idx="741">
                  <c:v>Faber-Castell Connector</c:v>
                </c:pt>
                <c:pt idx="742">
                  <c:v>ECOVACS DEEBOT N8 2-in-</c:v>
                </c:pt>
                <c:pt idx="743">
                  <c:v>FABWARE Lint Remover fo</c:v>
                </c:pt>
                <c:pt idx="744">
                  <c:v>Lapster usb 2.0 mantra</c:v>
                </c:pt>
                <c:pt idx="745">
                  <c:v>FEDUS Cat6 Ethernet Cab</c:v>
                </c:pt>
                <c:pt idx="746">
                  <c:v>Lenovo 300 Wired Plug &amp;</c:v>
                </c:pt>
                <c:pt idx="747">
                  <c:v>FIGMENT Handheld Milk F</c:v>
                </c:pt>
                <c:pt idx="748">
                  <c:v>LG 139 cm (55 inches) 4</c:v>
                </c:pt>
                <c:pt idx="749">
                  <c:v>Fire-Boltt Gladiator 1.</c:v>
                </c:pt>
                <c:pt idx="750">
                  <c:v>iBELL Castor CTEK15L Pr</c:v>
                </c:pt>
                <c:pt idx="751">
                  <c:v>Dell WM118 Wireless Mou</c:v>
                </c:pt>
                <c:pt idx="752">
                  <c:v>iBELL SEK170BM Premium</c:v>
                </c:pt>
                <c:pt idx="753">
                  <c:v>Demokrazy New Nova Lint</c:v>
                </c:pt>
                <c:pt idx="754">
                  <c:v>Ikea 903.391.72 Polypro</c:v>
                </c:pt>
                <c:pt idx="755">
                  <c:v>Digitek DTR 550 LW (67</c:v>
                </c:pt>
                <c:pt idx="756">
                  <c:v>Imou 360¬∞ 1080P Full H</c:v>
                </c:pt>
                <c:pt idx="757">
                  <c:v>Fire-Boltt Ninja Callin</c:v>
                </c:pt>
                <c:pt idx="758">
                  <c:v>Duracell Plus AAA Recha</c:v>
                </c:pt>
                <c:pt idx="759">
                  <c:v>DIGITEK¬Æ (DLS-9FT) Lig</c:v>
                </c:pt>
                <c:pt idx="760">
                  <c:v>INALSA Vaccum Cleaner H</c:v>
                </c:pt>
                <c:pt idx="761">
                  <c:v>DIGITEK¬Æ (DRL-14C) Pro</c:v>
                </c:pt>
                <c:pt idx="762">
                  <c:v>Infinity (JBL Fuze Pint</c:v>
                </c:pt>
                <c:pt idx="763">
                  <c:v>Fire-Boltt Ring Pro Blu</c:v>
                </c:pt>
                <c:pt idx="764">
                  <c:v>InstaCuppa Milk Frother</c:v>
                </c:pt>
                <c:pt idx="765">
                  <c:v>Fire-Boltt Tank 1.85" B</c:v>
                </c:pt>
                <c:pt idx="766">
                  <c:v>Inventis 5V 1.2W Portab</c:v>
                </c:pt>
                <c:pt idx="767">
                  <c:v>DIGITEK¬Æ (DTR 260 GT)</c:v>
                </c:pt>
                <c:pt idx="768">
                  <c:v>iPhone Original 20W C T</c:v>
                </c:pt>
                <c:pt idx="769">
                  <c:v>DIGITEK¬Æ (DTR-200MT) (</c:v>
                </c:pt>
                <c:pt idx="770">
                  <c:v>iQOO vivo Z6 5G (Dynamo</c:v>
                </c:pt>
                <c:pt idx="771">
                  <c:v>FLiX (Beetel Flow USB t</c:v>
                </c:pt>
                <c:pt idx="772">
                  <c:v>Dell KB216 Wired Multim</c:v>
                </c:pt>
                <c:pt idx="773">
                  <c:v>FLiX (Beetel USB to Mic</c:v>
                </c:pt>
                <c:pt idx="774">
                  <c:v>Dyazo 6 Angles Adjustab</c:v>
                </c:pt>
                <c:pt idx="775">
                  <c:v>FLiX (Beetel USB to Typ</c:v>
                </c:pt>
                <c:pt idx="776">
                  <c:v>JBL Go 2, Wireless Port</c:v>
                </c:pt>
                <c:pt idx="777">
                  <c:v>FLiX (Beetel) 3in1 (Typ</c:v>
                </c:pt>
                <c:pt idx="778">
                  <c:v>Kanget [2 Pack] Type C</c:v>
                </c:pt>
                <c:pt idx="779">
                  <c:v>Flix (Beetel) Bolt 2.4</c:v>
                </c:pt>
                <c:pt idx="780">
                  <c:v>KENT 11054 Alkaline Wat</c:v>
                </c:pt>
                <c:pt idx="781">
                  <c:v>FLiX (Beetel) USB to iP</c:v>
                </c:pt>
                <c:pt idx="782">
                  <c:v>KENT 16051 Hand Blender</c:v>
                </c:pt>
                <c:pt idx="783">
                  <c:v>D-Link DIR-615 Wi-fi Et</c:v>
                </c:pt>
                <c:pt idx="784">
                  <c:v>KENT 16088 Vogue Electr</c:v>
                </c:pt>
                <c:pt idx="785">
                  <c:v>Crypo‚Ñ¢ Universal Remo</c:v>
                </c:pt>
                <c:pt idx="786">
                  <c:v>KENT POWP-Sediment Filt</c:v>
                </c:pt>
                <c:pt idx="787">
                  <c:v>FLiX Usb Charger,Flix (</c:v>
                </c:pt>
                <c:pt idx="788">
                  <c:v>King Shine Multi Retrac</c:v>
                </c:pt>
                <c:pt idx="789">
                  <c:v>Foxin FTC 12A / Q2612A</c:v>
                </c:pt>
                <c:pt idx="790">
                  <c:v>Kitchen Kit Electric Ke</c:v>
                </c:pt>
                <c:pt idx="791">
                  <c:v>Fujifilm Instax Mini Si</c:v>
                </c:pt>
                <c:pt idx="792">
                  <c:v>Kitchenwell Multipurpos</c:v>
                </c:pt>
                <c:pt idx="793">
                  <c:v>FYA Handheld Vacuum Cle</c:v>
                </c:pt>
                <c:pt idx="794">
                  <c:v>Kodak 126 cm (50 inches</c:v>
                </c:pt>
                <c:pt idx="795">
                  <c:v>Gadgetronics Digital Ki</c:v>
                </c:pt>
                <c:pt idx="796">
                  <c:v>KRISONS Thunder Speaker</c:v>
                </c:pt>
                <c:pt idx="797">
                  <c:v>GENERIC Ultra-Mini Blue</c:v>
                </c:pt>
                <c:pt idx="798">
                  <c:v>Kyosei Advanced Tempere</c:v>
                </c:pt>
                <c:pt idx="799">
                  <c:v>Gilary Multi Charging C</c:v>
                </c:pt>
                <c:pt idx="800">
                  <c:v>Lapster 5 pin mini usb</c:v>
                </c:pt>
                <c:pt idx="801">
                  <c:v>GILTON Egg Boiler Elect</c:v>
                </c:pt>
                <c:pt idx="802">
                  <c:v>Lapster Gel Mouse pad w</c:v>
                </c:pt>
                <c:pt idx="803">
                  <c:v>GIZGA Club-laptop Neopr</c:v>
                </c:pt>
                <c:pt idx="804">
                  <c:v>Lapster USB 3.0 sata Ca</c:v>
                </c:pt>
                <c:pt idx="805">
                  <c:v>Gizga Essentials Cable</c:v>
                </c:pt>
                <c:pt idx="806">
                  <c:v>Lenovo 130 Wireless Com</c:v>
                </c:pt>
                <c:pt idx="807">
                  <c:v>Gizga Essentials Earpho</c:v>
                </c:pt>
                <c:pt idx="808">
                  <c:v>Lenovo 600 Bluetooth 5.</c:v>
                </c:pt>
                <c:pt idx="809">
                  <c:v>Gizga Essentials Hard D</c:v>
                </c:pt>
                <c:pt idx="810">
                  <c:v>LG 1.5 Ton 5 Star AI DU</c:v>
                </c:pt>
                <c:pt idx="811">
                  <c:v>Dr Trust Electronic Kit</c:v>
                </c:pt>
                <c:pt idx="812">
                  <c:v>Libra Room Heater for H</c:v>
                </c:pt>
                <c:pt idx="813">
                  <c:v>Gizga Essentials Multi-</c:v>
                </c:pt>
                <c:pt idx="814">
                  <c:v>HUMBLE Dynamic Lapel Co</c:v>
                </c:pt>
                <c:pt idx="815">
                  <c:v>GIZGA Essentials Portab</c:v>
                </c:pt>
                <c:pt idx="816">
                  <c:v>iBELL Induction Cooktop</c:v>
                </c:pt>
                <c:pt idx="817">
                  <c:v>Gizga Essentials Profes</c:v>
                </c:pt>
                <c:pt idx="818">
                  <c:v>iBELL SEK15L Premium 1.</c:v>
                </c:pt>
                <c:pt idx="819">
                  <c:v>Duracell 38W Fast Car C</c:v>
                </c:pt>
                <c:pt idx="820">
                  <c:v>iBELL SM1301 3-in-1 San</c:v>
                </c:pt>
                <c:pt idx="821">
                  <c:v>GIZGA essentials Univer</c:v>
                </c:pt>
                <c:pt idx="822">
                  <c:v>iFFALCON 80 cm (32 inch</c:v>
                </c:pt>
                <c:pt idx="823">
                  <c:v>Duracell Chhota Power A</c:v>
                </c:pt>
                <c:pt idx="824">
                  <c:v>IKEA Frother for Milk</c:v>
                </c:pt>
                <c:pt idx="825">
                  <c:v>Gizga Essentials Webcam</c:v>
                </c:pt>
                <c:pt idx="826">
                  <c:v>IKEA Milk Frother for Y</c:v>
                </c:pt>
                <c:pt idx="827">
                  <c:v>Glen 3 in 1 Electric Mu</c:v>
                </c:pt>
                <c:pt idx="828">
                  <c:v>INALSA Air Fryer Digita</c:v>
                </c:pt>
                <c:pt idx="829">
                  <c:v>Glun Multipurpose Porta</c:v>
                </c:pt>
                <c:pt idx="830">
                  <c:v>Inalsa Electric Fan Hea</c:v>
                </c:pt>
                <c:pt idx="831">
                  <c:v>Goldmedal Curve Plus 20</c:v>
                </c:pt>
                <c:pt idx="832">
                  <c:v>INALSA Hand Blender 100</c:v>
                </c:pt>
                <c:pt idx="833">
                  <c:v>Goodscity Garment Steam</c:v>
                </c:pt>
                <c:pt idx="834">
                  <c:v>INALSA Upright Vacuum C</c:v>
                </c:pt>
                <c:pt idx="835">
                  <c:v>Green Tales Heat Seal M</c:v>
                </c:pt>
                <c:pt idx="836">
                  <c:v>Inalsa Vacuum Cleaner W</c:v>
                </c:pt>
                <c:pt idx="837">
                  <c:v>Duracell CR2016 3V Lith</c:v>
                </c:pt>
                <c:pt idx="838">
                  <c:v>Infinity (JBL Fuze 100,</c:v>
                </c:pt>
                <c:pt idx="839">
                  <c:v>Havells Aqua Plus 1.2 l</c:v>
                </c:pt>
                <c:pt idx="840">
                  <c:v>Infinity (JBL Glide 510</c:v>
                </c:pt>
                <c:pt idx="841">
                  <c:v>Havells Bero Quartz Hea</c:v>
                </c:pt>
                <c:pt idx="842">
                  <c:v>INOVERA World Map Exten</c:v>
                </c:pt>
                <c:pt idx="843">
                  <c:v>Havells Cista Room Heat</c:v>
                </c:pt>
                <c:pt idx="844">
                  <c:v>Crucial P3 500GB PCIe 3</c:v>
                </c:pt>
                <c:pt idx="845">
                  <c:v>Havells D'zire 1000 wat</c:v>
                </c:pt>
                <c:pt idx="846">
                  <c:v>Instant Pot Air Fryer,</c:v>
                </c:pt>
                <c:pt idx="847">
                  <c:v>Havells Festiva 1200mm</c:v>
                </c:pt>
                <c:pt idx="848">
                  <c:v>IONIX Activated Carbon</c:v>
                </c:pt>
                <c:pt idx="849">
                  <c:v>Havells Gatik Neo 400mm</c:v>
                </c:pt>
                <c:pt idx="850">
                  <c:v>IONIX Tap filter Multil</c:v>
                </c:pt>
                <c:pt idx="851">
                  <c:v>Havells Glaze 74W Pearl</c:v>
                </c:pt>
                <c:pt idx="852">
                  <c:v>iQOO 9 SE 5G (Sunset Si</c:v>
                </c:pt>
                <c:pt idx="853">
                  <c:v>Havells Glydo 1000 watt</c:v>
                </c:pt>
                <c:pt idx="854">
                  <c:v>Cubetek 3 in 1 LCD Disp</c:v>
                </c:pt>
                <c:pt idx="855">
                  <c:v>Havells Immersion HB15</c:v>
                </c:pt>
                <c:pt idx="856">
                  <c:v>Duracell Type-C To Micr</c:v>
                </c:pt>
                <c:pt idx="857">
                  <c:v>Havells Instanio 10 Lit</c:v>
                </c:pt>
                <c:pt idx="858">
                  <c:v>Crucial RAM 8GB DDR4 32</c:v>
                </c:pt>
                <c:pt idx="859">
                  <c:v>Havells Instanio 1-Litr</c:v>
                </c:pt>
                <c:pt idx="860">
                  <c:v>Irusu Play VR Plus Virt</c:v>
                </c:pt>
                <c:pt idx="861">
                  <c:v>Duracell CR2025 3V Lith</c:v>
                </c:pt>
                <c:pt idx="862">
                  <c:v>IT2M Designer Mouse Pad</c:v>
                </c:pt>
                <c:pt idx="863">
                  <c:v>Havells OFR 13 Wave Fin</c:v>
                </c:pt>
                <c:pt idx="864">
                  <c:v>JBL C200SI, Premium in</c:v>
                </c:pt>
                <c:pt idx="865">
                  <c:v>Havells Ventil Air DSP</c:v>
                </c:pt>
                <c:pt idx="866">
                  <c:v>JBL Commercial CSLM20B</c:v>
                </c:pt>
                <c:pt idx="867">
                  <c:v>Havells Ventil Air DX 2</c:v>
                </c:pt>
                <c:pt idx="868">
                  <c:v>JBL Tune 215BT, 16 Hrs</c:v>
                </c:pt>
                <c:pt idx="869">
                  <c:v>Havells Zella Flap Auto</c:v>
                </c:pt>
                <c:pt idx="870">
                  <c:v>JM SELLER 180 W 2021 Ed</c:v>
                </c:pt>
                <c:pt idx="871">
                  <c:v>HB Plus Folding Height</c:v>
                </c:pt>
                <c:pt idx="872">
                  <c:v>DYAZO USB 3.0 Type C Fe</c:v>
                </c:pt>
                <c:pt idx="873">
                  <c:v>HealthSense Chef-Mate K</c:v>
                </c:pt>
                <c:pt idx="874">
                  <c:v>Kenstar 2400 Watts 9 Fi</c:v>
                </c:pt>
                <c:pt idx="875">
                  <c:v>HealthSense Rechargeabl</c:v>
                </c:pt>
                <c:pt idx="876">
                  <c:v>KENT 16025 Sandwich Gri</c:v>
                </c:pt>
                <c:pt idx="877">
                  <c:v>HealthSense Weight Mach</c:v>
                </c:pt>
                <c:pt idx="878">
                  <c:v>KENT 16044 Hand Blender</c:v>
                </c:pt>
                <c:pt idx="879">
                  <c:v>Heart Home Waterproof R</c:v>
                </c:pt>
                <c:pt idx="880">
                  <c:v>KENT 16052 Elegant Elec</c:v>
                </c:pt>
                <c:pt idx="881">
                  <c:v>Hilton Quartz Heater 40</c:v>
                </c:pt>
                <c:pt idx="882">
                  <c:v>KENT 16068 Zoom Vacuum</c:v>
                </c:pt>
                <c:pt idx="883">
                  <c:v>Hi-Mobiler iPhone Charg</c:v>
                </c:pt>
                <c:pt idx="884">
                  <c:v>KENT Electric Chopper-B</c:v>
                </c:pt>
                <c:pt idx="885">
                  <c:v>Hindware Atlantic Compa</c:v>
                </c:pt>
                <c:pt idx="886">
                  <c:v>Kent Gold, Optima, Gold</c:v>
                </c:pt>
                <c:pt idx="887">
                  <c:v>Hindware Atlantic Xceed</c:v>
                </c:pt>
                <c:pt idx="888">
                  <c:v>KENT Smart Multi Cooker</c:v>
                </c:pt>
                <c:pt idx="889">
                  <c:v>Hisense 108 cm (43 inch</c:v>
                </c:pt>
                <c:pt idx="890">
                  <c:v>Khaitan ORFin Fan heate</c:v>
                </c:pt>
                <c:pt idx="891">
                  <c:v>Hisense 126 cm (50 inch</c:v>
                </c:pt>
                <c:pt idx="892">
                  <c:v>Dynore Stainless Steel</c:v>
                </c:pt>
                <c:pt idx="893">
                  <c:v>Homeistic Applience‚Ñ¢</c:v>
                </c:pt>
                <c:pt idx="894">
                  <c:v>Kingston DataTraveler E</c:v>
                </c:pt>
                <c:pt idx="895">
                  <c:v>HOMEPACK 750W Radiant R</c:v>
                </c:pt>
                <c:pt idx="896">
                  <c:v>Kitchen Mart Stainless</c:v>
                </c:pt>
                <c:pt idx="897">
                  <c:v>House of Quirk Reusable</c:v>
                </c:pt>
                <c:pt idx="898">
                  <c:v>Kitchenwell 18Pc Plasti</c:v>
                </c:pt>
                <c:pt idx="899">
                  <c:v>HP 150 Wireless USB Mou</c:v>
                </c:pt>
                <c:pt idx="900">
                  <c:v>KLAM LCD Writing Tablet</c:v>
                </c:pt>
                <c:pt idx="901">
                  <c:v>Crucial BX500 240GB 3D</c:v>
                </c:pt>
                <c:pt idx="902">
                  <c:v>KNYUC MART Mini Electri</c:v>
                </c:pt>
                <c:pt idx="903">
                  <c:v>HP 330 Wireless Black K</c:v>
                </c:pt>
                <c:pt idx="904">
                  <c:v>Kodak 139 cm (55 inches</c:v>
                </c:pt>
                <c:pt idx="905">
                  <c:v>HP 65W AC Laptops Charg</c:v>
                </c:pt>
                <c:pt idx="906">
                  <c:v>KONVIO NEER 10 Inch Spu</c:v>
                </c:pt>
                <c:pt idx="907">
                  <c:v>HP 682 Black Original I</c:v>
                </c:pt>
                <c:pt idx="908">
                  <c:v>Kuber Industries Nylon</c:v>
                </c:pt>
                <c:pt idx="909">
                  <c:v>HP 805 Black Original I</c:v>
                </c:pt>
                <c:pt idx="910">
                  <c:v>E-COSMOS Plug in LED Ni</c:v>
                </c:pt>
                <c:pt idx="911">
                  <c:v>HP Deskjet 2331 Colour</c:v>
                </c:pt>
                <c:pt idx="912">
                  <c:v>LACOPINE Mini Pocket Si</c:v>
                </c:pt>
                <c:pt idx="913">
                  <c:v>HP Deskjet 2723 AIO Pri</c:v>
                </c:pt>
                <c:pt idx="914">
                  <c:v>LAPSTER 12pcs Spiral Ca</c:v>
                </c:pt>
                <c:pt idx="915">
                  <c:v>HP GK320 Wired Full Siz</c:v>
                </c:pt>
                <c:pt idx="916">
                  <c:v>EGate i9 Pro-Max 1080p</c:v>
                </c:pt>
                <c:pt idx="917">
                  <c:v>HP GT 53 XL Cartridge I</c:v>
                </c:pt>
                <c:pt idx="918">
                  <c:v>Lapster Caddy for ssd a</c:v>
                </c:pt>
                <c:pt idx="919">
                  <c:v>HP K500F Backlit Membra</c:v>
                </c:pt>
                <c:pt idx="920">
                  <c:v>LAPSTER Spiral Charger</c:v>
                </c:pt>
                <c:pt idx="921">
                  <c:v>HP M270 Backlit USB Wir</c:v>
                </c:pt>
                <c:pt idx="922">
                  <c:v>Lapster USB 3.0 A to Mi</c:v>
                </c:pt>
                <c:pt idx="923">
                  <c:v>HP USB Wireless Spill R</c:v>
                </c:pt>
                <c:pt idx="924">
                  <c:v>Larrito wooden Cool Mis</c:v>
                </c:pt>
                <c:pt idx="925">
                  <c:v>HP v222w 64GB USB 2.0 P</c:v>
                </c:pt>
                <c:pt idx="926">
                  <c:v>Lava Charging Adapter E</c:v>
                </c:pt>
                <c:pt idx="927">
                  <c:v>HP v236w USB 2.0 64GB P</c:v>
                </c:pt>
                <c:pt idx="928">
                  <c:v>Lenovo 300 FHD Webcam w</c:v>
                </c:pt>
                <c:pt idx="929">
                  <c:v>HP w100 480P 30 FPS Dig</c:v>
                </c:pt>
                <c:pt idx="930">
                  <c:v>Lenovo 400 Wireless Mou</c:v>
                </c:pt>
                <c:pt idx="931">
                  <c:v>HP Wired Mouse 100 with</c:v>
                </c:pt>
                <c:pt idx="932">
                  <c:v>Lenovo GX20L29764 65W L</c:v>
                </c:pt>
                <c:pt idx="933">
                  <c:v>Hp Wired On Ear Headpho</c:v>
                </c:pt>
                <c:pt idx="934">
                  <c:v>Lenovo USB A to Type-C</c:v>
                </c:pt>
                <c:pt idx="935">
                  <c:v>HP X1000 Wired USB Mous</c:v>
                </c:pt>
                <c:pt idx="936">
                  <c:v>LG 108 cm (43 inches) 4</c:v>
                </c:pt>
                <c:pt idx="937">
                  <c:v>HP X200 Wireless Mouse</c:v>
                </c:pt>
                <c:pt idx="938">
                  <c:v>Dell USB Wireless Keybo</c:v>
                </c:pt>
                <c:pt idx="939">
                  <c:v>HP Z3700 Wireless Optic</c:v>
                </c:pt>
                <c:pt idx="940">
                  <c:v>Libra Roti Maker Electr</c:v>
                </c:pt>
                <c:pt idx="941">
                  <c:v>HUL Pureit Eco Water Sa</c:v>
                </c:pt>
                <c:pt idx="942">
                  <c:v>Elv Aluminium Adjustabl</c:v>
                </c:pt>
                <c:pt idx="943">
                  <c:v>Duracell Micro USB 3A B</c:v>
                </c:pt>
                <c:pt idx="944">
                  <c:v>boAt Dual Port Rapid Ca</c:v>
                </c:pt>
                <c:pt idx="945">
                  <c:v>Camlin Elegante Fountai</c:v>
                </c:pt>
                <c:pt idx="946">
                  <c:v>Boult Audio Airbass Pro</c:v>
                </c:pt>
                <c:pt idx="947">
                  <c:v>Amazfit GTS2 Mini (New</c:v>
                </c:pt>
                <c:pt idx="948">
                  <c:v>AGARO Imperial 240-Watt</c:v>
                </c:pt>
                <c:pt idx="949">
                  <c:v>Amazon Basics 10.2 Gbps</c:v>
                </c:pt>
                <c:pt idx="950">
                  <c:v>boAt Stone 250 Portable</c:v>
                </c:pt>
                <c:pt idx="951">
                  <c:v>Amazon Basics 1500 W El</c:v>
                </c:pt>
                <c:pt idx="952">
                  <c:v>Bulfyss Stainless Steel</c:v>
                </c:pt>
                <c:pt idx="953">
                  <c:v>Amazon Basics 16-Gauge</c:v>
                </c:pt>
                <c:pt idx="954">
                  <c:v>Cello Eliza Plastic Lau</c:v>
                </c:pt>
                <c:pt idx="955">
                  <c:v>Amazon Basics 2 Amp USB</c:v>
                </c:pt>
                <c:pt idx="956">
                  <c:v>boAt BassHeads 100 in-E</c:v>
                </c:pt>
                <c:pt idx="957">
                  <c:v>Amazon Basics 2000/1000</c:v>
                </c:pt>
                <c:pt idx="958">
                  <c:v>boAt Rockerz 330 in-Ear</c:v>
                </c:pt>
                <c:pt idx="959">
                  <c:v>Amazon Basics 300 W Han</c:v>
                </c:pt>
                <c:pt idx="960">
                  <c:v>Borosil Chef Delite BCH</c:v>
                </c:pt>
                <c:pt idx="961">
                  <c:v>Amazon Basics 650 Watt</c:v>
                </c:pt>
                <c:pt idx="962">
                  <c:v>Boult Audio Truebuds wi</c:v>
                </c:pt>
                <c:pt idx="963">
                  <c:v>Amazon Basics HDMI Coup</c:v>
                </c:pt>
                <c:pt idx="964">
                  <c:v>CableCreation RCA to 3.</c:v>
                </c:pt>
                <c:pt idx="965">
                  <c:v>7SEVEN Compatible LG TV</c:v>
                </c:pt>
                <c:pt idx="966">
                  <c:v>4 in 1 Handheld Electri</c:v>
                </c:pt>
                <c:pt idx="967">
                  <c:v>Amazon Basics Magic Sla</c:v>
                </c:pt>
                <c:pt idx="968">
                  <c:v>Black + Decker BD BXIR2</c:v>
                </c:pt>
                <c:pt idx="969">
                  <c:v>Amazon Basics Multipurp</c:v>
                </c:pt>
                <c:pt idx="970">
                  <c:v>boAt Airdopes 171 in Ea</c:v>
                </c:pt>
                <c:pt idx="971">
                  <c:v>Amazon Basics New Relea</c:v>
                </c:pt>
                <c:pt idx="972">
                  <c:v>boAt Bassheads 225 in E</c:v>
                </c:pt>
                <c:pt idx="973">
                  <c:v>Amazon Basics USB 3.0 C</c:v>
                </c:pt>
                <c:pt idx="974">
                  <c:v>boAt LTG 550v3 Lightnin</c:v>
                </c:pt>
                <c:pt idx="975">
                  <c:v>7SEVEN¬Æ Bluetooth Voic</c:v>
                </c:pt>
                <c:pt idx="976">
                  <c:v>boAt Rockerz 550 Over E</c:v>
                </c:pt>
                <c:pt idx="977">
                  <c:v>Amazon Basics USB C to</c:v>
                </c:pt>
                <c:pt idx="978">
                  <c:v>boAt Type-c A400 Type-c</c:v>
                </c:pt>
                <c:pt idx="979">
                  <c:v>!!HANEUL!!1000 Watt/200</c:v>
                </c:pt>
                <c:pt idx="980">
                  <c:v>Borosil Rio 1.5 L Elect</c:v>
                </c:pt>
                <c:pt idx="981">
                  <c:v>Amazon Basics Wireless</c:v>
                </c:pt>
                <c:pt idx="982">
                  <c:v>Boult Audio BassBuds X1</c:v>
                </c:pt>
                <c:pt idx="983">
                  <c:v>Amazon Brand - Solimo 2</c:v>
                </c:pt>
                <c:pt idx="984">
                  <c:v>Brayden Chopro, Electri</c:v>
                </c:pt>
                <c:pt idx="985">
                  <c:v>Amazon Brand - Solimo 3</c:v>
                </c:pt>
                <c:pt idx="986">
                  <c:v>Butterfly Jet Elite Mix</c:v>
                </c:pt>
                <c:pt idx="987">
                  <c:v>Amazon Brand - Solimo 6</c:v>
                </c:pt>
                <c:pt idx="988">
                  <c:v>Callas Multipurpose Fol</c:v>
                </c:pt>
                <c:pt idx="989">
                  <c:v>Amazon Brand - Solimo F</c:v>
                </c:pt>
                <c:pt idx="990">
                  <c:v>Candes Gloster All in O</c:v>
                </c:pt>
                <c:pt idx="991">
                  <c:v>AmazonBasics - High-Spe</c:v>
                </c:pt>
                <c:pt idx="992">
                  <c:v>Casio FX-991ES Plus-2nd</c:v>
                </c:pt>
                <c:pt idx="993">
                  <c:v>AmazonBasics 10.2 Gbps</c:v>
                </c:pt>
                <c:pt idx="994">
                  <c:v>Bestor ¬Æ 8K Hdmi 2.1 C</c:v>
                </c:pt>
                <c:pt idx="995">
                  <c:v>AmazonBasics 108 cm (43</c:v>
                </c:pt>
                <c:pt idx="996">
                  <c:v>AGARO Glory Cool Mist U</c:v>
                </c:pt>
                <c:pt idx="997">
                  <c:v>AmazonBasics 3 Feet Hig</c:v>
                </c:pt>
                <c:pt idx="998">
                  <c:v>boAt Airdopes 121v2 in-</c:v>
                </c:pt>
                <c:pt idx="999">
                  <c:v>AmazonBasics 3.5mm to 2</c:v>
                </c:pt>
                <c:pt idx="1000">
                  <c:v>boAt Airdopes 191G True</c:v>
                </c:pt>
                <c:pt idx="1001">
                  <c:v>AmazonBasics 6 Feet Dis</c:v>
                </c:pt>
                <c:pt idx="1002">
                  <c:v>boAt BassHeads 122 Wire</c:v>
                </c:pt>
                <c:pt idx="1003">
                  <c:v>AmazonBasics 6-Feet Dis</c:v>
                </c:pt>
                <c:pt idx="1004">
                  <c:v>boAt BassHeads 900 On-E</c:v>
                </c:pt>
                <c:pt idx="1005">
                  <c:v>AmazonBasics Cylinder B</c:v>
                </c:pt>
                <c:pt idx="1006">
                  <c:v>boAt Laptop, Smartphone</c:v>
                </c:pt>
                <c:pt idx="1007">
                  <c:v>AmazonBasics Digital Op</c:v>
                </c:pt>
                <c:pt idx="1008">
                  <c:v>Aine HDMI Male to VGA F</c:v>
                </c:pt>
                <c:pt idx="1009">
                  <c:v>7SEVEN¬Æ Compatible Lg</c:v>
                </c:pt>
                <c:pt idx="1010">
                  <c:v>3M Post-it Sticky Note</c:v>
                </c:pt>
                <c:pt idx="1011">
                  <c:v>7SEVEN¬Æ Compatible Tat</c:v>
                </c:pt>
                <c:pt idx="1012">
                  <c:v>AirCase Rugged Hard Dri</c:v>
                </c:pt>
                <c:pt idx="1013">
                  <c:v>AmazonBasics High Speed</c:v>
                </c:pt>
                <c:pt idx="1014">
                  <c:v>Airtel AMF-311WW Data C</c:v>
                </c:pt>
                <c:pt idx="1015">
                  <c:v>AmazonBasics High-Speed</c:v>
                </c:pt>
                <c:pt idx="1016">
                  <c:v>Airtel DigitalTV DTH Te</c:v>
                </c:pt>
                <c:pt idx="1017">
                  <c:v>AmazonBasics Induction</c:v>
                </c:pt>
                <c:pt idx="1018">
                  <c:v>Borosil Jumbo 1000-Watt</c:v>
                </c:pt>
                <c:pt idx="1019">
                  <c:v>7SEVEN¬Æ Compatible Vu</c:v>
                </c:pt>
                <c:pt idx="1020">
                  <c:v>Bosch Pro 1000W Mixer G</c:v>
                </c:pt>
                <c:pt idx="1021">
                  <c:v>7SEVEN¬Æ Compatible wit</c:v>
                </c:pt>
                <c:pt idx="1022">
                  <c:v>Boult Audio Bass Buds Q</c:v>
                </c:pt>
                <c:pt idx="1023">
                  <c:v>7SEVEN¬Æ Suitable Sony</c:v>
                </c:pt>
                <c:pt idx="1024">
                  <c:v>Boult Audio Omega with</c:v>
                </c:pt>
                <c:pt idx="1025">
                  <c:v>7SEVEN¬Æ TCL Remote Con</c:v>
                </c:pt>
                <c:pt idx="1026">
                  <c:v>Boya ByM1 Auxiliary Omn</c:v>
                </c:pt>
                <c:pt idx="1027">
                  <c:v>Abode Kitchen Essential</c:v>
                </c:pt>
                <c:pt idx="1028">
                  <c:v>BRUSTRO Copytinta Colou</c:v>
                </c:pt>
                <c:pt idx="1029">
                  <c:v>AmazonBasics USB 2.0 Ex</c:v>
                </c:pt>
                <c:pt idx="1030">
                  <c:v>Butterfly EKN 1.5-Litre</c:v>
                </c:pt>
                <c:pt idx="1031">
                  <c:v>Acer 100 cm (40 inches)</c:v>
                </c:pt>
                <c:pt idx="1032">
                  <c:v>Butterfly Smart Wet Gri</c:v>
                </c:pt>
                <c:pt idx="1033">
                  <c:v>Acer 109 cm (43 inches)</c:v>
                </c:pt>
                <c:pt idx="1034">
                  <c:v>Cafe JEI French Press C</c:v>
                </c:pt>
                <c:pt idx="1035">
                  <c:v>Acer 127 cm (50 inches)</c:v>
                </c:pt>
                <c:pt idx="1036">
                  <c:v>Camel Fabrica Acrylic U</c:v>
                </c:pt>
                <c:pt idx="1037">
                  <c:v>10k 8k 4k HDMI Cable, C</c:v>
                </c:pt>
                <c:pt idx="1038">
                  <c:v>Candes 10 Litre Perfect</c:v>
                </c:pt>
                <c:pt idx="1039">
                  <c:v>10WeRun Id-116 Bluetoot</c:v>
                </c:pt>
                <c:pt idx="1040">
                  <c:v>Canon PIXMA E477 All-in</c:v>
                </c:pt>
                <c:pt idx="1041">
                  <c:v>Ambrane 27000mAh Power</c:v>
                </c:pt>
                <c:pt idx="1042">
                  <c:v>CARECASE¬Æ Optical Bay</c:v>
                </c:pt>
                <c:pt idx="1043">
                  <c:v>Acer EK220Q 21.5 Inch (</c:v>
                </c:pt>
                <c:pt idx="1044">
                  <c:v>Casio MJ-12D 150 Steps</c:v>
                </c:pt>
                <c:pt idx="1045">
                  <c:v>ACTIVA 1200 MM HIGH SPE</c:v>
                </c:pt>
                <c:pt idx="1046">
                  <c:v>AGARO Esteem Multi Kett</c:v>
                </c:pt>
                <c:pt idx="1047">
                  <c:v>Ambrane BCL-15 Lightnin</c:v>
                </c:pt>
                <c:pt idx="1048">
                  <c:v>BESTOR¬Æ LCD Writing Ta</c:v>
                </c:pt>
                <c:pt idx="1049">
                  <c:v>Ambrane Fast 100W Outpu</c:v>
                </c:pt>
                <c:pt idx="1050">
                  <c:v>Black+Decker Handheld P</c:v>
                </c:pt>
                <c:pt idx="1051">
                  <c:v>Ambrane Mobile Holding</c:v>
                </c:pt>
                <c:pt idx="1052">
                  <c:v>BlueRigger High Speed H</c:v>
                </c:pt>
                <c:pt idx="1053">
                  <c:v>Activa Easy Mix Nutri M</c:v>
                </c:pt>
                <c:pt idx="1054">
                  <c:v>AGARO LR2007 Lint Remov</c:v>
                </c:pt>
                <c:pt idx="1055">
                  <c:v>Activa Heat-Max 2000 Wa</c:v>
                </c:pt>
                <c:pt idx="1056">
                  <c:v>boAt Airdopes 141 Bluet</c:v>
                </c:pt>
                <c:pt idx="1057">
                  <c:v>ACTIVA Instant 3 LTR 3</c:v>
                </c:pt>
                <c:pt idx="1058">
                  <c:v>boAt Airdopes 181 in-Ea</c:v>
                </c:pt>
                <c:pt idx="1059">
                  <c:v>AMERICAN MICRONIC- Impo</c:v>
                </c:pt>
                <c:pt idx="1060">
                  <c:v>AGARO Marvel 9 Liters O</c:v>
                </c:pt>
                <c:pt idx="1061">
                  <c:v>Amkette 30 Pin to USB C</c:v>
                </c:pt>
                <c:pt idx="1062">
                  <c:v>boAt Bassheads 102 Wire</c:v>
                </c:pt>
                <c:pt idx="1063">
                  <c:v>AGARO 33398 Rapid 1000-</c:v>
                </c:pt>
                <c:pt idx="1064">
                  <c:v>boAt Bassheads 152 in E</c:v>
                </c:pt>
                <c:pt idx="1065">
                  <c:v>Anjaney Enterprise Smar</c:v>
                </c:pt>
                <c:pt idx="1066">
                  <c:v>AGARO Regal 800 Watts H</c:v>
                </c:pt>
                <c:pt idx="1067">
                  <c:v>Ant Esports GM320 RGB O</c:v>
                </c:pt>
                <c:pt idx="1068">
                  <c:v>AGARO Regal Electric Ri</c:v>
                </c:pt>
                <c:pt idx="1069">
                  <c:v>AO Smith HSE-VAS-X-015</c:v>
                </c:pt>
                <c:pt idx="1070">
                  <c:v>AGARO Royal Double Laye</c:v>
                </c:pt>
                <c:pt idx="1071">
                  <c:v>APC Back-UPS BX600C-IN</c:v>
                </c:pt>
                <c:pt idx="1072">
                  <c:v>AGARO Royal Stand 1000W</c:v>
                </c:pt>
                <c:pt idx="1073">
                  <c:v>Apsara Platinum Pencils</c:v>
                </c:pt>
                <c:pt idx="1074">
                  <c:v>AGARO Supreme High Pres</c:v>
                </c:pt>
                <c:pt idx="1075">
                  <c:v>Aqua d pure Active Copp</c:v>
                </c:pt>
                <c:pt idx="1076">
                  <c:v>boAt Rockerz 255 Pro+ i</c:v>
                </c:pt>
                <c:pt idx="1077">
                  <c:v>Aquadpure Copper + Mine</c:v>
                </c:pt>
                <c:pt idx="1078">
                  <c:v>boAt Rockerz 370 On Ear</c:v>
                </c:pt>
                <c:pt idx="1079">
                  <c:v>Aquaguard Aura RO+UV+UF</c:v>
                </c:pt>
                <c:pt idx="1080">
                  <c:v>boAt Rockerz 450 Blueto</c:v>
                </c:pt>
                <c:pt idx="1081">
                  <c:v>Aquasure From Aquaguard</c:v>
                </c:pt>
                <c:pt idx="1082">
                  <c:v>boAt Rugged V3 Braided</c:v>
                </c:pt>
                <c:pt idx="1083">
                  <c:v>Artis AR-45W-MG2 45 Wat</c:v>
                </c:pt>
                <c:pt idx="1084">
                  <c:v>boAt Stone 180 5W Bluet</c:v>
                </c:pt>
                <c:pt idx="1085">
                  <c:v>AGARO Ace 1600 Watts, 2</c:v>
                </c:pt>
                <c:pt idx="1086">
                  <c:v>boAt Stone 650 10W Blue</c:v>
                </c:pt>
                <c:pt idx="1087">
                  <c:v>ATOM Selves-MH 200 GM D</c:v>
                </c:pt>
                <c:pt idx="1088">
                  <c:v>3M Scotch Double Sided</c:v>
                </c:pt>
                <c:pt idx="1089">
                  <c:v>atomberg Renesa 1200mm</c:v>
                </c:pt>
                <c:pt idx="1090">
                  <c:v>Airtel DigitalTV DTH Re</c:v>
                </c:pt>
                <c:pt idx="1091">
                  <c:v>AVNISH Tap Water Purifi</c:v>
                </c:pt>
                <c:pt idx="1092">
                  <c:v>Airtel DigitalTV HD Set</c:v>
                </c:pt>
                <c:pt idx="1093">
                  <c:v>Bajaj ATX 4 750-Watt Po</c:v>
                </c:pt>
                <c:pt idx="1094">
                  <c:v>Borosil Electric Egg Bo</c:v>
                </c:pt>
                <c:pt idx="1095">
                  <c:v>Bajaj Deluxe 2000 Watts</c:v>
                </c:pt>
                <c:pt idx="1096">
                  <c:v>Borosil Prime Grill San</c:v>
                </c:pt>
                <c:pt idx="1097">
                  <c:v>Bajaj DHX-9 1000W Heavy</c:v>
                </c:pt>
                <c:pt idx="1098">
                  <c:v>Borosil Volcano 13 Fin</c:v>
                </c:pt>
                <c:pt idx="1099">
                  <c:v>Cello Non-Stick Alumini</c:v>
                </c:pt>
                <c:pt idx="1100">
                  <c:v>Boult Audio AirBass Pow</c:v>
                </c:pt>
                <c:pt idx="1101">
                  <c:v>Cello Quick Boil Popula</c:v>
                </c:pt>
                <c:pt idx="1102">
                  <c:v>Boult Audio Airbass Z20</c:v>
                </c:pt>
                <c:pt idx="1103">
                  <c:v>Classmate Drawing Book</c:v>
                </c:pt>
                <c:pt idx="1104">
                  <c:v>Boult Audio BassBuds Oa</c:v>
                </c:pt>
                <c:pt idx="1105">
                  <c:v>Classmate Long Notebook</c:v>
                </c:pt>
                <c:pt idx="1106">
                  <c:v>Boult Audio FXCharge wi</c:v>
                </c:pt>
                <c:pt idx="1107">
                  <c:v>AGARO Blaze USB 3.0 to</c:v>
                </c:pt>
                <c:pt idx="1108">
                  <c:v>Boult Audio Probass Cur</c:v>
                </c:pt>
                <c:pt idx="1109">
                  <c:v>Classmate Pulse 6 Subje</c:v>
                </c:pt>
                <c:pt idx="1110">
                  <c:v>Boult Audio ZCharge Blu</c:v>
                </c:pt>
                <c:pt idx="1111">
                  <c:v>Agaro Blaze USBA to mic</c:v>
                </c:pt>
                <c:pt idx="1112">
                  <c:v>Brand Conquer 6 in 1 wi</c:v>
                </c:pt>
                <c:pt idx="1113">
                  <c:v>Cookwell Bullet Mixer G</c:v>
                </c:pt>
                <c:pt idx="1114">
                  <c:v>Brayden Fito Atom Recha</c:v>
                </c:pt>
                <c:pt idx="1115">
                  <c:v>Cotbolt Silicone Protec</c:v>
                </c:pt>
                <c:pt idx="1116">
                  <c:v>Bulfyss Plastic Sticky</c:v>
                </c:pt>
                <c:pt idx="1117">
                  <c:v>CP PLUS 2MP Full HD Sma</c:v>
                </c:pt>
                <c:pt idx="1118">
                  <c:v>Bulfyss USB Rechargeabl</c:v>
                </c:pt>
                <c:pt idx="1119">
                  <c:v>Croma 3A Fast charge 1m</c:v>
                </c:pt>
                <c:pt idx="1120">
                  <c:v>Butterfly Hero Mixer Gr</c:v>
                </c:pt>
                <c:pt idx="1121">
                  <c:v>Croma 80 cm (32 Inches)</c:v>
                </c:pt>
                <c:pt idx="1122">
                  <c:v>Butterfly Smart Mixer G</c:v>
                </c:pt>
                <c:pt idx="1123">
                  <c:v>Crompton Arno Neo 15-L</c:v>
                </c:pt>
                <c:pt idx="1124">
                  <c:v>C (DEVICE) Lint Remover</c:v>
                </c:pt>
                <c:pt idx="1125">
                  <c:v>Crompton Gracee 5-L Ins</c:v>
                </c:pt>
                <c:pt idx="1126">
                  <c:v>Cablet 2.5 Inch SATA US</c:v>
                </c:pt>
                <c:pt idx="1127">
                  <c:v>Crompton Hill Briz Deco</c:v>
                </c:pt>
                <c:pt idx="1128">
                  <c:v>Caldipree Silicone Case</c:v>
                </c:pt>
                <c:pt idx="1129">
                  <c:v>Crompton IHL 251 1500-W</c:v>
                </c:pt>
                <c:pt idx="1130">
                  <c:v>Camel Artist Acrylic Co</c:v>
                </c:pt>
                <c:pt idx="1131">
                  <c:v>Crompton Insta Comfy 80</c:v>
                </c:pt>
                <c:pt idx="1132">
                  <c:v>Camel Oil Pastel with R</c:v>
                </c:pt>
                <c:pt idx="1133">
                  <c:v>Crompton InstaBliss 3-L</c:v>
                </c:pt>
                <c:pt idx="1134">
                  <c:v>Campfire Spring Chef Pr</c:v>
                </c:pt>
                <c:pt idx="1135">
                  <c:v>Crompton Sea Sapphira 1</c:v>
                </c:pt>
                <c:pt idx="1136">
                  <c:v>Candes BlowHot All in O</c:v>
                </c:pt>
                <c:pt idx="1137">
                  <c:v>CROSSVOLT Compatible Da</c:v>
                </c:pt>
                <c:pt idx="1138">
                  <c:v>Canon E4570 All-in-One</c:v>
                </c:pt>
                <c:pt idx="1139">
                  <c:v>Bajaj RHX-2 800-Watt Ro</c:v>
                </c:pt>
                <c:pt idx="1140">
                  <c:v>Canon PIXMA MG2577s All</c:v>
                </c:pt>
                <c:pt idx="1141">
                  <c:v>Bajaj Splendora 3 Litre</c:v>
                </c:pt>
                <c:pt idx="1142">
                  <c:v>CARDEX Digital Kitchen</c:v>
                </c:pt>
                <c:pt idx="1143">
                  <c:v>Bajaj Waterproof 1500 W</c:v>
                </c:pt>
                <c:pt idx="1144">
                  <c:v>Casio FX-82MS 2nd Gen N</c:v>
                </c:pt>
                <c:pt idx="1145">
                  <c:v>Balzano High Speed Nutr</c:v>
                </c:pt>
                <c:pt idx="1146">
                  <c:v>Casio MJ-120D 150 Steps</c:v>
                </c:pt>
                <c:pt idx="1147">
                  <c:v>beatXP Kitchen Scale Mu</c:v>
                </c:pt>
                <c:pt idx="1148">
                  <c:v>Akiara¬Æ - Makes life e</c:v>
                </c:pt>
                <c:pt idx="1149">
                  <c:v>AGARO Classic Portable</c:v>
                </c:pt>
                <c:pt idx="1150">
                  <c:v>Allin Exporters J66 Ult</c:v>
                </c:pt>
                <c:pt idx="1151">
                  <c:v>Belkin Essential Series</c:v>
                </c:pt>
                <c:pt idx="1152">
                  <c:v>Classmate 2100117 Soft</c:v>
                </c:pt>
                <c:pt idx="1153">
                  <c:v>Bajaj DX-6 1000W Dry Ir</c:v>
                </c:pt>
                <c:pt idx="1154">
                  <c:v>Classmate Long Book - U</c:v>
                </c:pt>
                <c:pt idx="1155">
                  <c:v>Bajaj DX-7 1000W Dry Ir</c:v>
                </c:pt>
                <c:pt idx="1156">
                  <c:v>Classmate Octane Colour</c:v>
                </c:pt>
                <c:pt idx="1157">
                  <c:v>Bajaj Frore 1200 mm Cei</c:v>
                </c:pt>
                <c:pt idx="1158">
                  <c:v>Classmate Pulse 1 Subje</c:v>
                </c:pt>
                <c:pt idx="1159">
                  <c:v>Bajaj HM-01 Powerful 25</c:v>
                </c:pt>
                <c:pt idx="1160">
                  <c:v>Classmate Pulse Spiral</c:v>
                </c:pt>
                <c:pt idx="1161">
                  <c:v>Bajaj Immersion Rod Wat</c:v>
                </c:pt>
                <c:pt idx="1162">
                  <c:v>COI Note Pad/Memo Book</c:v>
                </c:pt>
                <c:pt idx="1163">
                  <c:v>Bajaj Majesty Duetto Ga</c:v>
                </c:pt>
                <c:pt idx="1164">
                  <c:v>Cotbolt Silicone Case C</c:v>
                </c:pt>
                <c:pt idx="1165">
                  <c:v>Bajaj Majesty DX-11 100</c:v>
                </c:pt>
                <c:pt idx="1166">
                  <c:v>Coway Professional Air</c:v>
                </c:pt>
                <c:pt idx="1167">
                  <c:v>Bajaj Majesty RX10 2000</c:v>
                </c:pt>
                <c:pt idx="1168">
                  <c:v>Croma 1100 W Dry Iron w</c:v>
                </c:pt>
                <c:pt idx="1169">
                  <c:v>Bajaj Majesty RX11 2000</c:v>
                </c:pt>
                <c:pt idx="1170">
                  <c:v>Croma 500W Mixer Grinde</c:v>
                </c:pt>
                <c:pt idx="1171">
                  <c:v>Bajaj Minor 1000 Watts</c:v>
                </c:pt>
                <c:pt idx="1172">
                  <c:v>Crompton Amica 15-L 5 S</c:v>
                </c:pt>
                <c:pt idx="1173">
                  <c:v>Bajaj New Shakti Neo 10</c:v>
                </c:pt>
                <c:pt idx="1174">
                  <c:v>Crompton Brio 1000-Watt</c:v>
                </c:pt>
                <c:pt idx="1175">
                  <c:v>Bajaj New Shakti Neo 15</c:v>
                </c:pt>
                <c:pt idx="1176">
                  <c:v>Crompton Highspeed Mark</c:v>
                </c:pt>
                <c:pt idx="1177">
                  <c:v>Bajaj New Shakti Neo 25</c:v>
                </c:pt>
                <c:pt idx="1178">
                  <c:v>Crompton IHL 152 1500-W</c:v>
                </c:pt>
                <c:pt idx="1179">
                  <c:v>Bajaj New Shakti Neo Pl</c:v>
                </c:pt>
                <c:pt idx="1180">
                  <c:v>Crompton Insta Comfort</c:v>
                </c:pt>
                <c:pt idx="1181">
                  <c:v>Bajaj OFR Room Heater,</c:v>
                </c:pt>
                <c:pt idx="1182">
                  <c:v>Crompton Insta Delight</c:v>
                </c:pt>
                <c:pt idx="1183">
                  <c:v>BAJAJ PYGMY MINI 110 MM</c:v>
                </c:pt>
                <c:pt idx="1184">
                  <c:v>Crompton InstaGlide 100</c:v>
                </c:pt>
                <c:pt idx="1185">
                  <c:v>Bajaj Rex 500W Mixer Gr</c:v>
                </c:pt>
                <c:pt idx="1186">
                  <c:v>Crompton Solarium Qube</c:v>
                </c:pt>
                <c:pt idx="1187">
                  <c:v>Bajaj Rex 750W Mixer Gr</c:v>
                </c:pt>
                <c:pt idx="1188">
                  <c:v>!!1000 Watt/2000-Watt R</c:v>
                </c:pt>
                <c:pt idx="1189">
                  <c:v>Bajaj Rex DLX 750 W 4 J</c:v>
                </c:pt>
                <c:pt idx="1190">
                  <c:v>(blank)</c:v>
                </c:pt>
              </c:strCache>
            </c:strRef>
          </c:cat>
          <c:val>
            <c:numRef>
              <c:f>'PIVOT TABLE'!$B$2936:$B$4127</c:f>
              <c:numCache>
                <c:formatCode>General</c:formatCode>
                <c:ptCount val="1191"/>
                <c:pt idx="0">
                  <c:v>8</c:v>
                </c:pt>
                <c:pt idx="1">
                  <c:v>7</c:v>
                </c:pt>
                <c:pt idx="2">
                  <c:v>6</c:v>
                </c:pt>
                <c:pt idx="3">
                  <c:v>5</c:v>
                </c:pt>
                <c:pt idx="4">
                  <c:v>5</c:v>
                </c:pt>
                <c:pt idx="5">
                  <c:v>5</c:v>
                </c:pt>
                <c:pt idx="6">
                  <c:v>5</c:v>
                </c:pt>
                <c:pt idx="7">
                  <c:v>4</c:v>
                </c:pt>
                <c:pt idx="8">
                  <c:v>4</c:v>
                </c:pt>
                <c:pt idx="9">
                  <c:v>4</c:v>
                </c:pt>
                <c:pt idx="10">
                  <c:v>4</c:v>
                </c:pt>
                <c:pt idx="11">
                  <c:v>4</c:v>
                </c:pt>
                <c:pt idx="12">
                  <c:v>4</c:v>
                </c:pt>
                <c:pt idx="13">
                  <c:v>4</c:v>
                </c:pt>
                <c:pt idx="14">
                  <c:v>4</c:v>
                </c:pt>
                <c:pt idx="15">
                  <c:v>4</c:v>
                </c:pt>
                <c:pt idx="16">
                  <c:v>4</c:v>
                </c:pt>
                <c:pt idx="17">
                  <c:v>4</c:v>
                </c:pt>
                <c:pt idx="18">
                  <c:v>4</c:v>
                </c:pt>
                <c:pt idx="19">
                  <c:v>4</c:v>
                </c:pt>
                <c:pt idx="20">
                  <c:v>4</c:v>
                </c:pt>
                <c:pt idx="21">
                  <c:v>3</c:v>
                </c:pt>
                <c:pt idx="22">
                  <c:v>3</c:v>
                </c:pt>
                <c:pt idx="23">
                  <c:v>3</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3</c:v>
                </c:pt>
                <c:pt idx="39">
                  <c:v>3</c:v>
                </c:pt>
                <c:pt idx="40">
                  <c:v>3</c:v>
                </c:pt>
                <c:pt idx="41">
                  <c:v>3</c:v>
                </c:pt>
                <c:pt idx="42">
                  <c:v>3</c:v>
                </c:pt>
                <c:pt idx="43">
                  <c:v>3</c:v>
                </c:pt>
                <c:pt idx="44">
                  <c:v>3</c:v>
                </c:pt>
                <c:pt idx="45">
                  <c:v>3</c:v>
                </c:pt>
                <c:pt idx="46">
                  <c:v>3</c:v>
                </c:pt>
                <c:pt idx="47">
                  <c:v>3</c:v>
                </c:pt>
                <c:pt idx="48">
                  <c:v>3</c:v>
                </c:pt>
                <c:pt idx="49">
                  <c:v>3</c:v>
                </c:pt>
                <c:pt idx="50">
                  <c:v>3</c:v>
                </c:pt>
                <c:pt idx="51">
                  <c:v>3</c:v>
                </c:pt>
                <c:pt idx="52">
                  <c:v>3</c:v>
                </c:pt>
                <c:pt idx="53">
                  <c:v>3</c:v>
                </c:pt>
                <c:pt idx="54">
                  <c:v>3</c:v>
                </c:pt>
                <c:pt idx="55">
                  <c:v>3</c:v>
                </c:pt>
                <c:pt idx="56">
                  <c:v>3</c:v>
                </c:pt>
                <c:pt idx="57">
                  <c:v>3</c:v>
                </c:pt>
                <c:pt idx="58">
                  <c:v>2</c:v>
                </c:pt>
                <c:pt idx="59">
                  <c:v>2</c:v>
                </c:pt>
                <c:pt idx="60">
                  <c:v>2</c:v>
                </c:pt>
                <c:pt idx="61">
                  <c:v>2</c:v>
                </c:pt>
                <c:pt idx="62">
                  <c:v>2</c:v>
                </c:pt>
                <c:pt idx="63">
                  <c:v>2</c:v>
                </c:pt>
                <c:pt idx="64">
                  <c:v>2</c:v>
                </c:pt>
                <c:pt idx="65">
                  <c:v>2</c:v>
                </c:pt>
                <c:pt idx="66">
                  <c:v>2</c:v>
                </c:pt>
                <c:pt idx="67">
                  <c:v>2</c:v>
                </c:pt>
                <c:pt idx="68">
                  <c:v>2</c:v>
                </c:pt>
                <c:pt idx="69">
                  <c:v>2</c:v>
                </c:pt>
                <c:pt idx="70">
                  <c:v>2</c:v>
                </c:pt>
                <c:pt idx="71">
                  <c:v>2</c:v>
                </c:pt>
                <c:pt idx="72">
                  <c:v>2</c:v>
                </c:pt>
                <c:pt idx="73">
                  <c:v>2</c:v>
                </c:pt>
                <c:pt idx="74">
                  <c:v>2</c:v>
                </c:pt>
                <c:pt idx="75">
                  <c:v>2</c:v>
                </c:pt>
                <c:pt idx="76">
                  <c:v>2</c:v>
                </c:pt>
                <c:pt idx="77">
                  <c:v>2</c:v>
                </c:pt>
                <c:pt idx="78">
                  <c:v>2</c:v>
                </c:pt>
                <c:pt idx="79">
                  <c:v>2</c:v>
                </c:pt>
                <c:pt idx="80">
                  <c:v>2</c:v>
                </c:pt>
                <c:pt idx="81">
                  <c:v>2</c:v>
                </c:pt>
                <c:pt idx="82">
                  <c:v>2</c:v>
                </c:pt>
                <c:pt idx="83">
                  <c:v>2</c:v>
                </c:pt>
                <c:pt idx="84">
                  <c:v>2</c:v>
                </c:pt>
                <c:pt idx="85">
                  <c:v>2</c:v>
                </c:pt>
                <c:pt idx="86">
                  <c:v>2</c:v>
                </c:pt>
                <c:pt idx="87">
                  <c:v>2</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2</c:v>
                </c:pt>
                <c:pt idx="109">
                  <c:v>2</c:v>
                </c:pt>
                <c:pt idx="110">
                  <c:v>2</c:v>
                </c:pt>
                <c:pt idx="111">
                  <c:v>2</c:v>
                </c:pt>
                <c:pt idx="112">
                  <c:v>2</c:v>
                </c:pt>
                <c:pt idx="113">
                  <c:v>2</c:v>
                </c:pt>
                <c:pt idx="114">
                  <c:v>2</c:v>
                </c:pt>
                <c:pt idx="115">
                  <c:v>2</c:v>
                </c:pt>
                <c:pt idx="116">
                  <c:v>2</c:v>
                </c:pt>
                <c:pt idx="117">
                  <c:v>2</c:v>
                </c:pt>
                <c:pt idx="118">
                  <c:v>2</c:v>
                </c:pt>
                <c:pt idx="119">
                  <c:v>2</c:v>
                </c:pt>
                <c:pt idx="120">
                  <c:v>2</c:v>
                </c:pt>
                <c:pt idx="121">
                  <c:v>2</c:v>
                </c:pt>
                <c:pt idx="122">
                  <c:v>2</c:v>
                </c:pt>
                <c:pt idx="123">
                  <c:v>2</c:v>
                </c:pt>
                <c:pt idx="124">
                  <c:v>2</c:v>
                </c:pt>
                <c:pt idx="125">
                  <c:v>2</c:v>
                </c:pt>
                <c:pt idx="126">
                  <c:v>2</c:v>
                </c:pt>
                <c:pt idx="127">
                  <c:v>2</c:v>
                </c:pt>
                <c:pt idx="128">
                  <c:v>2</c:v>
                </c:pt>
                <c:pt idx="129">
                  <c:v>2</c:v>
                </c:pt>
                <c:pt idx="130">
                  <c:v>2</c:v>
                </c:pt>
                <c:pt idx="131">
                  <c:v>2</c:v>
                </c:pt>
                <c:pt idx="132">
                  <c:v>2</c:v>
                </c:pt>
                <c:pt idx="133">
                  <c:v>2</c:v>
                </c:pt>
                <c:pt idx="134">
                  <c:v>2</c:v>
                </c:pt>
                <c:pt idx="135">
                  <c:v>2</c:v>
                </c:pt>
                <c:pt idx="136">
                  <c:v>2</c:v>
                </c:pt>
                <c:pt idx="137">
                  <c:v>2</c:v>
                </c:pt>
                <c:pt idx="138">
                  <c:v>2</c:v>
                </c:pt>
                <c:pt idx="139">
                  <c:v>2</c:v>
                </c:pt>
                <c:pt idx="140">
                  <c:v>2</c:v>
                </c:pt>
                <c:pt idx="141">
                  <c:v>2</c:v>
                </c:pt>
                <c:pt idx="142">
                  <c:v>2</c:v>
                </c:pt>
                <c:pt idx="143">
                  <c:v>2</c:v>
                </c:pt>
                <c:pt idx="144">
                  <c:v>2</c:v>
                </c:pt>
                <c:pt idx="145">
                  <c:v>2</c:v>
                </c:pt>
                <c:pt idx="146">
                  <c:v>2</c:v>
                </c:pt>
                <c:pt idx="147">
                  <c:v>2</c:v>
                </c:pt>
                <c:pt idx="148">
                  <c:v>2</c:v>
                </c:pt>
                <c:pt idx="149">
                  <c:v>2</c:v>
                </c:pt>
                <c:pt idx="150">
                  <c:v>2</c:v>
                </c:pt>
                <c:pt idx="151">
                  <c:v>2</c:v>
                </c:pt>
                <c:pt idx="152">
                  <c:v>2</c:v>
                </c:pt>
                <c:pt idx="153">
                  <c:v>2</c:v>
                </c:pt>
                <c:pt idx="154">
                  <c:v>2</c:v>
                </c:pt>
                <c:pt idx="155">
                  <c:v>2</c:v>
                </c:pt>
                <c:pt idx="156">
                  <c:v>2</c:v>
                </c:pt>
                <c:pt idx="157">
                  <c:v>2</c:v>
                </c:pt>
                <c:pt idx="158">
                  <c:v>2</c:v>
                </c:pt>
                <c:pt idx="159">
                  <c:v>2</c:v>
                </c:pt>
                <c:pt idx="160">
                  <c:v>2</c:v>
                </c:pt>
                <c:pt idx="161">
                  <c:v>2</c:v>
                </c:pt>
                <c:pt idx="162">
                  <c:v>2</c:v>
                </c:pt>
                <c:pt idx="163">
                  <c:v>2</c:v>
                </c:pt>
                <c:pt idx="164">
                  <c:v>2</c:v>
                </c:pt>
                <c:pt idx="165">
                  <c:v>2</c:v>
                </c:pt>
                <c:pt idx="166">
                  <c:v>2</c:v>
                </c:pt>
                <c:pt idx="167">
                  <c:v>2</c:v>
                </c:pt>
                <c:pt idx="168">
                  <c:v>2</c:v>
                </c:pt>
                <c:pt idx="169">
                  <c:v>2</c:v>
                </c:pt>
                <c:pt idx="170">
                  <c:v>2</c:v>
                </c:pt>
                <c:pt idx="171">
                  <c:v>2</c:v>
                </c:pt>
                <c:pt idx="172">
                  <c:v>2</c:v>
                </c:pt>
                <c:pt idx="173">
                  <c:v>2</c:v>
                </c:pt>
                <c:pt idx="174">
                  <c:v>2</c:v>
                </c:pt>
                <c:pt idx="175">
                  <c:v>2</c:v>
                </c:pt>
                <c:pt idx="176">
                  <c:v>2</c:v>
                </c:pt>
                <c:pt idx="177">
                  <c:v>2</c:v>
                </c:pt>
                <c:pt idx="178">
                  <c:v>2</c:v>
                </c:pt>
                <c:pt idx="179">
                  <c:v>2</c:v>
                </c:pt>
                <c:pt idx="180">
                  <c:v>2</c:v>
                </c:pt>
                <c:pt idx="181">
                  <c:v>2</c:v>
                </c:pt>
                <c:pt idx="182">
                  <c:v>2</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pt idx="1000">
                  <c:v>1</c:v>
                </c:pt>
                <c:pt idx="1001">
                  <c:v>1</c:v>
                </c:pt>
                <c:pt idx="1002">
                  <c:v>1</c:v>
                </c:pt>
                <c:pt idx="1003">
                  <c:v>1</c:v>
                </c:pt>
                <c:pt idx="1004">
                  <c:v>1</c:v>
                </c:pt>
                <c:pt idx="1005">
                  <c:v>1</c:v>
                </c:pt>
                <c:pt idx="1006">
                  <c:v>1</c:v>
                </c:pt>
                <c:pt idx="1007">
                  <c:v>1</c:v>
                </c:pt>
                <c:pt idx="1008">
                  <c:v>1</c:v>
                </c:pt>
                <c:pt idx="1009">
                  <c:v>1</c:v>
                </c:pt>
                <c:pt idx="1010">
                  <c:v>1</c:v>
                </c:pt>
                <c:pt idx="1011">
                  <c:v>1</c:v>
                </c:pt>
                <c:pt idx="1012">
                  <c:v>1</c:v>
                </c:pt>
                <c:pt idx="1013">
                  <c:v>1</c:v>
                </c:pt>
                <c:pt idx="1014">
                  <c:v>1</c:v>
                </c:pt>
                <c:pt idx="1015">
                  <c:v>1</c:v>
                </c:pt>
                <c:pt idx="1016">
                  <c:v>1</c:v>
                </c:pt>
                <c:pt idx="1017">
                  <c:v>1</c:v>
                </c:pt>
                <c:pt idx="1018">
                  <c:v>1</c:v>
                </c:pt>
                <c:pt idx="1019">
                  <c:v>1</c:v>
                </c:pt>
                <c:pt idx="1020">
                  <c:v>1</c:v>
                </c:pt>
                <c:pt idx="1021">
                  <c:v>1</c:v>
                </c:pt>
                <c:pt idx="1022">
                  <c:v>1</c:v>
                </c:pt>
                <c:pt idx="1023">
                  <c:v>1</c:v>
                </c:pt>
                <c:pt idx="1024">
                  <c:v>1</c:v>
                </c:pt>
                <c:pt idx="1025">
                  <c:v>1</c:v>
                </c:pt>
                <c:pt idx="1026">
                  <c:v>1</c:v>
                </c:pt>
                <c:pt idx="1027">
                  <c:v>1</c:v>
                </c:pt>
                <c:pt idx="1028">
                  <c:v>1</c:v>
                </c:pt>
                <c:pt idx="1029">
                  <c:v>1</c:v>
                </c:pt>
                <c:pt idx="1030">
                  <c:v>1</c:v>
                </c:pt>
                <c:pt idx="1031">
                  <c:v>1</c:v>
                </c:pt>
                <c:pt idx="1032">
                  <c:v>1</c:v>
                </c:pt>
                <c:pt idx="1033">
                  <c:v>1</c:v>
                </c:pt>
                <c:pt idx="1034">
                  <c:v>1</c:v>
                </c:pt>
                <c:pt idx="1035">
                  <c:v>1</c:v>
                </c:pt>
                <c:pt idx="1036">
                  <c:v>1</c:v>
                </c:pt>
                <c:pt idx="1037">
                  <c:v>1</c:v>
                </c:pt>
                <c:pt idx="1038">
                  <c:v>1</c:v>
                </c:pt>
                <c:pt idx="1039">
                  <c:v>1</c:v>
                </c:pt>
                <c:pt idx="1040">
                  <c:v>1</c:v>
                </c:pt>
                <c:pt idx="1041">
                  <c:v>1</c:v>
                </c:pt>
                <c:pt idx="1042">
                  <c:v>1</c:v>
                </c:pt>
                <c:pt idx="1043">
                  <c:v>1</c:v>
                </c:pt>
                <c:pt idx="1044">
                  <c:v>1</c:v>
                </c:pt>
                <c:pt idx="1045">
                  <c:v>1</c:v>
                </c:pt>
                <c:pt idx="1046">
                  <c:v>1</c:v>
                </c:pt>
                <c:pt idx="1047">
                  <c:v>1</c:v>
                </c:pt>
                <c:pt idx="1048">
                  <c:v>1</c:v>
                </c:pt>
                <c:pt idx="1049">
                  <c:v>1</c:v>
                </c:pt>
                <c:pt idx="1050">
                  <c:v>1</c:v>
                </c:pt>
                <c:pt idx="1051">
                  <c:v>1</c:v>
                </c:pt>
                <c:pt idx="1052">
                  <c:v>1</c:v>
                </c:pt>
                <c:pt idx="1053">
                  <c:v>1</c:v>
                </c:pt>
                <c:pt idx="1054">
                  <c:v>1</c:v>
                </c:pt>
                <c:pt idx="1055">
                  <c:v>1</c:v>
                </c:pt>
                <c:pt idx="1056">
                  <c:v>1</c:v>
                </c:pt>
                <c:pt idx="1057">
                  <c:v>1</c:v>
                </c:pt>
                <c:pt idx="1058">
                  <c:v>1</c:v>
                </c:pt>
                <c:pt idx="1059">
                  <c:v>1</c:v>
                </c:pt>
                <c:pt idx="1060">
                  <c:v>1</c:v>
                </c:pt>
                <c:pt idx="1061">
                  <c:v>1</c:v>
                </c:pt>
                <c:pt idx="1062">
                  <c:v>1</c:v>
                </c:pt>
                <c:pt idx="1063">
                  <c:v>1</c:v>
                </c:pt>
                <c:pt idx="1064">
                  <c:v>1</c:v>
                </c:pt>
                <c:pt idx="1065">
                  <c:v>1</c:v>
                </c:pt>
                <c:pt idx="1066">
                  <c:v>1</c:v>
                </c:pt>
                <c:pt idx="1067">
                  <c:v>1</c:v>
                </c:pt>
                <c:pt idx="1068">
                  <c:v>1</c:v>
                </c:pt>
                <c:pt idx="1069">
                  <c:v>1</c:v>
                </c:pt>
                <c:pt idx="1070">
                  <c:v>1</c:v>
                </c:pt>
                <c:pt idx="1071">
                  <c:v>1</c:v>
                </c:pt>
                <c:pt idx="1072">
                  <c:v>1</c:v>
                </c:pt>
                <c:pt idx="1073">
                  <c:v>1</c:v>
                </c:pt>
                <c:pt idx="1074">
                  <c:v>1</c:v>
                </c:pt>
                <c:pt idx="1075">
                  <c:v>1</c:v>
                </c:pt>
                <c:pt idx="1076">
                  <c:v>1</c:v>
                </c:pt>
                <c:pt idx="1077">
                  <c:v>1</c:v>
                </c:pt>
                <c:pt idx="1078">
                  <c:v>1</c:v>
                </c:pt>
                <c:pt idx="1079">
                  <c:v>1</c:v>
                </c:pt>
                <c:pt idx="1080">
                  <c:v>1</c:v>
                </c:pt>
                <c:pt idx="1081">
                  <c:v>1</c:v>
                </c:pt>
                <c:pt idx="1082">
                  <c:v>1</c:v>
                </c:pt>
                <c:pt idx="1083">
                  <c:v>1</c:v>
                </c:pt>
                <c:pt idx="1084">
                  <c:v>1</c:v>
                </c:pt>
                <c:pt idx="1085">
                  <c:v>1</c:v>
                </c:pt>
                <c:pt idx="1086">
                  <c:v>1</c:v>
                </c:pt>
                <c:pt idx="1087">
                  <c:v>1</c:v>
                </c:pt>
                <c:pt idx="1088">
                  <c:v>1</c:v>
                </c:pt>
                <c:pt idx="1089">
                  <c:v>1</c:v>
                </c:pt>
                <c:pt idx="1090">
                  <c:v>1</c:v>
                </c:pt>
                <c:pt idx="1091">
                  <c:v>1</c:v>
                </c:pt>
                <c:pt idx="1092">
                  <c:v>1</c:v>
                </c:pt>
                <c:pt idx="1093">
                  <c:v>1</c:v>
                </c:pt>
                <c:pt idx="1094">
                  <c:v>1</c:v>
                </c:pt>
                <c:pt idx="1095">
                  <c:v>1</c:v>
                </c:pt>
                <c:pt idx="1096">
                  <c:v>1</c:v>
                </c:pt>
                <c:pt idx="1097">
                  <c:v>1</c:v>
                </c:pt>
                <c:pt idx="1098">
                  <c:v>1</c:v>
                </c:pt>
                <c:pt idx="1099">
                  <c:v>1</c:v>
                </c:pt>
                <c:pt idx="1100">
                  <c:v>1</c:v>
                </c:pt>
                <c:pt idx="1101">
                  <c:v>1</c:v>
                </c:pt>
                <c:pt idx="1102">
                  <c:v>1</c:v>
                </c:pt>
                <c:pt idx="1103">
                  <c:v>1</c:v>
                </c:pt>
                <c:pt idx="1104">
                  <c:v>1</c:v>
                </c:pt>
                <c:pt idx="1105">
                  <c:v>1</c:v>
                </c:pt>
                <c:pt idx="1106">
                  <c:v>1</c:v>
                </c:pt>
                <c:pt idx="1107">
                  <c:v>1</c:v>
                </c:pt>
                <c:pt idx="1108">
                  <c:v>1</c:v>
                </c:pt>
                <c:pt idx="1109">
                  <c:v>1</c:v>
                </c:pt>
                <c:pt idx="1110">
                  <c:v>1</c:v>
                </c:pt>
                <c:pt idx="1111">
                  <c:v>1</c:v>
                </c:pt>
                <c:pt idx="1112">
                  <c:v>1</c:v>
                </c:pt>
                <c:pt idx="1113">
                  <c:v>1</c:v>
                </c:pt>
                <c:pt idx="1114">
                  <c:v>1</c:v>
                </c:pt>
                <c:pt idx="1115">
                  <c:v>1</c:v>
                </c:pt>
                <c:pt idx="1116">
                  <c:v>1</c:v>
                </c:pt>
                <c:pt idx="1117">
                  <c:v>1</c:v>
                </c:pt>
                <c:pt idx="1118">
                  <c:v>1</c:v>
                </c:pt>
                <c:pt idx="1119">
                  <c:v>1</c:v>
                </c:pt>
                <c:pt idx="1120">
                  <c:v>1</c:v>
                </c:pt>
                <c:pt idx="1121">
                  <c:v>1</c:v>
                </c:pt>
                <c:pt idx="1122">
                  <c:v>1</c:v>
                </c:pt>
                <c:pt idx="1123">
                  <c:v>1</c:v>
                </c:pt>
                <c:pt idx="1124">
                  <c:v>1</c:v>
                </c:pt>
                <c:pt idx="1125">
                  <c:v>1</c:v>
                </c:pt>
                <c:pt idx="1126">
                  <c:v>1</c:v>
                </c:pt>
                <c:pt idx="1127">
                  <c:v>1</c:v>
                </c:pt>
                <c:pt idx="1128">
                  <c:v>1</c:v>
                </c:pt>
                <c:pt idx="1129">
                  <c:v>1</c:v>
                </c:pt>
                <c:pt idx="1130">
                  <c:v>1</c:v>
                </c:pt>
                <c:pt idx="1131">
                  <c:v>1</c:v>
                </c:pt>
                <c:pt idx="1132">
                  <c:v>1</c:v>
                </c:pt>
                <c:pt idx="1133">
                  <c:v>1</c:v>
                </c:pt>
                <c:pt idx="1134">
                  <c:v>1</c:v>
                </c:pt>
                <c:pt idx="1135">
                  <c:v>1</c:v>
                </c:pt>
                <c:pt idx="1136">
                  <c:v>1</c:v>
                </c:pt>
                <c:pt idx="1137">
                  <c:v>1</c:v>
                </c:pt>
                <c:pt idx="1138">
                  <c:v>1</c:v>
                </c:pt>
                <c:pt idx="1139">
                  <c:v>1</c:v>
                </c:pt>
                <c:pt idx="1140">
                  <c:v>1</c:v>
                </c:pt>
                <c:pt idx="1141">
                  <c:v>1</c:v>
                </c:pt>
                <c:pt idx="1142">
                  <c:v>1</c:v>
                </c:pt>
                <c:pt idx="1143">
                  <c:v>1</c:v>
                </c:pt>
                <c:pt idx="1144">
                  <c:v>1</c:v>
                </c:pt>
                <c:pt idx="1145">
                  <c:v>1</c:v>
                </c:pt>
                <c:pt idx="1146">
                  <c:v>1</c:v>
                </c:pt>
                <c:pt idx="1147">
                  <c:v>1</c:v>
                </c:pt>
                <c:pt idx="1148">
                  <c:v>1</c:v>
                </c:pt>
                <c:pt idx="1149">
                  <c:v>1</c:v>
                </c:pt>
                <c:pt idx="1150">
                  <c:v>1</c:v>
                </c:pt>
                <c:pt idx="1151">
                  <c:v>1</c:v>
                </c:pt>
                <c:pt idx="1152">
                  <c:v>1</c:v>
                </c:pt>
                <c:pt idx="1153">
                  <c:v>1</c:v>
                </c:pt>
                <c:pt idx="1154">
                  <c:v>1</c:v>
                </c:pt>
                <c:pt idx="1155">
                  <c:v>1</c:v>
                </c:pt>
                <c:pt idx="1156">
                  <c:v>1</c:v>
                </c:pt>
                <c:pt idx="1157">
                  <c:v>1</c:v>
                </c:pt>
                <c:pt idx="1158">
                  <c:v>1</c:v>
                </c:pt>
                <c:pt idx="1159">
                  <c:v>1</c:v>
                </c:pt>
                <c:pt idx="1160">
                  <c:v>1</c:v>
                </c:pt>
                <c:pt idx="1161">
                  <c:v>1</c:v>
                </c:pt>
                <c:pt idx="1162">
                  <c:v>1</c:v>
                </c:pt>
                <c:pt idx="1163">
                  <c:v>1</c:v>
                </c:pt>
                <c:pt idx="1164">
                  <c:v>1</c:v>
                </c:pt>
                <c:pt idx="1165">
                  <c:v>1</c:v>
                </c:pt>
                <c:pt idx="1166">
                  <c:v>1</c:v>
                </c:pt>
                <c:pt idx="1167">
                  <c:v>1</c:v>
                </c:pt>
                <c:pt idx="1168">
                  <c:v>1</c:v>
                </c:pt>
                <c:pt idx="1169">
                  <c:v>1</c:v>
                </c:pt>
                <c:pt idx="1170">
                  <c:v>1</c:v>
                </c:pt>
                <c:pt idx="1171">
                  <c:v>1</c:v>
                </c:pt>
                <c:pt idx="1172">
                  <c:v>1</c:v>
                </c:pt>
                <c:pt idx="1173">
                  <c:v>1</c:v>
                </c:pt>
                <c:pt idx="1174">
                  <c:v>1</c:v>
                </c:pt>
                <c:pt idx="1175">
                  <c:v>1</c:v>
                </c:pt>
                <c:pt idx="1176">
                  <c:v>1</c:v>
                </c:pt>
                <c:pt idx="1177">
                  <c:v>1</c:v>
                </c:pt>
                <c:pt idx="1178">
                  <c:v>1</c:v>
                </c:pt>
                <c:pt idx="1179">
                  <c:v>1</c:v>
                </c:pt>
                <c:pt idx="1180">
                  <c:v>1</c:v>
                </c:pt>
                <c:pt idx="1181">
                  <c:v>1</c:v>
                </c:pt>
                <c:pt idx="1182">
                  <c:v>1</c:v>
                </c:pt>
                <c:pt idx="1183">
                  <c:v>1</c:v>
                </c:pt>
                <c:pt idx="1184">
                  <c:v>1</c:v>
                </c:pt>
                <c:pt idx="1185">
                  <c:v>1</c:v>
                </c:pt>
                <c:pt idx="1186">
                  <c:v>1</c:v>
                </c:pt>
                <c:pt idx="1187">
                  <c:v>1</c:v>
                </c:pt>
                <c:pt idx="1188">
                  <c:v>1</c:v>
                </c:pt>
                <c:pt idx="1189">
                  <c:v>1</c:v>
                </c:pt>
              </c:numCache>
            </c:numRef>
          </c:val>
          <c:extLst>
            <c:ext xmlns:c16="http://schemas.microsoft.com/office/drawing/2014/chart" uri="{C3380CC4-5D6E-409C-BE32-E72D297353CC}">
              <c16:uniqueId val="{00000000-34A3-4002-A3F1-67ECC7E59891}"/>
            </c:ext>
          </c:extLst>
        </c:ser>
        <c:dLbls>
          <c:showLegendKey val="0"/>
          <c:showVal val="0"/>
          <c:showCatName val="0"/>
          <c:showSerName val="0"/>
          <c:showPercent val="0"/>
          <c:showBubbleSize val="0"/>
        </c:dLbls>
        <c:gapWidth val="219"/>
        <c:overlap val="-27"/>
        <c:axId val="913198192"/>
        <c:axId val="913194352"/>
      </c:barChart>
      <c:catAx>
        <c:axId val="9131981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194352"/>
        <c:crosses val="autoZero"/>
        <c:auto val="1"/>
        <c:lblAlgn val="ctr"/>
        <c:lblOffset val="100"/>
        <c:noMultiLvlLbl val="0"/>
      </c:catAx>
      <c:valAx>
        <c:axId val="913194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198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TABLE!PivotTable13</c:name>
    <c:fmtId val="0"/>
  </c:pivotSource>
  <c:chart>
    <c:title>
      <c:tx>
        <c:rich>
          <a:bodyPr rot="0" spcFirstLastPara="1" vertOverflow="ellipsis" vert="horz" wrap="square" anchor="ctr" anchorCtr="1"/>
          <a:lstStyle/>
          <a:p>
            <a:pPr algn="ctr">
              <a:defRPr sz="1400" b="1" i="0" u="none" strike="noStrike" kern="1200" spc="0" baseline="0">
                <a:solidFill>
                  <a:schemeClr val="tx1">
                    <a:lumMod val="65000"/>
                    <a:lumOff val="35000"/>
                  </a:schemeClr>
                </a:solidFill>
                <a:latin typeface="+mn-lt"/>
                <a:ea typeface="+mn-ea"/>
                <a:cs typeface="+mn-cs"/>
              </a:defRPr>
            </a:pPr>
            <a:r>
              <a:rPr lang="en-US" b="1"/>
              <a:t>Relationship between rating and discount</a:t>
            </a:r>
          </a:p>
        </c:rich>
      </c:tx>
      <c:layout>
        <c:manualLayout>
          <c:xMode val="edge"/>
          <c:yMode val="edge"/>
          <c:x val="0.15836110463413031"/>
          <c:y val="6.3794109069699623E-2"/>
        </c:manualLayout>
      </c:layout>
      <c:overlay val="0"/>
      <c:spPr>
        <a:noFill/>
        <a:ln>
          <a:noFill/>
        </a:ln>
        <a:effectLst/>
      </c:spPr>
      <c:txPr>
        <a:bodyPr rot="0" spcFirstLastPara="1" vertOverflow="ellipsis" vert="horz" wrap="square" anchor="ctr" anchorCtr="1"/>
        <a:lstStyle/>
        <a:p>
          <a:pPr algn="ct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TABLE'!$B$4129</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TABLE'!$A$4130:$A$4157</c:f>
              <c:strCache>
                <c:ptCount val="27"/>
                <c:pt idx="0">
                  <c:v>2.8</c:v>
                </c:pt>
                <c:pt idx="1">
                  <c:v>2.9</c:v>
                </c:pt>
                <c:pt idx="2">
                  <c:v>5</c:v>
                </c:pt>
                <c:pt idx="3">
                  <c:v>3</c:v>
                </c:pt>
                <c:pt idx="4">
                  <c:v>3.1</c:v>
                </c:pt>
                <c:pt idx="5">
                  <c:v>3.3</c:v>
                </c:pt>
                <c:pt idx="6">
                  <c:v>4.7</c:v>
                </c:pt>
                <c:pt idx="7">
                  <c:v>3.7</c:v>
                </c:pt>
                <c:pt idx="8">
                  <c:v>3.5</c:v>
                </c:pt>
                <c:pt idx="9">
                  <c:v>2.3</c:v>
                </c:pt>
                <c:pt idx="10">
                  <c:v>3.9</c:v>
                </c:pt>
                <c:pt idx="11">
                  <c:v>3.4</c:v>
                </c:pt>
                <c:pt idx="12">
                  <c:v>3.6</c:v>
                </c:pt>
                <c:pt idx="13">
                  <c:v>3.8</c:v>
                </c:pt>
                <c:pt idx="14">
                  <c:v>3.2</c:v>
                </c:pt>
                <c:pt idx="15">
                  <c:v>4</c:v>
                </c:pt>
                <c:pt idx="16">
                  <c:v>4.8</c:v>
                </c:pt>
                <c:pt idx="17">
                  <c:v>4.2</c:v>
                </c:pt>
                <c:pt idx="18">
                  <c:v>2</c:v>
                </c:pt>
                <c:pt idx="19">
                  <c:v>4.6</c:v>
                </c:pt>
                <c:pt idx="20">
                  <c:v>2.6</c:v>
                </c:pt>
                <c:pt idx="21">
                  <c:v>4.1</c:v>
                </c:pt>
                <c:pt idx="22">
                  <c:v>4.3</c:v>
                </c:pt>
                <c:pt idx="23">
                  <c:v>4.5</c:v>
                </c:pt>
                <c:pt idx="24">
                  <c:v>4.4</c:v>
                </c:pt>
                <c:pt idx="25">
                  <c:v>0</c:v>
                </c:pt>
                <c:pt idx="26">
                  <c:v>(blank)</c:v>
                </c:pt>
              </c:strCache>
            </c:strRef>
          </c:cat>
          <c:val>
            <c:numRef>
              <c:f>'PIVOT TABLE'!$B$4130:$B$4157</c:f>
              <c:numCache>
                <c:formatCode>General</c:formatCode>
                <c:ptCount val="27"/>
                <c:pt idx="0">
                  <c:v>0.81499999999999995</c:v>
                </c:pt>
                <c:pt idx="1">
                  <c:v>0.72</c:v>
                </c:pt>
                <c:pt idx="2">
                  <c:v>0.68333333333333324</c:v>
                </c:pt>
                <c:pt idx="3">
                  <c:v>0.67749999999999988</c:v>
                </c:pt>
                <c:pt idx="4">
                  <c:v>0.61749999999999994</c:v>
                </c:pt>
                <c:pt idx="5">
                  <c:v>0.60562499999999997</c:v>
                </c:pt>
                <c:pt idx="6">
                  <c:v>0.56833333333333336</c:v>
                </c:pt>
                <c:pt idx="7">
                  <c:v>0.56166666666666654</c:v>
                </c:pt>
                <c:pt idx="8">
                  <c:v>0.55538461538461537</c:v>
                </c:pt>
                <c:pt idx="9">
                  <c:v>0.55000000000000004</c:v>
                </c:pt>
                <c:pt idx="10">
                  <c:v>0.5184552845528454</c:v>
                </c:pt>
                <c:pt idx="11">
                  <c:v>0.50800000000000001</c:v>
                </c:pt>
                <c:pt idx="12">
                  <c:v>0.50028571428571422</c:v>
                </c:pt>
                <c:pt idx="13">
                  <c:v>0.49697674418604676</c:v>
                </c:pt>
                <c:pt idx="14">
                  <c:v>0.495</c:v>
                </c:pt>
                <c:pt idx="15">
                  <c:v>0.49381215469613282</c:v>
                </c:pt>
                <c:pt idx="16">
                  <c:v>0.49</c:v>
                </c:pt>
                <c:pt idx="17">
                  <c:v>0.48881578947368448</c:v>
                </c:pt>
                <c:pt idx="18">
                  <c:v>0.48</c:v>
                </c:pt>
                <c:pt idx="19">
                  <c:v>0.47882352941176476</c:v>
                </c:pt>
                <c:pt idx="20">
                  <c:v>0.46</c:v>
                </c:pt>
                <c:pt idx="21">
                  <c:v>0.45893442622950809</c:v>
                </c:pt>
                <c:pt idx="22">
                  <c:v>0.45178260869565201</c:v>
                </c:pt>
                <c:pt idx="23">
                  <c:v>0.41040000000000004</c:v>
                </c:pt>
                <c:pt idx="24">
                  <c:v>0.39934959349593507</c:v>
                </c:pt>
                <c:pt idx="25">
                  <c:v>0.16</c:v>
                </c:pt>
              </c:numCache>
            </c:numRef>
          </c:val>
          <c:smooth val="0"/>
          <c:extLst>
            <c:ext xmlns:c16="http://schemas.microsoft.com/office/drawing/2014/chart" uri="{C3380CC4-5D6E-409C-BE32-E72D297353CC}">
              <c16:uniqueId val="{00000000-B7B9-47F6-BF9A-CAE71919FF70}"/>
            </c:ext>
          </c:extLst>
        </c:ser>
        <c:dLbls>
          <c:showLegendKey val="0"/>
          <c:showVal val="0"/>
          <c:showCatName val="0"/>
          <c:showSerName val="0"/>
          <c:showPercent val="0"/>
          <c:showBubbleSize val="0"/>
        </c:dLbls>
        <c:marker val="1"/>
        <c:smooth val="0"/>
        <c:axId val="913183792"/>
        <c:axId val="913190032"/>
      </c:lineChart>
      <c:catAx>
        <c:axId val="9131837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190032"/>
        <c:crosses val="autoZero"/>
        <c:auto val="1"/>
        <c:lblAlgn val="ctr"/>
        <c:lblOffset val="100"/>
        <c:noMultiLvlLbl val="0"/>
      </c:catAx>
      <c:valAx>
        <c:axId val="913190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183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TABLE!PivotTable2</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Products with at most 1000 reviews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TABLE'!$B$4161</c:f>
              <c:strCache>
                <c:ptCount val="1"/>
                <c:pt idx="0">
                  <c:v>Total</c:v>
                </c:pt>
              </c:strCache>
            </c:strRef>
          </c:tx>
          <c:spPr>
            <a:solidFill>
              <a:schemeClr val="accent1"/>
            </a:solidFill>
            <a:ln>
              <a:noFill/>
            </a:ln>
            <a:effectLst/>
          </c:spPr>
          <c:invertIfNegative val="0"/>
          <c:cat>
            <c:strRef>
              <c:f>'PIVOT TABLE'!$A$4162:$A$4467</c:f>
              <c:strCache>
                <c:ptCount val="305"/>
                <c:pt idx="0">
                  <c:v>B08L12N5H1</c:v>
                </c:pt>
                <c:pt idx="1">
                  <c:v>B00ZRBWPA0</c:v>
                </c:pt>
                <c:pt idx="2">
                  <c:v>B09Y5FZK9N</c:v>
                </c:pt>
                <c:pt idx="3">
                  <c:v>B08QSDKFGQ</c:v>
                </c:pt>
                <c:pt idx="4">
                  <c:v>B09N3BFP4M</c:v>
                </c:pt>
                <c:pt idx="5">
                  <c:v>B0BCKJJN8R</c:v>
                </c:pt>
                <c:pt idx="6">
                  <c:v>B0841KQR1Z</c:v>
                </c:pt>
                <c:pt idx="7">
                  <c:v>B08C7TYHPB</c:v>
                </c:pt>
                <c:pt idx="8">
                  <c:v>B09C6HWG18</c:v>
                </c:pt>
                <c:pt idx="9">
                  <c:v>B09CMQRQM6</c:v>
                </c:pt>
                <c:pt idx="10">
                  <c:v>B0718ZN31Q</c:v>
                </c:pt>
                <c:pt idx="11">
                  <c:v>B08PFSZ7FH</c:v>
                </c:pt>
                <c:pt idx="12">
                  <c:v>B08QX1CC14</c:v>
                </c:pt>
                <c:pt idx="13">
                  <c:v>B09Q8HMKZX</c:v>
                </c:pt>
                <c:pt idx="14">
                  <c:v>B0BK1K598K</c:v>
                </c:pt>
                <c:pt idx="15">
                  <c:v>B08WWKM5HQ</c:v>
                </c:pt>
                <c:pt idx="16">
                  <c:v>B0978V2CP6</c:v>
                </c:pt>
                <c:pt idx="17">
                  <c:v>B09C635BMM</c:v>
                </c:pt>
                <c:pt idx="18">
                  <c:v>B08NW8GHCJ</c:v>
                </c:pt>
                <c:pt idx="19">
                  <c:v>B08V9C4B1J</c:v>
                </c:pt>
                <c:pt idx="20">
                  <c:v>B09LH32678</c:v>
                </c:pt>
                <c:pt idx="21">
                  <c:v>B0B5GF6DQD</c:v>
                </c:pt>
                <c:pt idx="22">
                  <c:v>B09FPP3R1D</c:v>
                </c:pt>
                <c:pt idx="23">
                  <c:v>B09F3PDDRF</c:v>
                </c:pt>
                <c:pt idx="24">
                  <c:v>B08XMG618K</c:v>
                </c:pt>
                <c:pt idx="25">
                  <c:v>B009P2LK80</c:v>
                </c:pt>
                <c:pt idx="26">
                  <c:v>B07YCBSCYB</c:v>
                </c:pt>
                <c:pt idx="27">
                  <c:v>B09MFR93KS</c:v>
                </c:pt>
                <c:pt idx="28">
                  <c:v>B09WF4Q7B3</c:v>
                </c:pt>
                <c:pt idx="29">
                  <c:v>B0BNXFDTZ2</c:v>
                </c:pt>
                <c:pt idx="30">
                  <c:v>B0981XSZJ7</c:v>
                </c:pt>
                <c:pt idx="31">
                  <c:v>B0BD92GDQH</c:v>
                </c:pt>
                <c:pt idx="32">
                  <c:v>B08HDCWDXD</c:v>
                </c:pt>
                <c:pt idx="33">
                  <c:v>B07G147SZD</c:v>
                </c:pt>
                <c:pt idx="34">
                  <c:v>B0B5YBGCKD</c:v>
                </c:pt>
                <c:pt idx="35">
                  <c:v>B07SYYVP69</c:v>
                </c:pt>
                <c:pt idx="36">
                  <c:v>B008FWZGSG</c:v>
                </c:pt>
                <c:pt idx="37">
                  <c:v>B08TZD7FQN</c:v>
                </c:pt>
                <c:pt idx="38">
                  <c:v>B07F1T31ZZ</c:v>
                </c:pt>
                <c:pt idx="39">
                  <c:v>B09Q3M3WLJ</c:v>
                </c:pt>
                <c:pt idx="40">
                  <c:v>B0B72BSW7K</c:v>
                </c:pt>
                <c:pt idx="41">
                  <c:v>B09SDDQQKP</c:v>
                </c:pt>
                <c:pt idx="42">
                  <c:v>B0B82YGCF6</c:v>
                </c:pt>
                <c:pt idx="43">
                  <c:v>B09X76VL5L</c:v>
                </c:pt>
                <c:pt idx="44">
                  <c:v>B0B2CPVXHX</c:v>
                </c:pt>
                <c:pt idx="45">
                  <c:v>B078JBK4GX</c:v>
                </c:pt>
                <c:pt idx="46">
                  <c:v>B07Q7561HD</c:v>
                </c:pt>
                <c:pt idx="47">
                  <c:v>B081B1JL35</c:v>
                </c:pt>
                <c:pt idx="48">
                  <c:v>B09VGS66FV</c:v>
                </c:pt>
                <c:pt idx="49">
                  <c:v>B0B25DJ352</c:v>
                </c:pt>
                <c:pt idx="50">
                  <c:v>B0BFWGBX61</c:v>
                </c:pt>
                <c:pt idx="51">
                  <c:v>B097JVLW3L</c:v>
                </c:pt>
                <c:pt idx="52">
                  <c:v>B086GVRP63</c:v>
                </c:pt>
                <c:pt idx="53">
                  <c:v>B08YK7BBD2</c:v>
                </c:pt>
                <c:pt idx="54">
                  <c:v>B09LHXNZLR</c:v>
                </c:pt>
                <c:pt idx="55">
                  <c:v>B09PDZNSBG</c:v>
                </c:pt>
                <c:pt idx="56">
                  <c:v>B09MTLG4TP</c:v>
                </c:pt>
                <c:pt idx="57">
                  <c:v>B09NL7LBWT</c:v>
                </c:pt>
                <c:pt idx="58">
                  <c:v>B0B8CHJLWJ</c:v>
                </c:pt>
                <c:pt idx="59">
                  <c:v>B08X77LM8C</c:v>
                </c:pt>
                <c:pt idx="60">
                  <c:v>B0B16KD737</c:v>
                </c:pt>
                <c:pt idx="61">
                  <c:v>B095K14P86</c:v>
                </c:pt>
                <c:pt idx="62">
                  <c:v>B09DDCQFMT</c:v>
                </c:pt>
                <c:pt idx="63">
                  <c:v>B077BTLQ67</c:v>
                </c:pt>
                <c:pt idx="64">
                  <c:v>B09H3BXWTK</c:v>
                </c:pt>
                <c:pt idx="65">
                  <c:v>B084N18QZY</c:v>
                </c:pt>
                <c:pt idx="66">
                  <c:v>B08XMSKKMM</c:v>
                </c:pt>
                <c:pt idx="67">
                  <c:v>B09NNGHG22</c:v>
                </c:pt>
                <c:pt idx="68">
                  <c:v>B09XRBJ94N</c:v>
                </c:pt>
                <c:pt idx="69">
                  <c:v>B078JF6X9B</c:v>
                </c:pt>
                <c:pt idx="70">
                  <c:v>B09G2VTHQM</c:v>
                </c:pt>
                <c:pt idx="71">
                  <c:v>B09W5XR9RT</c:v>
                </c:pt>
                <c:pt idx="72">
                  <c:v>B07J9KXQCC</c:v>
                </c:pt>
                <c:pt idx="73">
                  <c:v>B08JV91JTK</c:v>
                </c:pt>
                <c:pt idx="74">
                  <c:v>B0B3G5XZN5</c:v>
                </c:pt>
                <c:pt idx="75">
                  <c:v>B08BG4M4N7</c:v>
                </c:pt>
                <c:pt idx="76">
                  <c:v>B0B7FJNSZR</c:v>
                </c:pt>
                <c:pt idx="77">
                  <c:v>B0977CGNJJ</c:v>
                </c:pt>
                <c:pt idx="78">
                  <c:v>B09W9V2PXG</c:v>
                </c:pt>
                <c:pt idx="79">
                  <c:v>B09PTT8DZF</c:v>
                </c:pt>
                <c:pt idx="80">
                  <c:v>B098LCVYPW</c:v>
                </c:pt>
                <c:pt idx="81">
                  <c:v>B09TT6BFDX</c:v>
                </c:pt>
                <c:pt idx="82">
                  <c:v>B09L8DSSFH</c:v>
                </c:pt>
                <c:pt idx="83">
                  <c:v>B0B9LDCX89</c:v>
                </c:pt>
                <c:pt idx="84">
                  <c:v>B09C6FML9B</c:v>
                </c:pt>
                <c:pt idx="85">
                  <c:v>B0B9BXKBC7</c:v>
                </c:pt>
                <c:pt idx="86">
                  <c:v>B09BL2KHQW</c:v>
                </c:pt>
                <c:pt idx="87">
                  <c:v>B08GJNM9N7</c:v>
                </c:pt>
                <c:pt idx="88">
                  <c:v>B08Y57TPDM</c:v>
                </c:pt>
                <c:pt idx="89">
                  <c:v>B08DCVRW98</c:v>
                </c:pt>
                <c:pt idx="90">
                  <c:v>B0B4KPCBSH</c:v>
                </c:pt>
                <c:pt idx="91">
                  <c:v>B084MZYBTV</c:v>
                </c:pt>
                <c:pt idx="92">
                  <c:v>B009P2LIL4</c:v>
                </c:pt>
                <c:pt idx="93">
                  <c:v>B07V5YF4ND</c:v>
                </c:pt>
                <c:pt idx="94">
                  <c:v>B0B298D54H</c:v>
                </c:pt>
                <c:pt idx="95">
                  <c:v>B09SZ5TWHW</c:v>
                </c:pt>
                <c:pt idx="96">
                  <c:v>B09J4YQYX3</c:v>
                </c:pt>
                <c:pt idx="97">
                  <c:v>B0B9XN9S3W</c:v>
                </c:pt>
                <c:pt idx="98">
                  <c:v>B09LMMFW3S</c:v>
                </c:pt>
                <c:pt idx="99">
                  <c:v>B09DL9978Y</c:v>
                </c:pt>
                <c:pt idx="100">
                  <c:v>B0B935YNR7</c:v>
                </c:pt>
                <c:pt idx="101">
                  <c:v>B0B5KZ3C53</c:v>
                </c:pt>
                <c:pt idx="102">
                  <c:v>B0BCVJ3PVP</c:v>
                </c:pt>
                <c:pt idx="103">
                  <c:v>B097ZQTDVZ</c:v>
                </c:pt>
                <c:pt idx="104">
                  <c:v>B09GBBJV72</c:v>
                </c:pt>
                <c:pt idx="105">
                  <c:v>B09127FZCK</c:v>
                </c:pt>
                <c:pt idx="106">
                  <c:v>B09VT6JKRP</c:v>
                </c:pt>
                <c:pt idx="107">
                  <c:v>B09Y358DZQ</c:v>
                </c:pt>
                <c:pt idx="108">
                  <c:v>B0B5ZF3NRK</c:v>
                </c:pt>
                <c:pt idx="109">
                  <c:v>B099S26HWG</c:v>
                </c:pt>
                <c:pt idx="110">
                  <c:v>B08S74GTBT</c:v>
                </c:pt>
                <c:pt idx="111">
                  <c:v>B09RFB2SJQ</c:v>
                </c:pt>
                <c:pt idx="112">
                  <c:v>B08498H13H</c:v>
                </c:pt>
                <c:pt idx="113">
                  <c:v>B0BCKWZ884</c:v>
                </c:pt>
                <c:pt idx="114">
                  <c:v>B0BBMPH39N</c:v>
                </c:pt>
                <c:pt idx="115">
                  <c:v>B09ZPM4C2C</c:v>
                </c:pt>
                <c:pt idx="116">
                  <c:v>B09VL9KFDB</c:v>
                </c:pt>
                <c:pt idx="117">
                  <c:v>B09HCH3JZG</c:v>
                </c:pt>
                <c:pt idx="118">
                  <c:v>B095X38CJS</c:v>
                </c:pt>
                <c:pt idx="119">
                  <c:v>B018SJJ0GE</c:v>
                </c:pt>
                <c:pt idx="120">
                  <c:v>B09C6H53KH</c:v>
                </c:pt>
                <c:pt idx="121">
                  <c:v>B09474JWN6</c:v>
                </c:pt>
                <c:pt idx="122">
                  <c:v>B0BDS8MY8J</c:v>
                </c:pt>
                <c:pt idx="123">
                  <c:v>B08Y5QJTVK</c:v>
                </c:pt>
                <c:pt idx="124">
                  <c:v>B09JSW16QD</c:v>
                </c:pt>
                <c:pt idx="125">
                  <c:v>B01M265AAK</c:v>
                </c:pt>
                <c:pt idx="126">
                  <c:v>B09VC2D2WG</c:v>
                </c:pt>
                <c:pt idx="127">
                  <c:v>B0B466C3G4</c:v>
                </c:pt>
                <c:pt idx="128">
                  <c:v>B09JKNF147</c:v>
                </c:pt>
                <c:pt idx="129">
                  <c:v>B09MB3DKG1</c:v>
                </c:pt>
                <c:pt idx="130">
                  <c:v>B08CKW1KH9</c:v>
                </c:pt>
                <c:pt idx="131">
                  <c:v>B08VGDBF3B</c:v>
                </c:pt>
                <c:pt idx="132">
                  <c:v>B0836JGZ74</c:v>
                </c:pt>
                <c:pt idx="133">
                  <c:v>B0B1MDZV9C</c:v>
                </c:pt>
                <c:pt idx="134">
                  <c:v>B09B125CFJ</c:v>
                </c:pt>
                <c:pt idx="135">
                  <c:v>B0B2RBP83P</c:v>
                </c:pt>
                <c:pt idx="136">
                  <c:v>B08MZNT7GP</c:v>
                </c:pt>
                <c:pt idx="137">
                  <c:v>B07YQ5SN4H</c:v>
                </c:pt>
                <c:pt idx="138">
                  <c:v>B09L8DT7D6</c:v>
                </c:pt>
                <c:pt idx="139">
                  <c:v>B09KRHXTLN</c:v>
                </c:pt>
                <c:pt idx="140">
                  <c:v>B0B2CZTCL2</c:v>
                </c:pt>
                <c:pt idx="141">
                  <c:v>B0BBW521YC</c:v>
                </c:pt>
                <c:pt idx="142">
                  <c:v>B094G9L9LT</c:v>
                </c:pt>
                <c:pt idx="143">
                  <c:v>B09J2QCKKM</c:v>
                </c:pt>
                <c:pt idx="144">
                  <c:v>B0B8VQ7KDS</c:v>
                </c:pt>
                <c:pt idx="145">
                  <c:v>B0B86CDHL1</c:v>
                </c:pt>
                <c:pt idx="146">
                  <c:v>B0BBWJFK5C</c:v>
                </c:pt>
                <c:pt idx="147">
                  <c:v>B08W9BK4MD</c:v>
                </c:pt>
                <c:pt idx="148">
                  <c:v>B09BW2GP18</c:v>
                </c:pt>
                <c:pt idx="149">
                  <c:v>B09LV1CMGH</c:v>
                </c:pt>
                <c:pt idx="150">
                  <c:v>B09SFRNKSR</c:v>
                </c:pt>
                <c:pt idx="151">
                  <c:v>B09XHXXCFH</c:v>
                </c:pt>
                <c:pt idx="152">
                  <c:v>B0BJ6P3LSK</c:v>
                </c:pt>
                <c:pt idx="153">
                  <c:v>B09HS1NDRQ</c:v>
                </c:pt>
                <c:pt idx="154">
                  <c:v>B08RX8G496</c:v>
                </c:pt>
                <c:pt idx="155">
                  <c:v>B09MM6P76N</c:v>
                </c:pt>
                <c:pt idx="156">
                  <c:v>B0BMGG6NKT</c:v>
                </c:pt>
                <c:pt idx="157">
                  <c:v>B0BMGB2TPR</c:v>
                </c:pt>
                <c:pt idx="158">
                  <c:v>B0BMGB3CH9</c:v>
                </c:pt>
                <c:pt idx="159">
                  <c:v>B09LRZYBH1</c:v>
                </c:pt>
                <c:pt idx="160">
                  <c:v>B0B2DD8BQ8</c:v>
                </c:pt>
                <c:pt idx="161">
                  <c:v>B09NY6TRXG</c:v>
                </c:pt>
                <c:pt idx="162">
                  <c:v>B09SB6SJB4</c:v>
                </c:pt>
                <c:pt idx="163">
                  <c:v>B09XTQFFCG</c:v>
                </c:pt>
                <c:pt idx="164">
                  <c:v>B09KNMLH4Y</c:v>
                </c:pt>
                <c:pt idx="165">
                  <c:v>B09RF2QXGX</c:v>
                </c:pt>
                <c:pt idx="166">
                  <c:v>B0BMXMLSMM</c:v>
                </c:pt>
                <c:pt idx="167">
                  <c:v>B08RWCZ6SY</c:v>
                </c:pt>
                <c:pt idx="168">
                  <c:v>B07H5PBN54</c:v>
                </c:pt>
                <c:pt idx="169">
                  <c:v>B0B84KSH3X</c:v>
                </c:pt>
                <c:pt idx="170">
                  <c:v>B09H39KTTB</c:v>
                </c:pt>
                <c:pt idx="171">
                  <c:v>B0B5F3YZY4</c:v>
                </c:pt>
                <c:pt idx="172">
                  <c:v>B09N6TTHT6</c:v>
                </c:pt>
                <c:pt idx="173">
                  <c:v>B0BMVWKZ8G</c:v>
                </c:pt>
                <c:pt idx="174">
                  <c:v>B09CGLY5CX</c:v>
                </c:pt>
                <c:pt idx="175">
                  <c:v>B09NNZ1GF7</c:v>
                </c:pt>
                <c:pt idx="176">
                  <c:v>B0B8ZM9RVV</c:v>
                </c:pt>
                <c:pt idx="177">
                  <c:v>B09P8M18QM</c:v>
                </c:pt>
                <c:pt idx="178">
                  <c:v>B09LQQYNZQ</c:v>
                </c:pt>
                <c:pt idx="179">
                  <c:v>B0B8CB7MHW</c:v>
                </c:pt>
                <c:pt idx="180">
                  <c:v>B09MMD1FDN</c:v>
                </c:pt>
                <c:pt idx="181">
                  <c:v>B09FHHTL8L</c:v>
                </c:pt>
                <c:pt idx="182">
                  <c:v>B0B97D658R</c:v>
                </c:pt>
                <c:pt idx="183">
                  <c:v>B0BB3CBFBM</c:v>
                </c:pt>
                <c:pt idx="184">
                  <c:v>B07QZ3CZ48</c:v>
                </c:pt>
                <c:pt idx="185">
                  <c:v>B099FDW2ZF</c:v>
                </c:pt>
                <c:pt idx="186">
                  <c:v>B08YXJJW8H</c:v>
                </c:pt>
                <c:pt idx="187">
                  <c:v>B098TV3L96</c:v>
                </c:pt>
                <c:pt idx="188">
                  <c:v>B08RHPDNVV</c:v>
                </c:pt>
                <c:pt idx="189">
                  <c:v>B07K19NYZ8</c:v>
                </c:pt>
                <c:pt idx="190">
                  <c:v>B0BDG6QDYD</c:v>
                </c:pt>
                <c:pt idx="191">
                  <c:v>B09RQRZW2X</c:v>
                </c:pt>
                <c:pt idx="192">
                  <c:v>B09X5HD5T1</c:v>
                </c:pt>
                <c:pt idx="193">
                  <c:v>B09HN7LD5L</c:v>
                </c:pt>
                <c:pt idx="194">
                  <c:v>B09H7JDJCW</c:v>
                </c:pt>
                <c:pt idx="195">
                  <c:v>B07VJ9ZTXS</c:v>
                </c:pt>
                <c:pt idx="196">
                  <c:v>B0B2CWRDB1</c:v>
                </c:pt>
                <c:pt idx="197">
                  <c:v>B09P182Z2H</c:v>
                </c:pt>
                <c:pt idx="198">
                  <c:v>B09H34V36W</c:v>
                </c:pt>
                <c:pt idx="199">
                  <c:v>B08G43CCLC</c:v>
                </c:pt>
                <c:pt idx="200">
                  <c:v>B0BBLHTRM9</c:v>
                </c:pt>
                <c:pt idx="201">
                  <c:v>B09MQ9PDHR</c:v>
                </c:pt>
                <c:pt idx="202">
                  <c:v>B0BL11S5QK</c:v>
                </c:pt>
                <c:pt idx="203">
                  <c:v>B0BNV7JM5Y</c:v>
                </c:pt>
                <c:pt idx="204">
                  <c:v>B0BNVBJW2S</c:v>
                </c:pt>
                <c:pt idx="205">
                  <c:v>B08G1RW2Q3</c:v>
                </c:pt>
                <c:pt idx="206">
                  <c:v>B08QHLXWV3</c:v>
                </c:pt>
                <c:pt idx="207">
                  <c:v>B09VPH38JS</c:v>
                </c:pt>
                <c:pt idx="208">
                  <c:v>B09YHLPQYT</c:v>
                </c:pt>
                <c:pt idx="209">
                  <c:v>B08PKBMJKS</c:v>
                </c:pt>
                <c:pt idx="210">
                  <c:v>B0B8XNPQPN</c:v>
                </c:pt>
                <c:pt idx="211">
                  <c:v>B0BDZWMGZ1</c:v>
                </c:pt>
                <c:pt idx="212">
                  <c:v>B0B21C4BMX</c:v>
                </c:pt>
                <c:pt idx="213">
                  <c:v>B09XB1R2F3</c:v>
                </c:pt>
                <c:pt idx="214">
                  <c:v>B09NNJ9WYM</c:v>
                </c:pt>
                <c:pt idx="215">
                  <c:v>B09NY7W8YD</c:v>
                </c:pt>
                <c:pt idx="216">
                  <c:v>B0BJ966M5K</c:v>
                </c:pt>
                <c:pt idx="217">
                  <c:v>B09JN37WBX</c:v>
                </c:pt>
                <c:pt idx="218">
                  <c:v>B08RZ12GKR</c:v>
                </c:pt>
                <c:pt idx="219">
                  <c:v>B0B2DZ5S6R</c:v>
                </c:pt>
                <c:pt idx="220">
                  <c:v>B0B54Y2SNX</c:v>
                </c:pt>
                <c:pt idx="221">
                  <c:v>B0B9JZW1SQ</c:v>
                </c:pt>
                <c:pt idx="222">
                  <c:v>B08XXVXP3J</c:v>
                </c:pt>
                <c:pt idx="223">
                  <c:v>B09ZTZ9N3Q</c:v>
                </c:pt>
                <c:pt idx="224">
                  <c:v>B0B467CCB9</c:v>
                </c:pt>
                <c:pt idx="225">
                  <c:v>B0BNDGL26T</c:v>
                </c:pt>
                <c:pt idx="226">
                  <c:v>B0B8ZKWGKD</c:v>
                </c:pt>
                <c:pt idx="227">
                  <c:v>B0B3DV7S9B</c:v>
                </c:pt>
                <c:pt idx="228">
                  <c:v>B09F6D21BY</c:v>
                </c:pt>
                <c:pt idx="229">
                  <c:v>B0B59K1C8F</c:v>
                </c:pt>
                <c:pt idx="230">
                  <c:v>B0B9RZ4G4W</c:v>
                </c:pt>
                <c:pt idx="231">
                  <c:v>B0B4PPD89B</c:v>
                </c:pt>
                <c:pt idx="232">
                  <c:v>B0BCYQY9X5</c:v>
                </c:pt>
                <c:pt idx="233">
                  <c:v>B08MVSGXMY</c:v>
                </c:pt>
                <c:pt idx="234">
                  <c:v>B09Z7YGV3R</c:v>
                </c:pt>
                <c:pt idx="235">
                  <c:v>B0B84QN4CN</c:v>
                </c:pt>
                <c:pt idx="236">
                  <c:v>B0B61GCHC1</c:v>
                </c:pt>
                <c:pt idx="237">
                  <c:v>B0BBVKRP7B</c:v>
                </c:pt>
                <c:pt idx="238">
                  <c:v>B0B61HYR92</c:v>
                </c:pt>
                <c:pt idx="239">
                  <c:v>B081RLM75M</c:v>
                </c:pt>
                <c:pt idx="240">
                  <c:v>B09X79PP8F</c:v>
                </c:pt>
                <c:pt idx="241">
                  <c:v>B09M3F4HGB</c:v>
                </c:pt>
                <c:pt idx="242">
                  <c:v>B0BN6M3TCM</c:v>
                </c:pt>
                <c:pt idx="243">
                  <c:v>B0BHVPTM2C</c:v>
                </c:pt>
                <c:pt idx="244">
                  <c:v>B098T9CJVQ</c:v>
                </c:pt>
                <c:pt idx="245">
                  <c:v>B0BG62HMDJ</c:v>
                </c:pt>
                <c:pt idx="246">
                  <c:v>B0BP18W8TM</c:v>
                </c:pt>
                <c:pt idx="247">
                  <c:v>B09TY4MSH3</c:v>
                </c:pt>
                <c:pt idx="248">
                  <c:v>B0BPBXNQQT</c:v>
                </c:pt>
                <c:pt idx="249">
                  <c:v>B0BHNHMR3H</c:v>
                </c:pt>
                <c:pt idx="250">
                  <c:v>B09ZPJT8B2</c:v>
                </c:pt>
                <c:pt idx="251">
                  <c:v>B08MVXPTDG</c:v>
                </c:pt>
                <c:pt idx="252">
                  <c:v>B0B694PXQJ</c:v>
                </c:pt>
                <c:pt idx="253">
                  <c:v>B08T8KWNQ9</c:v>
                </c:pt>
                <c:pt idx="254">
                  <c:v>B0B65MJ45G</c:v>
                </c:pt>
                <c:pt idx="255">
                  <c:v>B0B65P827P</c:v>
                </c:pt>
                <c:pt idx="256">
                  <c:v>B0B3RHX6B6</c:v>
                </c:pt>
                <c:pt idx="257">
                  <c:v>B09R1YFL6S</c:v>
                </c:pt>
                <c:pt idx="258">
                  <c:v>B0B3TBY2YX</c:v>
                </c:pt>
                <c:pt idx="259">
                  <c:v>B0BLC2BYPX</c:v>
                </c:pt>
                <c:pt idx="260">
                  <c:v>B0BNQMF152</c:v>
                </c:pt>
                <c:pt idx="261">
                  <c:v>B09VH568H7</c:v>
                </c:pt>
                <c:pt idx="262">
                  <c:v>B099PR2GQJ</c:v>
                </c:pt>
                <c:pt idx="263">
                  <c:v>B0BBMGLQDW</c:v>
                </c:pt>
                <c:pt idx="264">
                  <c:v>B0BPCJM7TB</c:v>
                </c:pt>
                <c:pt idx="265">
                  <c:v>B0941392C8</c:v>
                </c:pt>
                <c:pt idx="266">
                  <c:v>B0BJYSCWFQ</c:v>
                </c:pt>
                <c:pt idx="267">
                  <c:v>B0BMM7R92G</c:v>
                </c:pt>
                <c:pt idx="268">
                  <c:v>B0BHYLCL19</c:v>
                </c:pt>
                <c:pt idx="269">
                  <c:v>B0BGSV43WY</c:v>
                </c:pt>
                <c:pt idx="270">
                  <c:v>B0BHZCNC4P</c:v>
                </c:pt>
                <c:pt idx="271">
                  <c:v>B0BCZCQTJX</c:v>
                </c:pt>
                <c:pt idx="272">
                  <c:v>B0B9F9PT8R</c:v>
                </c:pt>
                <c:pt idx="273">
                  <c:v>B0BQ3K23Y1</c:v>
                </c:pt>
                <c:pt idx="274">
                  <c:v>B0BLV1GNLN</c:v>
                </c:pt>
                <c:pt idx="275">
                  <c:v>B0B7NWGXS6</c:v>
                </c:pt>
                <c:pt idx="276">
                  <c:v>B016MDK4F4</c:v>
                </c:pt>
                <c:pt idx="277">
                  <c:v>B09NFSHCWN</c:v>
                </c:pt>
                <c:pt idx="278">
                  <c:v>B07VSG5SXZ</c:v>
                </c:pt>
                <c:pt idx="279">
                  <c:v>B0B7L86YCB</c:v>
                </c:pt>
                <c:pt idx="280">
                  <c:v>B09ZHCJDP1</c:v>
                </c:pt>
                <c:pt idx="281">
                  <c:v>B09LV13JFB</c:v>
                </c:pt>
                <c:pt idx="282">
                  <c:v>B07H8W9PB6</c:v>
                </c:pt>
                <c:pt idx="283">
                  <c:v>B08QW937WV</c:v>
                </c:pt>
                <c:pt idx="284">
                  <c:v>B0BPBG712X</c:v>
                </c:pt>
                <c:pt idx="285">
                  <c:v>B0BMZ6SY89</c:v>
                </c:pt>
                <c:pt idx="286">
                  <c:v>B09VGKFM7Y</c:v>
                </c:pt>
                <c:pt idx="287">
                  <c:v>B0BFBNXS94</c:v>
                </c:pt>
                <c:pt idx="288">
                  <c:v>B0BMFD94VD</c:v>
                </c:pt>
                <c:pt idx="289">
                  <c:v>B09XJ1LM7R</c:v>
                </c:pt>
                <c:pt idx="290">
                  <c:v>B0BMTZ4T1D</c:v>
                </c:pt>
                <c:pt idx="291">
                  <c:v>B09P1MFKG1</c:v>
                </c:pt>
                <c:pt idx="292">
                  <c:v>B09ZVJXN5L</c:v>
                </c:pt>
                <c:pt idx="293">
                  <c:v>B0BNDD9TN6</c:v>
                </c:pt>
                <c:pt idx="294">
                  <c:v>B0B4SJKRDF</c:v>
                </c:pt>
                <c:pt idx="295">
                  <c:v>B0BN2576GQ</c:v>
                </c:pt>
                <c:pt idx="296">
                  <c:v>B0BP7XLX48</c:v>
                </c:pt>
                <c:pt idx="297">
                  <c:v>B0BNLFQDG2</c:v>
                </c:pt>
                <c:pt idx="298">
                  <c:v>B0BL3R4RGS</c:v>
                </c:pt>
                <c:pt idx="299">
                  <c:v>B0BGPN4GGH</c:v>
                </c:pt>
                <c:pt idx="300">
                  <c:v>B0BPJBTB3F</c:v>
                </c:pt>
                <c:pt idx="301">
                  <c:v>B0B3JSWG81</c:v>
                </c:pt>
                <c:pt idx="302">
                  <c:v>B0B94JPY2N</c:v>
                </c:pt>
                <c:pt idx="303">
                  <c:v>(blank)</c:v>
                </c:pt>
                <c:pt idx="304">
                  <c:v>B0BQRJ3C47</c:v>
                </c:pt>
              </c:strCache>
            </c:strRef>
          </c:cat>
          <c:val>
            <c:numRef>
              <c:f>'PIVOT TABLE'!$B$4162:$B$4467</c:f>
              <c:numCache>
                <c:formatCode>General</c:formatCode>
                <c:ptCount val="305"/>
                <c:pt idx="0">
                  <c:v>992</c:v>
                </c:pt>
                <c:pt idx="1">
                  <c:v>989</c:v>
                </c:pt>
                <c:pt idx="2">
                  <c:v>976</c:v>
                </c:pt>
                <c:pt idx="3">
                  <c:v>974</c:v>
                </c:pt>
                <c:pt idx="4">
                  <c:v>959</c:v>
                </c:pt>
                <c:pt idx="5">
                  <c:v>942</c:v>
                </c:pt>
                <c:pt idx="6">
                  <c:v>928</c:v>
                </c:pt>
                <c:pt idx="7">
                  <c:v>925</c:v>
                </c:pt>
                <c:pt idx="8">
                  <c:v>924</c:v>
                </c:pt>
                <c:pt idx="9">
                  <c:v>919</c:v>
                </c:pt>
                <c:pt idx="10">
                  <c:v>910</c:v>
                </c:pt>
                <c:pt idx="11">
                  <c:v>903</c:v>
                </c:pt>
                <c:pt idx="12">
                  <c:v>902</c:v>
                </c:pt>
                <c:pt idx="13">
                  <c:v>900</c:v>
                </c:pt>
                <c:pt idx="14">
                  <c:v>900</c:v>
                </c:pt>
                <c:pt idx="15">
                  <c:v>898</c:v>
                </c:pt>
                <c:pt idx="16">
                  <c:v>897</c:v>
                </c:pt>
                <c:pt idx="17">
                  <c:v>839</c:v>
                </c:pt>
                <c:pt idx="18">
                  <c:v>838</c:v>
                </c:pt>
                <c:pt idx="19">
                  <c:v>838</c:v>
                </c:pt>
                <c:pt idx="20">
                  <c:v>832</c:v>
                </c:pt>
                <c:pt idx="21">
                  <c:v>828</c:v>
                </c:pt>
                <c:pt idx="22">
                  <c:v>827</c:v>
                </c:pt>
                <c:pt idx="23">
                  <c:v>817</c:v>
                </c:pt>
                <c:pt idx="24">
                  <c:v>789</c:v>
                </c:pt>
                <c:pt idx="25">
                  <c:v>787</c:v>
                </c:pt>
                <c:pt idx="26">
                  <c:v>780</c:v>
                </c:pt>
                <c:pt idx="27">
                  <c:v>777</c:v>
                </c:pt>
                <c:pt idx="28">
                  <c:v>771</c:v>
                </c:pt>
                <c:pt idx="29">
                  <c:v>768</c:v>
                </c:pt>
                <c:pt idx="30">
                  <c:v>766</c:v>
                </c:pt>
                <c:pt idx="31">
                  <c:v>758</c:v>
                </c:pt>
                <c:pt idx="32">
                  <c:v>743</c:v>
                </c:pt>
                <c:pt idx="33">
                  <c:v>727</c:v>
                </c:pt>
                <c:pt idx="34">
                  <c:v>714</c:v>
                </c:pt>
                <c:pt idx="35">
                  <c:v>710</c:v>
                </c:pt>
                <c:pt idx="36">
                  <c:v>710</c:v>
                </c:pt>
                <c:pt idx="37">
                  <c:v>708</c:v>
                </c:pt>
                <c:pt idx="38">
                  <c:v>693</c:v>
                </c:pt>
                <c:pt idx="39">
                  <c:v>691</c:v>
                </c:pt>
                <c:pt idx="40">
                  <c:v>690</c:v>
                </c:pt>
                <c:pt idx="41">
                  <c:v>687</c:v>
                </c:pt>
                <c:pt idx="42">
                  <c:v>681</c:v>
                </c:pt>
                <c:pt idx="43">
                  <c:v>676</c:v>
                </c:pt>
                <c:pt idx="44">
                  <c:v>670</c:v>
                </c:pt>
                <c:pt idx="45">
                  <c:v>646</c:v>
                </c:pt>
                <c:pt idx="46">
                  <c:v>644</c:v>
                </c:pt>
                <c:pt idx="47">
                  <c:v>638</c:v>
                </c:pt>
                <c:pt idx="48">
                  <c:v>638</c:v>
                </c:pt>
                <c:pt idx="49">
                  <c:v>629</c:v>
                </c:pt>
                <c:pt idx="50">
                  <c:v>628</c:v>
                </c:pt>
                <c:pt idx="51">
                  <c:v>621</c:v>
                </c:pt>
                <c:pt idx="52">
                  <c:v>618</c:v>
                </c:pt>
                <c:pt idx="53">
                  <c:v>617</c:v>
                </c:pt>
                <c:pt idx="54">
                  <c:v>612</c:v>
                </c:pt>
                <c:pt idx="55">
                  <c:v>611</c:v>
                </c:pt>
                <c:pt idx="56">
                  <c:v>610</c:v>
                </c:pt>
                <c:pt idx="57">
                  <c:v>604</c:v>
                </c:pt>
                <c:pt idx="58">
                  <c:v>596</c:v>
                </c:pt>
                <c:pt idx="59">
                  <c:v>594</c:v>
                </c:pt>
                <c:pt idx="60">
                  <c:v>592</c:v>
                </c:pt>
                <c:pt idx="61">
                  <c:v>590</c:v>
                </c:pt>
                <c:pt idx="62">
                  <c:v>590</c:v>
                </c:pt>
                <c:pt idx="63">
                  <c:v>588</c:v>
                </c:pt>
                <c:pt idx="64">
                  <c:v>578</c:v>
                </c:pt>
                <c:pt idx="65">
                  <c:v>577</c:v>
                </c:pt>
                <c:pt idx="66">
                  <c:v>576</c:v>
                </c:pt>
                <c:pt idx="67">
                  <c:v>567</c:v>
                </c:pt>
                <c:pt idx="68">
                  <c:v>562</c:v>
                </c:pt>
                <c:pt idx="69">
                  <c:v>561</c:v>
                </c:pt>
                <c:pt idx="70">
                  <c:v>557</c:v>
                </c:pt>
                <c:pt idx="71">
                  <c:v>552</c:v>
                </c:pt>
                <c:pt idx="72">
                  <c:v>550</c:v>
                </c:pt>
                <c:pt idx="73">
                  <c:v>550</c:v>
                </c:pt>
                <c:pt idx="74">
                  <c:v>546</c:v>
                </c:pt>
                <c:pt idx="75">
                  <c:v>538</c:v>
                </c:pt>
                <c:pt idx="76">
                  <c:v>535</c:v>
                </c:pt>
                <c:pt idx="77">
                  <c:v>534</c:v>
                </c:pt>
                <c:pt idx="78">
                  <c:v>532</c:v>
                </c:pt>
                <c:pt idx="79">
                  <c:v>523</c:v>
                </c:pt>
                <c:pt idx="80">
                  <c:v>513</c:v>
                </c:pt>
                <c:pt idx="81">
                  <c:v>505</c:v>
                </c:pt>
                <c:pt idx="82">
                  <c:v>493</c:v>
                </c:pt>
                <c:pt idx="83">
                  <c:v>491</c:v>
                </c:pt>
                <c:pt idx="84">
                  <c:v>491</c:v>
                </c:pt>
                <c:pt idx="85">
                  <c:v>490</c:v>
                </c:pt>
                <c:pt idx="86">
                  <c:v>490</c:v>
                </c:pt>
                <c:pt idx="87">
                  <c:v>490</c:v>
                </c:pt>
                <c:pt idx="88">
                  <c:v>485</c:v>
                </c:pt>
                <c:pt idx="89">
                  <c:v>479</c:v>
                </c:pt>
                <c:pt idx="90">
                  <c:v>478</c:v>
                </c:pt>
                <c:pt idx="91">
                  <c:v>474</c:v>
                </c:pt>
                <c:pt idx="92">
                  <c:v>468</c:v>
                </c:pt>
                <c:pt idx="93">
                  <c:v>466</c:v>
                </c:pt>
                <c:pt idx="94">
                  <c:v>465</c:v>
                </c:pt>
                <c:pt idx="95">
                  <c:v>463</c:v>
                </c:pt>
                <c:pt idx="96">
                  <c:v>461</c:v>
                </c:pt>
                <c:pt idx="97">
                  <c:v>457</c:v>
                </c:pt>
                <c:pt idx="98">
                  <c:v>451</c:v>
                </c:pt>
                <c:pt idx="99">
                  <c:v>444</c:v>
                </c:pt>
                <c:pt idx="100">
                  <c:v>441</c:v>
                </c:pt>
                <c:pt idx="101">
                  <c:v>441</c:v>
                </c:pt>
                <c:pt idx="102">
                  <c:v>434</c:v>
                </c:pt>
                <c:pt idx="103">
                  <c:v>431</c:v>
                </c:pt>
                <c:pt idx="104">
                  <c:v>427</c:v>
                </c:pt>
                <c:pt idx="105">
                  <c:v>425</c:v>
                </c:pt>
                <c:pt idx="106">
                  <c:v>425</c:v>
                </c:pt>
                <c:pt idx="107">
                  <c:v>422</c:v>
                </c:pt>
                <c:pt idx="108">
                  <c:v>420</c:v>
                </c:pt>
                <c:pt idx="109">
                  <c:v>419</c:v>
                </c:pt>
                <c:pt idx="110">
                  <c:v>418</c:v>
                </c:pt>
                <c:pt idx="111">
                  <c:v>412</c:v>
                </c:pt>
                <c:pt idx="112">
                  <c:v>408</c:v>
                </c:pt>
                <c:pt idx="113">
                  <c:v>407</c:v>
                </c:pt>
                <c:pt idx="114">
                  <c:v>401</c:v>
                </c:pt>
                <c:pt idx="115">
                  <c:v>398</c:v>
                </c:pt>
                <c:pt idx="116">
                  <c:v>397</c:v>
                </c:pt>
                <c:pt idx="117">
                  <c:v>390</c:v>
                </c:pt>
                <c:pt idx="118">
                  <c:v>388</c:v>
                </c:pt>
                <c:pt idx="119">
                  <c:v>388</c:v>
                </c:pt>
                <c:pt idx="120">
                  <c:v>387</c:v>
                </c:pt>
                <c:pt idx="121">
                  <c:v>386</c:v>
                </c:pt>
                <c:pt idx="122">
                  <c:v>362</c:v>
                </c:pt>
                <c:pt idx="123">
                  <c:v>357</c:v>
                </c:pt>
                <c:pt idx="124">
                  <c:v>356</c:v>
                </c:pt>
                <c:pt idx="125">
                  <c:v>356</c:v>
                </c:pt>
                <c:pt idx="126">
                  <c:v>352</c:v>
                </c:pt>
                <c:pt idx="127">
                  <c:v>350</c:v>
                </c:pt>
                <c:pt idx="128">
                  <c:v>343</c:v>
                </c:pt>
                <c:pt idx="129">
                  <c:v>340</c:v>
                </c:pt>
                <c:pt idx="130">
                  <c:v>339</c:v>
                </c:pt>
                <c:pt idx="131">
                  <c:v>330</c:v>
                </c:pt>
                <c:pt idx="132">
                  <c:v>328</c:v>
                </c:pt>
                <c:pt idx="133">
                  <c:v>326</c:v>
                </c:pt>
                <c:pt idx="134">
                  <c:v>323</c:v>
                </c:pt>
                <c:pt idx="135">
                  <c:v>323</c:v>
                </c:pt>
                <c:pt idx="136">
                  <c:v>322</c:v>
                </c:pt>
                <c:pt idx="137">
                  <c:v>314</c:v>
                </c:pt>
                <c:pt idx="138">
                  <c:v>313</c:v>
                </c:pt>
                <c:pt idx="139">
                  <c:v>313</c:v>
                </c:pt>
                <c:pt idx="140">
                  <c:v>311</c:v>
                </c:pt>
                <c:pt idx="141">
                  <c:v>305</c:v>
                </c:pt>
                <c:pt idx="142">
                  <c:v>305</c:v>
                </c:pt>
                <c:pt idx="143">
                  <c:v>303</c:v>
                </c:pt>
                <c:pt idx="144">
                  <c:v>301</c:v>
                </c:pt>
                <c:pt idx="145">
                  <c:v>298</c:v>
                </c:pt>
                <c:pt idx="146">
                  <c:v>297</c:v>
                </c:pt>
                <c:pt idx="147">
                  <c:v>296</c:v>
                </c:pt>
                <c:pt idx="148">
                  <c:v>295</c:v>
                </c:pt>
                <c:pt idx="149">
                  <c:v>291</c:v>
                </c:pt>
                <c:pt idx="150">
                  <c:v>290</c:v>
                </c:pt>
                <c:pt idx="151">
                  <c:v>290</c:v>
                </c:pt>
                <c:pt idx="152">
                  <c:v>287</c:v>
                </c:pt>
                <c:pt idx="153">
                  <c:v>287</c:v>
                </c:pt>
                <c:pt idx="154">
                  <c:v>285</c:v>
                </c:pt>
                <c:pt idx="155">
                  <c:v>284</c:v>
                </c:pt>
                <c:pt idx="156">
                  <c:v>284</c:v>
                </c:pt>
                <c:pt idx="157">
                  <c:v>284</c:v>
                </c:pt>
                <c:pt idx="158">
                  <c:v>284</c:v>
                </c:pt>
                <c:pt idx="159">
                  <c:v>282</c:v>
                </c:pt>
                <c:pt idx="160">
                  <c:v>282</c:v>
                </c:pt>
                <c:pt idx="161">
                  <c:v>276</c:v>
                </c:pt>
                <c:pt idx="162">
                  <c:v>265</c:v>
                </c:pt>
                <c:pt idx="163">
                  <c:v>260</c:v>
                </c:pt>
                <c:pt idx="164">
                  <c:v>257</c:v>
                </c:pt>
                <c:pt idx="165">
                  <c:v>255</c:v>
                </c:pt>
                <c:pt idx="166">
                  <c:v>254</c:v>
                </c:pt>
                <c:pt idx="167">
                  <c:v>254</c:v>
                </c:pt>
                <c:pt idx="168">
                  <c:v>252</c:v>
                </c:pt>
                <c:pt idx="169">
                  <c:v>250</c:v>
                </c:pt>
                <c:pt idx="170">
                  <c:v>246</c:v>
                </c:pt>
                <c:pt idx="171">
                  <c:v>242</c:v>
                </c:pt>
                <c:pt idx="172">
                  <c:v>241</c:v>
                </c:pt>
                <c:pt idx="173">
                  <c:v>240</c:v>
                </c:pt>
                <c:pt idx="174">
                  <c:v>237</c:v>
                </c:pt>
                <c:pt idx="175">
                  <c:v>229</c:v>
                </c:pt>
                <c:pt idx="176">
                  <c:v>227</c:v>
                </c:pt>
                <c:pt idx="177">
                  <c:v>227</c:v>
                </c:pt>
                <c:pt idx="178">
                  <c:v>224</c:v>
                </c:pt>
                <c:pt idx="179">
                  <c:v>222</c:v>
                </c:pt>
                <c:pt idx="180">
                  <c:v>214</c:v>
                </c:pt>
                <c:pt idx="181">
                  <c:v>212</c:v>
                </c:pt>
                <c:pt idx="182">
                  <c:v>212</c:v>
                </c:pt>
                <c:pt idx="183">
                  <c:v>211</c:v>
                </c:pt>
                <c:pt idx="184">
                  <c:v>206</c:v>
                </c:pt>
                <c:pt idx="185">
                  <c:v>203</c:v>
                </c:pt>
                <c:pt idx="186">
                  <c:v>200</c:v>
                </c:pt>
                <c:pt idx="187">
                  <c:v>197</c:v>
                </c:pt>
                <c:pt idx="188">
                  <c:v>197</c:v>
                </c:pt>
                <c:pt idx="189">
                  <c:v>195</c:v>
                </c:pt>
                <c:pt idx="190">
                  <c:v>185</c:v>
                </c:pt>
                <c:pt idx="191">
                  <c:v>185</c:v>
                </c:pt>
                <c:pt idx="192">
                  <c:v>185</c:v>
                </c:pt>
                <c:pt idx="193">
                  <c:v>184</c:v>
                </c:pt>
                <c:pt idx="194">
                  <c:v>178</c:v>
                </c:pt>
                <c:pt idx="195">
                  <c:v>171</c:v>
                </c:pt>
                <c:pt idx="196">
                  <c:v>170</c:v>
                </c:pt>
                <c:pt idx="197">
                  <c:v>168</c:v>
                </c:pt>
                <c:pt idx="198">
                  <c:v>166</c:v>
                </c:pt>
                <c:pt idx="199">
                  <c:v>163</c:v>
                </c:pt>
                <c:pt idx="200">
                  <c:v>159</c:v>
                </c:pt>
                <c:pt idx="201">
                  <c:v>157</c:v>
                </c:pt>
                <c:pt idx="202">
                  <c:v>156</c:v>
                </c:pt>
                <c:pt idx="203">
                  <c:v>154</c:v>
                </c:pt>
                <c:pt idx="204">
                  <c:v>154</c:v>
                </c:pt>
                <c:pt idx="205">
                  <c:v>151</c:v>
                </c:pt>
                <c:pt idx="206">
                  <c:v>144</c:v>
                </c:pt>
                <c:pt idx="207">
                  <c:v>144</c:v>
                </c:pt>
                <c:pt idx="208">
                  <c:v>143</c:v>
                </c:pt>
                <c:pt idx="209">
                  <c:v>136</c:v>
                </c:pt>
                <c:pt idx="210">
                  <c:v>136</c:v>
                </c:pt>
                <c:pt idx="211">
                  <c:v>133</c:v>
                </c:pt>
                <c:pt idx="212">
                  <c:v>132</c:v>
                </c:pt>
                <c:pt idx="213">
                  <c:v>132</c:v>
                </c:pt>
                <c:pt idx="214">
                  <c:v>129</c:v>
                </c:pt>
                <c:pt idx="215">
                  <c:v>125</c:v>
                </c:pt>
                <c:pt idx="216">
                  <c:v>124</c:v>
                </c:pt>
                <c:pt idx="217">
                  <c:v>124</c:v>
                </c:pt>
                <c:pt idx="218">
                  <c:v>121</c:v>
                </c:pt>
                <c:pt idx="219">
                  <c:v>119</c:v>
                </c:pt>
                <c:pt idx="220">
                  <c:v>119</c:v>
                </c:pt>
                <c:pt idx="221">
                  <c:v>113</c:v>
                </c:pt>
                <c:pt idx="222">
                  <c:v>112</c:v>
                </c:pt>
                <c:pt idx="223">
                  <c:v>111</c:v>
                </c:pt>
                <c:pt idx="224">
                  <c:v>110</c:v>
                </c:pt>
                <c:pt idx="225">
                  <c:v>109</c:v>
                </c:pt>
                <c:pt idx="226">
                  <c:v>106</c:v>
                </c:pt>
                <c:pt idx="227">
                  <c:v>104</c:v>
                </c:pt>
                <c:pt idx="228">
                  <c:v>103</c:v>
                </c:pt>
                <c:pt idx="229">
                  <c:v>101</c:v>
                </c:pt>
                <c:pt idx="230">
                  <c:v>97</c:v>
                </c:pt>
                <c:pt idx="231">
                  <c:v>97</c:v>
                </c:pt>
                <c:pt idx="232">
                  <c:v>97</c:v>
                </c:pt>
                <c:pt idx="233">
                  <c:v>95</c:v>
                </c:pt>
                <c:pt idx="234">
                  <c:v>93</c:v>
                </c:pt>
                <c:pt idx="235">
                  <c:v>91</c:v>
                </c:pt>
                <c:pt idx="236">
                  <c:v>87</c:v>
                </c:pt>
                <c:pt idx="237">
                  <c:v>87</c:v>
                </c:pt>
                <c:pt idx="238">
                  <c:v>85</c:v>
                </c:pt>
                <c:pt idx="239">
                  <c:v>82</c:v>
                </c:pt>
                <c:pt idx="240">
                  <c:v>81</c:v>
                </c:pt>
                <c:pt idx="241">
                  <c:v>79</c:v>
                </c:pt>
                <c:pt idx="242">
                  <c:v>79</c:v>
                </c:pt>
                <c:pt idx="243">
                  <c:v>75</c:v>
                </c:pt>
                <c:pt idx="244">
                  <c:v>74</c:v>
                </c:pt>
                <c:pt idx="245">
                  <c:v>74</c:v>
                </c:pt>
                <c:pt idx="246">
                  <c:v>73</c:v>
                </c:pt>
                <c:pt idx="247">
                  <c:v>73</c:v>
                </c:pt>
                <c:pt idx="248">
                  <c:v>70</c:v>
                </c:pt>
                <c:pt idx="249">
                  <c:v>65</c:v>
                </c:pt>
                <c:pt idx="250">
                  <c:v>64</c:v>
                </c:pt>
                <c:pt idx="251">
                  <c:v>63</c:v>
                </c:pt>
                <c:pt idx="252">
                  <c:v>63</c:v>
                </c:pt>
                <c:pt idx="253">
                  <c:v>63</c:v>
                </c:pt>
                <c:pt idx="254">
                  <c:v>61</c:v>
                </c:pt>
                <c:pt idx="255">
                  <c:v>61</c:v>
                </c:pt>
                <c:pt idx="256">
                  <c:v>57</c:v>
                </c:pt>
                <c:pt idx="257">
                  <c:v>57</c:v>
                </c:pt>
                <c:pt idx="258">
                  <c:v>55</c:v>
                </c:pt>
                <c:pt idx="259">
                  <c:v>54</c:v>
                </c:pt>
                <c:pt idx="260">
                  <c:v>53</c:v>
                </c:pt>
                <c:pt idx="261">
                  <c:v>51</c:v>
                </c:pt>
                <c:pt idx="262">
                  <c:v>49</c:v>
                </c:pt>
                <c:pt idx="263">
                  <c:v>47</c:v>
                </c:pt>
                <c:pt idx="264">
                  <c:v>43</c:v>
                </c:pt>
                <c:pt idx="265">
                  <c:v>41</c:v>
                </c:pt>
                <c:pt idx="266">
                  <c:v>39</c:v>
                </c:pt>
                <c:pt idx="267">
                  <c:v>38</c:v>
                </c:pt>
                <c:pt idx="268">
                  <c:v>37</c:v>
                </c:pt>
                <c:pt idx="269">
                  <c:v>37</c:v>
                </c:pt>
                <c:pt idx="270">
                  <c:v>37</c:v>
                </c:pt>
                <c:pt idx="271">
                  <c:v>32</c:v>
                </c:pt>
                <c:pt idx="272">
                  <c:v>29</c:v>
                </c:pt>
                <c:pt idx="273">
                  <c:v>28</c:v>
                </c:pt>
                <c:pt idx="274">
                  <c:v>27</c:v>
                </c:pt>
                <c:pt idx="275">
                  <c:v>25</c:v>
                </c:pt>
                <c:pt idx="276">
                  <c:v>25</c:v>
                </c:pt>
                <c:pt idx="277">
                  <c:v>24</c:v>
                </c:pt>
                <c:pt idx="278">
                  <c:v>24</c:v>
                </c:pt>
                <c:pt idx="279">
                  <c:v>24</c:v>
                </c:pt>
                <c:pt idx="280">
                  <c:v>23</c:v>
                </c:pt>
                <c:pt idx="281">
                  <c:v>23</c:v>
                </c:pt>
                <c:pt idx="282">
                  <c:v>21</c:v>
                </c:pt>
                <c:pt idx="283">
                  <c:v>19</c:v>
                </c:pt>
                <c:pt idx="284">
                  <c:v>17</c:v>
                </c:pt>
                <c:pt idx="285">
                  <c:v>15</c:v>
                </c:pt>
                <c:pt idx="286">
                  <c:v>14</c:v>
                </c:pt>
                <c:pt idx="287">
                  <c:v>13</c:v>
                </c:pt>
                <c:pt idx="288">
                  <c:v>12</c:v>
                </c:pt>
                <c:pt idx="289">
                  <c:v>12</c:v>
                </c:pt>
                <c:pt idx="290">
                  <c:v>11</c:v>
                </c:pt>
                <c:pt idx="291">
                  <c:v>9</c:v>
                </c:pt>
                <c:pt idx="292">
                  <c:v>8</c:v>
                </c:pt>
                <c:pt idx="293">
                  <c:v>7</c:v>
                </c:pt>
                <c:pt idx="294">
                  <c:v>7</c:v>
                </c:pt>
                <c:pt idx="295">
                  <c:v>6</c:v>
                </c:pt>
                <c:pt idx="296">
                  <c:v>5</c:v>
                </c:pt>
                <c:pt idx="297">
                  <c:v>4</c:v>
                </c:pt>
                <c:pt idx="298">
                  <c:v>4</c:v>
                </c:pt>
                <c:pt idx="299">
                  <c:v>4</c:v>
                </c:pt>
                <c:pt idx="300">
                  <c:v>2</c:v>
                </c:pt>
                <c:pt idx="301">
                  <c:v>2</c:v>
                </c:pt>
                <c:pt idx="302">
                  <c:v>0</c:v>
                </c:pt>
                <c:pt idx="304">
                  <c:v>0</c:v>
                </c:pt>
              </c:numCache>
            </c:numRef>
          </c:val>
          <c:extLst>
            <c:ext xmlns:c16="http://schemas.microsoft.com/office/drawing/2014/chart" uri="{C3380CC4-5D6E-409C-BE32-E72D297353CC}">
              <c16:uniqueId val="{00000002-50AF-415F-A1DB-A82E2EF05BF8}"/>
            </c:ext>
          </c:extLst>
        </c:ser>
        <c:dLbls>
          <c:showLegendKey val="0"/>
          <c:showVal val="0"/>
          <c:showCatName val="0"/>
          <c:showSerName val="0"/>
          <c:showPercent val="0"/>
          <c:showBubbleSize val="0"/>
        </c:dLbls>
        <c:gapWidth val="219"/>
        <c:overlap val="-27"/>
        <c:axId val="244098207"/>
        <c:axId val="244098687"/>
      </c:barChart>
      <c:catAx>
        <c:axId val="2440982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098687"/>
        <c:crosses val="autoZero"/>
        <c:auto val="1"/>
        <c:lblAlgn val="ctr"/>
        <c:lblOffset val="100"/>
        <c:noMultiLvlLbl val="0"/>
      </c:catAx>
      <c:valAx>
        <c:axId val="244098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098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Discount</a:t>
            </a:r>
            <a:r>
              <a:rPr lang="en-US" baseline="0"/>
              <a:t> per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TABLE'!$B$4470</c:f>
              <c:strCache>
                <c:ptCount val="1"/>
                <c:pt idx="0">
                  <c:v>Total</c:v>
                </c:pt>
              </c:strCache>
            </c:strRef>
          </c:tx>
          <c:spPr>
            <a:solidFill>
              <a:schemeClr val="accent1"/>
            </a:solidFill>
            <a:ln>
              <a:noFill/>
            </a:ln>
            <a:effectLst/>
          </c:spPr>
          <c:invertIfNegative val="0"/>
          <c:cat>
            <c:strRef>
              <c:f>'PIVOT TABLE'!$A$4471:$A$4481</c:f>
              <c:strCache>
                <c:ptCount val="10"/>
                <c:pt idx="0">
                  <c:v>HomeImprovement</c:v>
                </c:pt>
                <c:pt idx="1">
                  <c:v>Computers&amp;Accessories</c:v>
                </c:pt>
                <c:pt idx="2">
                  <c:v>Health&amp;PersonalCare</c:v>
                </c:pt>
                <c:pt idx="3">
                  <c:v>Electronics</c:v>
                </c:pt>
                <c:pt idx="4">
                  <c:v>MusicalInstruments</c:v>
                </c:pt>
                <c:pt idx="5">
                  <c:v>Car&amp;Motorbike</c:v>
                </c:pt>
                <c:pt idx="6">
                  <c:v>Home&amp;Kitchen</c:v>
                </c:pt>
                <c:pt idx="7">
                  <c:v>OfficeProducts</c:v>
                </c:pt>
                <c:pt idx="8">
                  <c:v>(blank)</c:v>
                </c:pt>
                <c:pt idx="9">
                  <c:v>Toys&amp;Games</c:v>
                </c:pt>
              </c:strCache>
            </c:strRef>
          </c:cat>
          <c:val>
            <c:numRef>
              <c:f>'PIVOT TABLE'!$B$4471:$B$4481</c:f>
              <c:numCache>
                <c:formatCode>0%</c:formatCode>
                <c:ptCount val="10"/>
                <c:pt idx="0">
                  <c:v>0.57499999999999996</c:v>
                </c:pt>
                <c:pt idx="1">
                  <c:v>0.54024282560706416</c:v>
                </c:pt>
                <c:pt idx="2">
                  <c:v>0.53</c:v>
                </c:pt>
                <c:pt idx="3">
                  <c:v>0.50828897338403023</c:v>
                </c:pt>
                <c:pt idx="4">
                  <c:v>0.45999999999999996</c:v>
                </c:pt>
                <c:pt idx="5">
                  <c:v>0.42</c:v>
                </c:pt>
                <c:pt idx="6">
                  <c:v>0.40120535714285727</c:v>
                </c:pt>
                <c:pt idx="7">
                  <c:v>0.12354838709677421</c:v>
                </c:pt>
                <c:pt idx="9">
                  <c:v>0</c:v>
                </c:pt>
              </c:numCache>
            </c:numRef>
          </c:val>
          <c:extLst>
            <c:ext xmlns:c16="http://schemas.microsoft.com/office/drawing/2014/chart" uri="{C3380CC4-5D6E-409C-BE32-E72D297353CC}">
              <c16:uniqueId val="{00000000-AEA6-490C-AF12-4C3F93FF7021}"/>
            </c:ext>
          </c:extLst>
        </c:ser>
        <c:dLbls>
          <c:showLegendKey val="0"/>
          <c:showVal val="0"/>
          <c:showCatName val="0"/>
          <c:showSerName val="0"/>
          <c:showPercent val="0"/>
          <c:showBubbleSize val="0"/>
        </c:dLbls>
        <c:gapWidth val="219"/>
        <c:overlap val="-27"/>
        <c:axId val="1953855199"/>
        <c:axId val="1953857599"/>
      </c:barChart>
      <c:catAx>
        <c:axId val="19538551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857599"/>
        <c:crosses val="autoZero"/>
        <c:auto val="1"/>
        <c:lblAlgn val="ctr"/>
        <c:lblOffset val="100"/>
        <c:noMultiLvlLbl val="0"/>
      </c:catAx>
      <c:valAx>
        <c:axId val="1953857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855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TABLE!PivotTable17</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Review</a:t>
            </a:r>
            <a:r>
              <a:rPr lang="en-US" b="1" baseline="0"/>
              <a:t> count of top 5 products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TABLE'!$B$4486</c:f>
              <c:strCache>
                <c:ptCount val="1"/>
                <c:pt idx="0">
                  <c:v>Total</c:v>
                </c:pt>
              </c:strCache>
            </c:strRef>
          </c:tx>
          <c:spPr>
            <a:solidFill>
              <a:schemeClr val="accent1"/>
            </a:solidFill>
            <a:ln>
              <a:noFill/>
            </a:ln>
            <a:effectLst/>
          </c:spPr>
          <c:invertIfNegative val="0"/>
          <c:cat>
            <c:strRef>
              <c:f>'PIVOT TABLE'!$A$4487:$A$4492</c:f>
              <c:strCache>
                <c:ptCount val="5"/>
                <c:pt idx="0">
                  <c:v>Amazon Basics High-Spee</c:v>
                </c:pt>
                <c:pt idx="1">
                  <c:v>AmazonBasics Flexible P</c:v>
                </c:pt>
                <c:pt idx="2">
                  <c:v>boAt Bassheads 100 in E</c:v>
                </c:pt>
                <c:pt idx="3">
                  <c:v>Redmi 9A Sport (Coral G</c:v>
                </c:pt>
                <c:pt idx="4">
                  <c:v>JBL C100SI Wired In Ear</c:v>
                </c:pt>
              </c:strCache>
            </c:strRef>
          </c:cat>
          <c:val>
            <c:numRef>
              <c:f>'PIVOT TABLE'!$B$4487:$B$4492</c:f>
              <c:numCache>
                <c:formatCode>General</c:formatCode>
                <c:ptCount val="5"/>
                <c:pt idx="0">
                  <c:v>3757362.4000000004</c:v>
                </c:pt>
                <c:pt idx="1">
                  <c:v>3757358</c:v>
                </c:pt>
                <c:pt idx="2">
                  <c:v>2982446.5999999996</c:v>
                </c:pt>
                <c:pt idx="3">
                  <c:v>2573438.7999999998</c:v>
                </c:pt>
                <c:pt idx="4">
                  <c:v>2368840.5999999996</c:v>
                </c:pt>
              </c:numCache>
            </c:numRef>
          </c:val>
          <c:extLst>
            <c:ext xmlns:c16="http://schemas.microsoft.com/office/drawing/2014/chart" uri="{C3380CC4-5D6E-409C-BE32-E72D297353CC}">
              <c16:uniqueId val="{00000000-DE53-4642-BC23-05E424C8409F}"/>
            </c:ext>
          </c:extLst>
        </c:ser>
        <c:dLbls>
          <c:showLegendKey val="0"/>
          <c:showVal val="0"/>
          <c:showCatName val="0"/>
          <c:showSerName val="0"/>
          <c:showPercent val="0"/>
          <c:showBubbleSize val="0"/>
        </c:dLbls>
        <c:gapWidth val="219"/>
        <c:overlap val="-27"/>
        <c:axId val="776276464"/>
        <c:axId val="776277424"/>
      </c:barChart>
      <c:catAx>
        <c:axId val="7762764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277424"/>
        <c:crosses val="autoZero"/>
        <c:auto val="1"/>
        <c:lblAlgn val="ctr"/>
        <c:lblOffset val="100"/>
        <c:noMultiLvlLbl val="0"/>
      </c:catAx>
      <c:valAx>
        <c:axId val="776277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276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4.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274320</xdr:colOff>
      <xdr:row>5</xdr:row>
      <xdr:rowOff>142875</xdr:rowOff>
    </xdr:to>
    <xdr:sp macro="" textlink="">
      <xdr:nvSpPr>
        <xdr:cNvPr id="6" name="Rectangle 5">
          <a:extLst>
            <a:ext uri="{FF2B5EF4-FFF2-40B4-BE49-F238E27FC236}">
              <a16:creationId xmlns:a16="http://schemas.microsoft.com/office/drawing/2014/main" id="{0611F739-1B52-6663-E481-33B70E09263D}"/>
            </a:ext>
          </a:extLst>
        </xdr:cNvPr>
        <xdr:cNvSpPr/>
      </xdr:nvSpPr>
      <xdr:spPr>
        <a:xfrm>
          <a:off x="0" y="0"/>
          <a:ext cx="18105120" cy="1143000"/>
        </a:xfrm>
        <a:prstGeom prst="rect">
          <a:avLst/>
        </a:prstGeom>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l"/>
          <a:r>
            <a:rPr lang="en-US" sz="1100">
              <a:solidFill>
                <a:schemeClr val="accent2"/>
              </a:solidFill>
            </a:rPr>
            <a:t>                                                                           </a:t>
          </a:r>
          <a:r>
            <a:rPr lang="en-US" sz="1100" baseline="0">
              <a:solidFill>
                <a:schemeClr val="accent2"/>
              </a:solidFill>
            </a:rPr>
            <a:t> </a:t>
          </a:r>
          <a:endParaRPr lang="en-US" sz="1100">
            <a:solidFill>
              <a:srgbClr val="F38029"/>
            </a:solidFill>
            <a:latin typeface="Aptos" panose="020B0004020202020204" pitchFamily="34" charset="0"/>
          </a:endParaRPr>
        </a:p>
      </xdr:txBody>
    </xdr:sp>
    <xdr:clientData/>
  </xdr:twoCellAnchor>
  <xdr:twoCellAnchor>
    <xdr:from>
      <xdr:col>8</xdr:col>
      <xdr:colOff>552450</xdr:colOff>
      <xdr:row>6</xdr:row>
      <xdr:rowOff>9525</xdr:rowOff>
    </xdr:from>
    <xdr:to>
      <xdr:col>15</xdr:col>
      <xdr:colOff>323850</xdr:colOff>
      <xdr:row>19</xdr:row>
      <xdr:rowOff>152400</xdr:rowOff>
    </xdr:to>
    <xdr:graphicFrame macro="">
      <xdr:nvGraphicFramePr>
        <xdr:cNvPr id="11" name="Chart 10">
          <a:extLst>
            <a:ext uri="{FF2B5EF4-FFF2-40B4-BE49-F238E27FC236}">
              <a16:creationId xmlns:a16="http://schemas.microsoft.com/office/drawing/2014/main" id="{70A633FF-591B-4AFA-B694-4D2625DEEC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561975</xdr:colOff>
      <xdr:row>20</xdr:row>
      <xdr:rowOff>0</xdr:rowOff>
    </xdr:from>
    <xdr:to>
      <xdr:col>15</xdr:col>
      <xdr:colOff>333375</xdr:colOff>
      <xdr:row>33</xdr:row>
      <xdr:rowOff>142875</xdr:rowOff>
    </xdr:to>
    <xdr:graphicFrame macro="">
      <xdr:nvGraphicFramePr>
        <xdr:cNvPr id="12" name="Chart 11">
          <a:extLst>
            <a:ext uri="{FF2B5EF4-FFF2-40B4-BE49-F238E27FC236}">
              <a16:creationId xmlns:a16="http://schemas.microsoft.com/office/drawing/2014/main" id="{CD605077-C7EA-4F38-AEC2-C6C077F93A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552450</xdr:colOff>
      <xdr:row>33</xdr:row>
      <xdr:rowOff>180975</xdr:rowOff>
    </xdr:from>
    <xdr:to>
      <xdr:col>15</xdr:col>
      <xdr:colOff>323850</xdr:colOff>
      <xdr:row>47</xdr:row>
      <xdr:rowOff>123825</xdr:rowOff>
    </xdr:to>
    <xdr:graphicFrame macro="">
      <xdr:nvGraphicFramePr>
        <xdr:cNvPr id="13" name="Chart 12">
          <a:extLst>
            <a:ext uri="{FF2B5EF4-FFF2-40B4-BE49-F238E27FC236}">
              <a16:creationId xmlns:a16="http://schemas.microsoft.com/office/drawing/2014/main" id="{57F4A591-A7C6-4889-9B73-95563EBD2E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552450</xdr:colOff>
      <xdr:row>61</xdr:row>
      <xdr:rowOff>142875</xdr:rowOff>
    </xdr:from>
    <xdr:to>
      <xdr:col>15</xdr:col>
      <xdr:colOff>323850</xdr:colOff>
      <xdr:row>75</xdr:row>
      <xdr:rowOff>85725</xdr:rowOff>
    </xdr:to>
    <xdr:graphicFrame macro="">
      <xdr:nvGraphicFramePr>
        <xdr:cNvPr id="14" name="Chart 13">
          <a:extLst>
            <a:ext uri="{FF2B5EF4-FFF2-40B4-BE49-F238E27FC236}">
              <a16:creationId xmlns:a16="http://schemas.microsoft.com/office/drawing/2014/main" id="{B289CBE1-1B0D-43F7-971A-AB75279C6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352425</xdr:colOff>
      <xdr:row>61</xdr:row>
      <xdr:rowOff>152400</xdr:rowOff>
    </xdr:from>
    <xdr:to>
      <xdr:col>22</xdr:col>
      <xdr:colOff>123825</xdr:colOff>
      <xdr:row>75</xdr:row>
      <xdr:rowOff>95250</xdr:rowOff>
    </xdr:to>
    <xdr:graphicFrame macro="">
      <xdr:nvGraphicFramePr>
        <xdr:cNvPr id="15" name="Chart 14">
          <a:extLst>
            <a:ext uri="{FF2B5EF4-FFF2-40B4-BE49-F238E27FC236}">
              <a16:creationId xmlns:a16="http://schemas.microsoft.com/office/drawing/2014/main" id="{8632D2AB-12A2-4E4B-8169-65B622D745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552450</xdr:colOff>
      <xdr:row>75</xdr:row>
      <xdr:rowOff>142875</xdr:rowOff>
    </xdr:from>
    <xdr:to>
      <xdr:col>15</xdr:col>
      <xdr:colOff>323850</xdr:colOff>
      <xdr:row>89</xdr:row>
      <xdr:rowOff>85725</xdr:rowOff>
    </xdr:to>
    <xdr:graphicFrame macro="">
      <xdr:nvGraphicFramePr>
        <xdr:cNvPr id="16" name="Chart 15">
          <a:extLst>
            <a:ext uri="{FF2B5EF4-FFF2-40B4-BE49-F238E27FC236}">
              <a16:creationId xmlns:a16="http://schemas.microsoft.com/office/drawing/2014/main" id="{C044FA94-72F9-451A-A716-58E0242DC9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561975</xdr:colOff>
      <xdr:row>89</xdr:row>
      <xdr:rowOff>104775</xdr:rowOff>
    </xdr:from>
    <xdr:to>
      <xdr:col>15</xdr:col>
      <xdr:colOff>333375</xdr:colOff>
      <xdr:row>103</xdr:row>
      <xdr:rowOff>47625</xdr:rowOff>
    </xdr:to>
    <xdr:graphicFrame macro="">
      <xdr:nvGraphicFramePr>
        <xdr:cNvPr id="17" name="Chart 16">
          <a:extLst>
            <a:ext uri="{FF2B5EF4-FFF2-40B4-BE49-F238E27FC236}">
              <a16:creationId xmlns:a16="http://schemas.microsoft.com/office/drawing/2014/main" id="{B61CCA6C-F45E-4E18-AD43-E8775C29FD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333375</xdr:colOff>
      <xdr:row>6</xdr:row>
      <xdr:rowOff>19050</xdr:rowOff>
    </xdr:from>
    <xdr:to>
      <xdr:col>22</xdr:col>
      <xdr:colOff>104775</xdr:colOff>
      <xdr:row>19</xdr:row>
      <xdr:rowOff>161925</xdr:rowOff>
    </xdr:to>
    <xdr:graphicFrame macro="">
      <xdr:nvGraphicFramePr>
        <xdr:cNvPr id="18" name="Chart 17">
          <a:extLst>
            <a:ext uri="{FF2B5EF4-FFF2-40B4-BE49-F238E27FC236}">
              <a16:creationId xmlns:a16="http://schemas.microsoft.com/office/drawing/2014/main" id="{3F6800CB-6E3F-48E4-80BB-C70389F4AF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371475</xdr:colOff>
      <xdr:row>20</xdr:row>
      <xdr:rowOff>9525</xdr:rowOff>
    </xdr:from>
    <xdr:to>
      <xdr:col>22</xdr:col>
      <xdr:colOff>142875</xdr:colOff>
      <xdr:row>33</xdr:row>
      <xdr:rowOff>152400</xdr:rowOff>
    </xdr:to>
    <xdr:graphicFrame macro="">
      <xdr:nvGraphicFramePr>
        <xdr:cNvPr id="19" name="Chart 18">
          <a:extLst>
            <a:ext uri="{FF2B5EF4-FFF2-40B4-BE49-F238E27FC236}">
              <a16:creationId xmlns:a16="http://schemas.microsoft.com/office/drawing/2014/main" id="{80984D86-3E45-40F0-B7DD-ABA03AF4C2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552450</xdr:colOff>
      <xdr:row>47</xdr:row>
      <xdr:rowOff>171450</xdr:rowOff>
    </xdr:from>
    <xdr:to>
      <xdr:col>15</xdr:col>
      <xdr:colOff>323850</xdr:colOff>
      <xdr:row>61</xdr:row>
      <xdr:rowOff>114300</xdr:rowOff>
    </xdr:to>
    <xdr:graphicFrame macro="">
      <xdr:nvGraphicFramePr>
        <xdr:cNvPr id="20" name="Chart 19">
          <a:extLst>
            <a:ext uri="{FF2B5EF4-FFF2-40B4-BE49-F238E27FC236}">
              <a16:creationId xmlns:a16="http://schemas.microsoft.com/office/drawing/2014/main" id="{9602B99E-89E4-451E-8303-71ABB7C33C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361950</xdr:colOff>
      <xdr:row>33</xdr:row>
      <xdr:rowOff>180975</xdr:rowOff>
    </xdr:from>
    <xdr:to>
      <xdr:col>22</xdr:col>
      <xdr:colOff>133350</xdr:colOff>
      <xdr:row>47</xdr:row>
      <xdr:rowOff>123825</xdr:rowOff>
    </xdr:to>
    <xdr:graphicFrame macro="">
      <xdr:nvGraphicFramePr>
        <xdr:cNvPr id="21" name="Chart 20">
          <a:extLst>
            <a:ext uri="{FF2B5EF4-FFF2-40B4-BE49-F238E27FC236}">
              <a16:creationId xmlns:a16="http://schemas.microsoft.com/office/drawing/2014/main" id="{84A26226-B879-4A9B-B982-4F18A0EC89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361950</xdr:colOff>
      <xdr:row>47</xdr:row>
      <xdr:rowOff>171450</xdr:rowOff>
    </xdr:from>
    <xdr:to>
      <xdr:col>22</xdr:col>
      <xdr:colOff>133350</xdr:colOff>
      <xdr:row>61</xdr:row>
      <xdr:rowOff>114300</xdr:rowOff>
    </xdr:to>
    <xdr:graphicFrame macro="">
      <xdr:nvGraphicFramePr>
        <xdr:cNvPr id="22" name="Chart 21">
          <a:extLst>
            <a:ext uri="{FF2B5EF4-FFF2-40B4-BE49-F238E27FC236}">
              <a16:creationId xmlns:a16="http://schemas.microsoft.com/office/drawing/2014/main" id="{931CAC36-8C7E-4486-B8E6-527C2C4069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342900</xdr:colOff>
      <xdr:row>75</xdr:row>
      <xdr:rowOff>142875</xdr:rowOff>
    </xdr:from>
    <xdr:to>
      <xdr:col>22</xdr:col>
      <xdr:colOff>114300</xdr:colOff>
      <xdr:row>89</xdr:row>
      <xdr:rowOff>85725</xdr:rowOff>
    </xdr:to>
    <xdr:graphicFrame macro="">
      <xdr:nvGraphicFramePr>
        <xdr:cNvPr id="23" name="Chart 22">
          <a:extLst>
            <a:ext uri="{FF2B5EF4-FFF2-40B4-BE49-F238E27FC236}">
              <a16:creationId xmlns:a16="http://schemas.microsoft.com/office/drawing/2014/main" id="{F4F78709-1F87-4AE7-A49F-B564B5E06E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0</xdr:col>
      <xdr:colOff>0</xdr:colOff>
      <xdr:row>6</xdr:row>
      <xdr:rowOff>0</xdr:rowOff>
    </xdr:from>
    <xdr:to>
      <xdr:col>2</xdr:col>
      <xdr:colOff>457200</xdr:colOff>
      <xdr:row>20</xdr:row>
      <xdr:rowOff>9525</xdr:rowOff>
    </xdr:to>
    <mc:AlternateContent xmlns:mc="http://schemas.openxmlformats.org/markup-compatibility/2006">
      <mc:Choice xmlns:a14="http://schemas.microsoft.com/office/drawing/2010/main" Requires="a14">
        <xdr:graphicFrame macro="">
          <xdr:nvGraphicFramePr>
            <xdr:cNvPr id="24" name="product_id">
              <a:extLst>
                <a:ext uri="{FF2B5EF4-FFF2-40B4-BE49-F238E27FC236}">
                  <a16:creationId xmlns:a16="http://schemas.microsoft.com/office/drawing/2014/main" id="{FF815E58-67DE-D8ED-DB02-179DBD0CFED7}"/>
                </a:ext>
              </a:extLst>
            </xdr:cNvPr>
            <xdr:cNvGraphicFramePr/>
          </xdr:nvGraphicFramePr>
          <xdr:xfrm>
            <a:off x="0" y="0"/>
            <a:ext cx="0" cy="0"/>
          </xdr:xfrm>
          <a:graphic>
            <a:graphicData uri="http://schemas.microsoft.com/office/drawing/2010/slicer">
              <sle:slicer xmlns:sle="http://schemas.microsoft.com/office/drawing/2010/slicer" name="product_id"/>
            </a:graphicData>
          </a:graphic>
        </xdr:graphicFrame>
      </mc:Choice>
      <mc:Fallback>
        <xdr:sp macro="" textlink="">
          <xdr:nvSpPr>
            <xdr:cNvPr id="0" name=""/>
            <xdr:cNvSpPr>
              <a:spLocks noTextEdit="1"/>
            </xdr:cNvSpPr>
          </xdr:nvSpPr>
          <xdr:spPr>
            <a:xfrm>
              <a:off x="0" y="1200150"/>
              <a:ext cx="1828800" cy="2809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228600</xdr:colOff>
      <xdr:row>6</xdr:row>
      <xdr:rowOff>0</xdr:rowOff>
    </xdr:from>
    <xdr:to>
      <xdr:col>8</xdr:col>
      <xdr:colOff>0</xdr:colOff>
      <xdr:row>20</xdr:row>
      <xdr:rowOff>9525</xdr:rowOff>
    </xdr:to>
    <mc:AlternateContent xmlns:mc="http://schemas.openxmlformats.org/markup-compatibility/2006">
      <mc:Choice xmlns:a14="http://schemas.microsoft.com/office/drawing/2010/main" Requires="a14">
        <xdr:graphicFrame macro="">
          <xdr:nvGraphicFramePr>
            <xdr:cNvPr id="25" name="product_name">
              <a:extLst>
                <a:ext uri="{FF2B5EF4-FFF2-40B4-BE49-F238E27FC236}">
                  <a16:creationId xmlns:a16="http://schemas.microsoft.com/office/drawing/2014/main" id="{7B09ED49-3139-F35C-B610-5D69676E39D1}"/>
                </a:ext>
              </a:extLst>
            </xdr:cNvPr>
            <xdr:cNvGraphicFramePr/>
          </xdr:nvGraphicFramePr>
          <xdr:xfrm>
            <a:off x="0" y="0"/>
            <a:ext cx="0" cy="0"/>
          </xdr:xfrm>
          <a:graphic>
            <a:graphicData uri="http://schemas.microsoft.com/office/drawing/2010/slicer">
              <sle:slicer xmlns:sle="http://schemas.microsoft.com/office/drawing/2010/slicer" name="product_name"/>
            </a:graphicData>
          </a:graphic>
        </xdr:graphicFrame>
      </mc:Choice>
      <mc:Fallback>
        <xdr:sp macro="" textlink="">
          <xdr:nvSpPr>
            <xdr:cNvPr id="0" name=""/>
            <xdr:cNvSpPr>
              <a:spLocks noTextEdit="1"/>
            </xdr:cNvSpPr>
          </xdr:nvSpPr>
          <xdr:spPr>
            <a:xfrm>
              <a:off x="3657600" y="1200150"/>
              <a:ext cx="1828800" cy="2809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457200</xdr:colOff>
      <xdr:row>6</xdr:row>
      <xdr:rowOff>0</xdr:rowOff>
    </xdr:from>
    <xdr:to>
      <xdr:col>5</xdr:col>
      <xdr:colOff>228600</xdr:colOff>
      <xdr:row>20</xdr:row>
      <xdr:rowOff>9525</xdr:rowOff>
    </xdr:to>
    <mc:AlternateContent xmlns:mc="http://schemas.openxmlformats.org/markup-compatibility/2006">
      <mc:Choice xmlns:a14="http://schemas.microsoft.com/office/drawing/2010/main" Requires="a14">
        <xdr:graphicFrame macro="">
          <xdr:nvGraphicFramePr>
            <xdr:cNvPr id="26" name="category">
              <a:extLst>
                <a:ext uri="{FF2B5EF4-FFF2-40B4-BE49-F238E27FC236}">
                  <a16:creationId xmlns:a16="http://schemas.microsoft.com/office/drawing/2014/main" id="{05076EF7-A42C-3544-5BA6-D1B42D0C164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828800" y="1200150"/>
              <a:ext cx="1828800" cy="2809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0</xdr:row>
      <xdr:rowOff>0</xdr:rowOff>
    </xdr:from>
    <xdr:to>
      <xdr:col>2</xdr:col>
      <xdr:colOff>619125</xdr:colOff>
      <xdr:row>6</xdr:row>
      <xdr:rowOff>19050</xdr:rowOff>
    </xdr:to>
    <xdr:pic>
      <xdr:nvPicPr>
        <xdr:cNvPr id="36" name="Picture 35">
          <a:extLst>
            <a:ext uri="{FF2B5EF4-FFF2-40B4-BE49-F238E27FC236}">
              <a16:creationId xmlns:a16="http://schemas.microsoft.com/office/drawing/2014/main" id="{2A865CBB-6233-94C5-4A91-CC87EDF45781}"/>
            </a:ext>
          </a:extLst>
        </xdr:cNvPr>
        <xdr:cNvPicPr>
          <a:picLocks noChangeAspect="1"/>
        </xdr:cNvPicPr>
      </xdr:nvPicPr>
      <xdr:blipFill>
        <a:blip xmlns:r="http://schemas.openxmlformats.org/officeDocument/2006/relationships" r:embed="rId14"/>
        <a:stretch>
          <a:fillRect/>
        </a:stretch>
      </xdr:blipFill>
      <xdr:spPr>
        <a:xfrm>
          <a:off x="114300" y="0"/>
          <a:ext cx="1876425" cy="1219200"/>
        </a:xfrm>
        <a:prstGeom prst="rect">
          <a:avLst/>
        </a:prstGeom>
      </xdr:spPr>
    </xdr:pic>
    <xdr:clientData/>
  </xdr:twoCellAnchor>
  <xdr:oneCellAnchor>
    <xdr:from>
      <xdr:col>2</xdr:col>
      <xdr:colOff>666750</xdr:colOff>
      <xdr:row>1</xdr:row>
      <xdr:rowOff>57151</xdr:rowOff>
    </xdr:from>
    <xdr:ext cx="7715250" cy="685800"/>
    <xdr:sp macro="" textlink="">
      <xdr:nvSpPr>
        <xdr:cNvPr id="37" name="Rectangle 36">
          <a:extLst>
            <a:ext uri="{FF2B5EF4-FFF2-40B4-BE49-F238E27FC236}">
              <a16:creationId xmlns:a16="http://schemas.microsoft.com/office/drawing/2014/main" id="{063AA65D-434D-774D-3E48-491C45EB7AFF}"/>
            </a:ext>
          </a:extLst>
        </xdr:cNvPr>
        <xdr:cNvSpPr/>
      </xdr:nvSpPr>
      <xdr:spPr>
        <a:xfrm>
          <a:off x="2038350" y="257176"/>
          <a:ext cx="7715250" cy="685800"/>
        </a:xfrm>
        <a:prstGeom prst="rect">
          <a:avLst/>
        </a:prstGeom>
        <a:noFill/>
      </xdr:spPr>
      <xdr:txBody>
        <a:bodyPr wrap="square" lIns="91440" tIns="45720" rIns="91440" bIns="45720">
          <a:noAutofit/>
        </a:bodyPr>
        <a:lstStyle/>
        <a:p>
          <a:pPr algn="ctr"/>
          <a:r>
            <a:rPr lang="en-US" sz="4000" b="0" cap="none" spc="0">
              <a:ln w="0"/>
              <a:gradFill>
                <a:gsLst>
                  <a:gs pos="0">
                    <a:srgbClr val="F38029"/>
                  </a:gs>
                  <a:gs pos="88000">
                    <a:srgbClr val="C5C7CA"/>
                  </a:gs>
                </a:gsLst>
                <a:lin ang="5400000"/>
              </a:gradFill>
              <a:effectLst/>
              <a:latin typeface="Aptos" panose="020B0004020202020204" pitchFamily="34" charset="0"/>
            </a:rPr>
            <a:t>Customers' review</a:t>
          </a:r>
          <a:r>
            <a:rPr lang="en-US" sz="4000" b="0" cap="none" spc="0" baseline="0">
              <a:ln w="0"/>
              <a:gradFill>
                <a:gsLst>
                  <a:gs pos="0">
                    <a:srgbClr val="F38029"/>
                  </a:gs>
                  <a:gs pos="88000">
                    <a:srgbClr val="C5C7CA"/>
                  </a:gs>
                </a:gsLst>
                <a:lin ang="5400000"/>
              </a:gradFill>
              <a:effectLst/>
              <a:latin typeface="Aptos" panose="020B0004020202020204" pitchFamily="34" charset="0"/>
            </a:rPr>
            <a:t> Dashboard</a:t>
          </a:r>
          <a:endParaRPr lang="en-US" sz="4000" b="0" cap="none" spc="0">
            <a:ln w="0"/>
            <a:gradFill>
              <a:gsLst>
                <a:gs pos="0">
                  <a:srgbClr val="F38029"/>
                </a:gs>
                <a:gs pos="88000">
                  <a:srgbClr val="C5C7CA"/>
                </a:gs>
              </a:gsLst>
              <a:lin ang="5400000"/>
            </a:gradFill>
            <a:effectLst/>
          </a:endParaRPr>
        </a:p>
      </xdr:txBody>
    </xdr:sp>
    <xdr:clientData/>
  </xdr:oneCellAnchor>
  <xdr:twoCellAnchor>
    <xdr:from>
      <xdr:col>15</xdr:col>
      <xdr:colOff>333375</xdr:colOff>
      <xdr:row>89</xdr:row>
      <xdr:rowOff>114300</xdr:rowOff>
    </xdr:from>
    <xdr:to>
      <xdr:col>22</xdr:col>
      <xdr:colOff>104775</xdr:colOff>
      <xdr:row>103</xdr:row>
      <xdr:rowOff>57150</xdr:rowOff>
    </xdr:to>
    <xdr:graphicFrame macro="">
      <xdr:nvGraphicFramePr>
        <xdr:cNvPr id="38" name="Chart 37">
          <a:extLst>
            <a:ext uri="{FF2B5EF4-FFF2-40B4-BE49-F238E27FC236}">
              <a16:creationId xmlns:a16="http://schemas.microsoft.com/office/drawing/2014/main" id="{A5F62B49-A6AD-44CD-BA5B-DC129DCBFC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395287</xdr:colOff>
      <xdr:row>1</xdr:row>
      <xdr:rowOff>152400</xdr:rowOff>
    </xdr:from>
    <xdr:to>
      <xdr:col>7</xdr:col>
      <xdr:colOff>204787</xdr:colOff>
      <xdr:row>15</xdr:row>
      <xdr:rowOff>95250</xdr:rowOff>
    </xdr:to>
    <xdr:graphicFrame macro="">
      <xdr:nvGraphicFramePr>
        <xdr:cNvPr id="2" name="Chart 1">
          <a:extLst>
            <a:ext uri="{FF2B5EF4-FFF2-40B4-BE49-F238E27FC236}">
              <a16:creationId xmlns:a16="http://schemas.microsoft.com/office/drawing/2014/main" id="{149B897D-142D-6CEC-82B2-4BA29EBD47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585787</xdr:colOff>
      <xdr:row>20</xdr:row>
      <xdr:rowOff>180975</xdr:rowOff>
    </xdr:from>
    <xdr:to>
      <xdr:col>7</xdr:col>
      <xdr:colOff>395287</xdr:colOff>
      <xdr:row>34</xdr:row>
      <xdr:rowOff>123825</xdr:rowOff>
    </xdr:to>
    <xdr:graphicFrame macro="">
      <xdr:nvGraphicFramePr>
        <xdr:cNvPr id="6" name="Chart 5">
          <a:extLst>
            <a:ext uri="{FF2B5EF4-FFF2-40B4-BE49-F238E27FC236}">
              <a16:creationId xmlns:a16="http://schemas.microsoft.com/office/drawing/2014/main" id="{5445D33B-88F7-445D-AA8A-185DD433C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385762</xdr:colOff>
      <xdr:row>39</xdr:row>
      <xdr:rowOff>133350</xdr:rowOff>
    </xdr:from>
    <xdr:to>
      <xdr:col>7</xdr:col>
      <xdr:colOff>195262</xdr:colOff>
      <xdr:row>53</xdr:row>
      <xdr:rowOff>76200</xdr:rowOff>
    </xdr:to>
    <xdr:graphicFrame macro="">
      <xdr:nvGraphicFramePr>
        <xdr:cNvPr id="5" name="Chart 4">
          <a:extLst>
            <a:ext uri="{FF2B5EF4-FFF2-40B4-BE49-F238E27FC236}">
              <a16:creationId xmlns:a16="http://schemas.microsoft.com/office/drawing/2014/main" id="{61790ABA-D2EA-56C8-17E5-FE061636A2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433387</xdr:colOff>
      <xdr:row>56</xdr:row>
      <xdr:rowOff>9525</xdr:rowOff>
    </xdr:from>
    <xdr:to>
      <xdr:col>7</xdr:col>
      <xdr:colOff>242887</xdr:colOff>
      <xdr:row>69</xdr:row>
      <xdr:rowOff>152400</xdr:rowOff>
    </xdr:to>
    <xdr:graphicFrame macro="">
      <xdr:nvGraphicFramePr>
        <xdr:cNvPr id="7" name="Chart 6">
          <a:extLst>
            <a:ext uri="{FF2B5EF4-FFF2-40B4-BE49-F238E27FC236}">
              <a16:creationId xmlns:a16="http://schemas.microsoft.com/office/drawing/2014/main" id="{7B6ECCEC-3D8E-59E5-F59B-615234AA20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195262</xdr:colOff>
      <xdr:row>935</xdr:row>
      <xdr:rowOff>47625</xdr:rowOff>
    </xdr:from>
    <xdr:to>
      <xdr:col>9</xdr:col>
      <xdr:colOff>652462</xdr:colOff>
      <xdr:row>948</xdr:row>
      <xdr:rowOff>190500</xdr:rowOff>
    </xdr:to>
    <xdr:graphicFrame macro="">
      <xdr:nvGraphicFramePr>
        <xdr:cNvPr id="8" name="Chart 7">
          <a:extLst>
            <a:ext uri="{FF2B5EF4-FFF2-40B4-BE49-F238E27FC236}">
              <a16:creationId xmlns:a16="http://schemas.microsoft.com/office/drawing/2014/main" id="{4E72D943-8213-63DB-CACA-598DF4E146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338137</xdr:colOff>
      <xdr:row>953</xdr:row>
      <xdr:rowOff>76200</xdr:rowOff>
    </xdr:from>
    <xdr:to>
      <xdr:col>7</xdr:col>
      <xdr:colOff>147637</xdr:colOff>
      <xdr:row>967</xdr:row>
      <xdr:rowOff>19050</xdr:rowOff>
    </xdr:to>
    <xdr:graphicFrame macro="">
      <xdr:nvGraphicFramePr>
        <xdr:cNvPr id="9" name="Chart 8">
          <a:extLst>
            <a:ext uri="{FF2B5EF4-FFF2-40B4-BE49-F238E27FC236}">
              <a16:creationId xmlns:a16="http://schemas.microsoft.com/office/drawing/2014/main" id="{8AAC3094-B017-0BB7-D2D7-51A93E9124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490537</xdr:colOff>
      <xdr:row>2309</xdr:row>
      <xdr:rowOff>28575</xdr:rowOff>
    </xdr:from>
    <xdr:to>
      <xdr:col>7</xdr:col>
      <xdr:colOff>300037</xdr:colOff>
      <xdr:row>2322</xdr:row>
      <xdr:rowOff>171450</xdr:rowOff>
    </xdr:to>
    <xdr:graphicFrame macro="">
      <xdr:nvGraphicFramePr>
        <xdr:cNvPr id="10" name="Chart 9">
          <a:extLst>
            <a:ext uri="{FF2B5EF4-FFF2-40B4-BE49-F238E27FC236}">
              <a16:creationId xmlns:a16="http://schemas.microsoft.com/office/drawing/2014/main" id="{B2FBDF3E-C29A-D3B1-3993-7158E52301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395287</xdr:colOff>
      <xdr:row>2894</xdr:row>
      <xdr:rowOff>190500</xdr:rowOff>
    </xdr:from>
    <xdr:to>
      <xdr:col>7</xdr:col>
      <xdr:colOff>204787</xdr:colOff>
      <xdr:row>2908</xdr:row>
      <xdr:rowOff>133350</xdr:rowOff>
    </xdr:to>
    <xdr:graphicFrame macro="">
      <xdr:nvGraphicFramePr>
        <xdr:cNvPr id="11" name="Chart 10">
          <a:extLst>
            <a:ext uri="{FF2B5EF4-FFF2-40B4-BE49-F238E27FC236}">
              <a16:creationId xmlns:a16="http://schemas.microsoft.com/office/drawing/2014/main" id="{09491DE4-FD31-2075-0327-F07974BE6D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233362</xdr:colOff>
      <xdr:row>2919</xdr:row>
      <xdr:rowOff>95250</xdr:rowOff>
    </xdr:from>
    <xdr:to>
      <xdr:col>7</xdr:col>
      <xdr:colOff>42862</xdr:colOff>
      <xdr:row>2933</xdr:row>
      <xdr:rowOff>38100</xdr:rowOff>
    </xdr:to>
    <xdr:graphicFrame macro="">
      <xdr:nvGraphicFramePr>
        <xdr:cNvPr id="12" name="Chart 11">
          <a:extLst>
            <a:ext uri="{FF2B5EF4-FFF2-40B4-BE49-F238E27FC236}">
              <a16:creationId xmlns:a16="http://schemas.microsoft.com/office/drawing/2014/main" id="{E7D0D6CC-34C7-BFC7-A9F7-FEF1BA5821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280987</xdr:colOff>
      <xdr:row>2936</xdr:row>
      <xdr:rowOff>19050</xdr:rowOff>
    </xdr:from>
    <xdr:to>
      <xdr:col>7</xdr:col>
      <xdr:colOff>90487</xdr:colOff>
      <xdr:row>2949</xdr:row>
      <xdr:rowOff>161925</xdr:rowOff>
    </xdr:to>
    <xdr:graphicFrame macro="">
      <xdr:nvGraphicFramePr>
        <xdr:cNvPr id="13" name="Chart 12">
          <a:extLst>
            <a:ext uri="{FF2B5EF4-FFF2-40B4-BE49-F238E27FC236}">
              <a16:creationId xmlns:a16="http://schemas.microsoft.com/office/drawing/2014/main" id="{E8C9142E-26C4-4B60-BE5C-F4113B7933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519112</xdr:colOff>
      <xdr:row>4133</xdr:row>
      <xdr:rowOff>66675</xdr:rowOff>
    </xdr:from>
    <xdr:to>
      <xdr:col>7</xdr:col>
      <xdr:colOff>328612</xdr:colOff>
      <xdr:row>4147</xdr:row>
      <xdr:rowOff>9525</xdr:rowOff>
    </xdr:to>
    <xdr:graphicFrame macro="">
      <xdr:nvGraphicFramePr>
        <xdr:cNvPr id="14" name="Chart 13">
          <a:extLst>
            <a:ext uri="{FF2B5EF4-FFF2-40B4-BE49-F238E27FC236}">
              <a16:creationId xmlns:a16="http://schemas.microsoft.com/office/drawing/2014/main" id="{DCF0FF2D-2011-9043-0F9D-D04BB9F147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185737</xdr:colOff>
      <xdr:row>4163</xdr:row>
      <xdr:rowOff>0</xdr:rowOff>
    </xdr:from>
    <xdr:to>
      <xdr:col>6</xdr:col>
      <xdr:colOff>681037</xdr:colOff>
      <xdr:row>4176</xdr:row>
      <xdr:rowOff>142875</xdr:rowOff>
    </xdr:to>
    <xdr:graphicFrame macro="">
      <xdr:nvGraphicFramePr>
        <xdr:cNvPr id="3" name="Chart 2">
          <a:extLst>
            <a:ext uri="{FF2B5EF4-FFF2-40B4-BE49-F238E27FC236}">
              <a16:creationId xmlns:a16="http://schemas.microsoft.com/office/drawing/2014/main" id="{8C4B6B4A-C200-7398-9512-870C1A95FF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209550</xdr:colOff>
      <xdr:row>4468</xdr:row>
      <xdr:rowOff>95250</xdr:rowOff>
    </xdr:from>
    <xdr:to>
      <xdr:col>7</xdr:col>
      <xdr:colOff>19050</xdr:colOff>
      <xdr:row>4482</xdr:row>
      <xdr:rowOff>38100</xdr:rowOff>
    </xdr:to>
    <xdr:graphicFrame macro="">
      <xdr:nvGraphicFramePr>
        <xdr:cNvPr id="4" name="Chart 3">
          <a:extLst>
            <a:ext uri="{FF2B5EF4-FFF2-40B4-BE49-F238E27FC236}">
              <a16:creationId xmlns:a16="http://schemas.microsoft.com/office/drawing/2014/main" id="{FF9E3172-041E-217B-B0DD-22271C8D35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557212</xdr:colOff>
      <xdr:row>4484</xdr:row>
      <xdr:rowOff>95250</xdr:rowOff>
    </xdr:from>
    <xdr:to>
      <xdr:col>7</xdr:col>
      <xdr:colOff>366712</xdr:colOff>
      <xdr:row>4498</xdr:row>
      <xdr:rowOff>38100</xdr:rowOff>
    </xdr:to>
    <xdr:graphicFrame macro="">
      <xdr:nvGraphicFramePr>
        <xdr:cNvPr id="18" name="Chart 17">
          <a:extLst>
            <a:ext uri="{FF2B5EF4-FFF2-40B4-BE49-F238E27FC236}">
              <a16:creationId xmlns:a16="http://schemas.microsoft.com/office/drawing/2014/main" id="{D803B442-D834-DE31-D313-A9E7A8EFFC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lessing Amedu" refreshedDate="45855.37316145833" createdVersion="8" refreshedVersion="8" minRefreshableVersion="3" recordCount="1466" xr:uid="{7155E512-EED9-45FE-A340-FDB76AB88857}">
  <cacheSource type="worksheet">
    <worksheetSource ref="A1:U1048576" sheet="amazon (2)"/>
  </cacheSource>
  <cacheFields count="21">
    <cacheField name="product_id" numFmtId="0">
      <sharedItems containsBlank="1" count="1352">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m/>
      </sharedItems>
    </cacheField>
    <cacheField name="product_name" numFmtId="0">
      <sharedItems containsBlank="1" count="1191">
        <s v="Wayona Nylon Braided US"/>
        <s v="Ambrane Unbreakable 60W"/>
        <s v="Sounce Fast Phone Charg"/>
        <s v="boAt Deuce USB 300 2 in"/>
        <s v="Portronics Konnect L 1."/>
        <s v="pTron Solero TB301 3A T"/>
        <s v="boAt Micro USB 55 Tangl"/>
        <s v="MI Usb Type-C Cable Sma"/>
        <s v="TP-Link USB WiFi Adapte"/>
        <s v="Portronics Konnect L PO"/>
        <s v="boAt Rugged v3 Extra To"/>
        <s v="AmazonBasics Flexible P"/>
        <s v="Portronics Konnect CL 2"/>
        <s v="MI Braided USB Type-C C"/>
        <s v="MI 80 cm (32 inches) 5A"/>
        <s v="boAt Type C A325 Tangle"/>
        <s v="LG 80 cm (32 inches) HD"/>
        <s v="Duracell USB Lightning"/>
        <s v="tizum HDMI to VGA Adapt"/>
        <s v="Samsung 80 cm (32 Inche"/>
        <s v="Flix Micro Usb Cable Fo"/>
        <s v="Acer 80 cm (32 inches)"/>
        <s v="Tizum High Speed HDMI C"/>
        <s v="OnePlus 80 cm (32 inche"/>
        <s v="Ambrane Unbreakable 3 i"/>
        <s v="Duracell USB C To Light"/>
        <s v="boAt A400 USB Type-C to"/>
        <s v="AmazonBasics USB 2.0 -"/>
        <s v="Ambrane 60W / 3A Type C"/>
        <s v="Zoul USB C 60W Fast Cha"/>
        <s v="Samsung Original Type C"/>
        <s v="pTron Solero T351 3.5Am"/>
        <s v="pTron Solero MB301 3A M"/>
        <s v="Amazonbasics Nylon Brai"/>
        <s v="Sounce 65W OnePlus Dash"/>
        <s v="OnePlus 126 cm (50 inch"/>
        <s v="Duracell Type C To Type"/>
        <s v="AmazonBasics USB 2.0 Ca"/>
        <s v="Mi 108 cm (43 inches) F"/>
        <s v="Wayona Nylon Braided 3A"/>
        <s v="TP-Link Nano AC600 USB"/>
        <s v="FLiX (Beetel USB to Mic"/>
        <s v="Wecool Nylon Braided Mu"/>
        <s v="D-Link DWA-131 300 Mbps"/>
        <s v="Amazon Basics High-Spee"/>
        <s v="7SEVEN¬Æ Compatible for"/>
        <s v="Amazonbasics Micro Usb"/>
        <s v="TP-Link AC600 600 Mbps"/>
        <s v="AmazonBasics New Releas"/>
        <s v="VW 80 cm (32 inches) Fr"/>
        <s v="Ambrane Unbreakable 3A"/>
        <s v="Tata Sky Universal Remo"/>
        <s v="TP-LINK WiFi Dongle 300"/>
        <s v="Wecool Unbreakable 3 in"/>
        <s v="Airtel DigitalTV DTH Te"/>
        <s v="Samsung 108 cm (43 inch"/>
        <s v="Lapster 1.5 mtr USB 2.0"/>
        <s v="AmazonBasics USB Type-C"/>
        <s v="Redmi 80 cm (32 inches)"/>
        <s v="Portronics Konnect L 20"/>
        <s v="Model-P4 6 Way Swivel T"/>
        <s v="Amazon Basics USB Type-"/>
        <s v="oraimo 65W Type C to C"/>
        <s v="CEDO 65W OnePlus Dash W"/>
        <s v="Redmi 108 cm (43 inches"/>
        <s v="Pinnaclz Original Combo"/>
        <s v="boAt Type C A750 Stress"/>
        <s v="Ambrane 2 in 1 Type-C &amp;"/>
        <s v="Ambrane 60W / 3A Fast C"/>
        <s v="TCL 80 cm (32 inches) H"/>
        <s v="SWAPKART Fast Charging"/>
        <s v="Firestick Remote"/>
        <s v="Wayona Usb Nylon Braide"/>
        <s v="Flix (Beetel) Usb To Ty"/>
        <s v="SKYWALL 81.28 cm (32 in"/>
        <s v="boAt A 350 Type C Cable"/>
        <s v="Wayona Usb Type C Fast"/>
        <s v="OnePlus 108 cm (43 inch"/>
        <s v="Acer 127 cm (50 inches)"/>
        <s v="Lapster 65W compatible"/>
        <s v="Wayona Nylon Braided (2"/>
        <s v="Gizga Essentials USB Wi"/>
        <s v="Lapster USB 3.0 A to Mi"/>
        <s v="TCL 100 cm (40 inches)"/>
        <s v="ZEBRONICS ZEB-USB150WF1"/>
        <s v="LOHAYA Remote Compatibl"/>
        <s v="Gilary Multi Charging C"/>
        <s v="TP-Link UE300 USB 3.0 t"/>
        <s v="Wayona Type C to Lightn"/>
        <s v="Dealfreez Case Compatib"/>
        <s v="Amazon Basics New Relea"/>
        <s v="Isoelite Remote Compati"/>
        <s v="MI 100 cm (40 inches) 5"/>
        <s v="Wayona Type C To Type C"/>
        <s v="Wayona Nylon Braided 2M"/>
        <s v="CROSSVOLT Compatible Da"/>
        <s v="VU 139 cm (55 inches) T"/>
        <s v="PTron Solero T241 2.4A"/>
        <s v="Croma 80 cm (32 Inches)"/>
        <s v="boAt Laptop, Smartphone"/>
        <s v="Cotbolt Silicone Protec"/>
        <s v="Electvision Remote Cont"/>
        <s v="King Shine Multi Retrac"/>
        <s v="Lapster 5 pin mini usb"/>
        <s v="Portronics Konnect Spyd"/>
        <s v="Belkin Apple Certified"/>
        <s v="Remote Control Compatib"/>
        <s v="VW 80 cm (32 inches) Pl"/>
        <s v="Hisense 108 cm (43 inch"/>
        <s v="Redmi 126 cm (50 inches"/>
        <s v="AmazonBasics 6-Feet Dis"/>
        <s v="AmazonBasics 3 Feet Hig"/>
        <s v="iFFALCON 80 cm (32 inch"/>
        <s v="7SEVEN¬Æ Compatible Lg"/>
        <s v="AmazonBasics 3.5mm to 2"/>
        <s v="Acer 109 cm (43 inches)"/>
        <s v="Wayona Usb Type C 65W 6"/>
        <s v="Saifsmart Outlet Wall M"/>
        <s v="MI 2-in-1 USB Type C Ca"/>
        <s v="LG 108 cm (43 inches) 4"/>
        <s v="pTron Solero 331 3.4Amp"/>
        <s v="10k 8k 4k HDMI Cable, C"/>
        <s v="LRIPL Compatible Sony B"/>
        <s v="boAt Type-c A400 Type-c"/>
        <s v="Zoul Type C to Type C F"/>
        <s v="TP-LINK AC1300 Archer T"/>
        <s v="LRIPL Mi Remote Control"/>
        <s v="TP-Link Nano USB WiFi D"/>
        <s v="Kodak 80 cm (32 inches)"/>
        <s v="Airtel DigitalTV DTH Re"/>
        <s v="Ambrane Fast 100W Outpu"/>
        <s v="BlueRigger Digital Opti"/>
        <s v="Duracell Type-C To Micr"/>
        <s v="VU 138 cm (55 inches) P"/>
        <s v="Zoul USB Type C Fast Ch"/>
        <s v="MI Xiaomi USB Type C HY"/>
        <s v="GENERIC Ultra-Mini Blue"/>
        <s v="EGate i9 Pro-Max 1080p"/>
        <s v="ZEBRONICS HAA2021 HDMI"/>
        <s v="AmazonBasics Digital Op"/>
        <s v="Wayona Type C Cable Nyl"/>
        <s v="Ambrane BCL-15 Lightnin"/>
        <s v="Belkin USB C to USB-C F"/>
        <s v="LOHAYA Television Remot"/>
        <s v="Wayona Nylon Braided Li"/>
        <s v="realme 10W Fast Chargin"/>
        <s v="TP-Link AC1300 USB WiFi"/>
        <s v="Acer 139 cm (55 inches)"/>
        <s v="Wayona USB Type C 65W F"/>
        <s v="Syncwire LTG to USB Cab"/>
        <s v="Skadioo WiFi Adapter fo"/>
        <s v="FLiX (Beetel USB to Typ"/>
        <s v="Zoul USB C to USB C Fas"/>
        <s v="FLiX (Beetel Flow USB t"/>
        <s v="7SEVEN¬Æ Bluetooth Voic"/>
        <s v="Sony TV - Remote Compat"/>
        <s v="Storite USB 3.0 Cable A"/>
        <s v="boAt LTG 500 Apple MFI"/>
        <s v="AmazonBasics USB C to L"/>
        <s v="AmazonBasics Double Bra"/>
        <s v="Amazon Basics USB 3.0 C"/>
        <s v="Wayona Usb C 65W Fast C"/>
        <s v="Karbonn 80 cm (32 inche"/>
        <s v="VW 60 cm (24 inches) Pr"/>
        <s v="Amazon Basics USB A to"/>
        <s v="Samsung 138 cm (55 inch"/>
        <s v="Duracell Micro USB 3A B"/>
        <s v="Zebronics CU3100V Fast"/>
        <s v="FLiX (Beetel) USB to iP"/>
        <s v="MI 108 cm (43 inches) 5"/>
        <s v="Time Office Scanner Rep"/>
        <s v="Caldipree Silicone Case"/>
        <s v="Storite USB 2.0 A to Mi"/>
        <s v="Universal Remote Contro"/>
        <s v="Cotbolt Silicone Case C"/>
        <s v="BlueRigger High Speed H"/>
        <s v="Amkette 30 Pin to USB C"/>
        <s v="POPIO Type C Dash Charg"/>
        <s v="MYVN LTG to USB for¬†Fa"/>
        <s v="WZATCO Pixel | Portable"/>
        <s v="7SEVEN¬Æ Compatible Tat"/>
        <s v="AmazonBasics USB 2.0 Ex"/>
        <s v="Amazon Basics USB C to"/>
        <s v="Crypo‚Ñ¢ Universal Remo"/>
        <s v="OnePlus 138.7 cm (55 in"/>
        <s v="Posh 1.5 Meter High Spe"/>
        <s v="Amazon Basics HDMI Coup"/>
        <s v="boAt LTG 550v3 Lightnin"/>
        <s v="Astigo Compatible Remot"/>
        <s v="Caprigo Heavy Duty TV W"/>
        <s v="Portronics Konnect L 60"/>
        <s v="TATA SKY HD Connection"/>
        <s v="Remote Compatible for S"/>
        <s v="SoniVision SA-D10 SA-D1"/>
        <s v="Rts‚Ñ¢ High Speed 3D Fu"/>
        <s v="Agaro Blaze USBA to mic"/>
        <s v="AmazonBasics 6 Feet Dis"/>
        <s v="Sansui 140cm (55 inches"/>
        <s v="LOHAYA LCD/LED Remote C"/>
        <s v="7SEVEN¬Æ TCL Remote Con"/>
        <s v="Wayona 3in1 Nylon Braid"/>
        <s v="Hi-Mobiler iPhone Charg"/>
        <s v="Amazon Basics 16-Gauge"/>
        <s v="Wayona Usb Type C To Us"/>
        <s v="Smashtronics¬Æ - Case f"/>
        <s v="pTron Solero M241 2.4A"/>
        <s v="Croma 3A Fast charge 1m"/>
        <s v="Sony Bravia 164 cm (65"/>
        <s v="7SEVEN¬Æ Compatible Vu"/>
        <s v="Storite High Speed Micr"/>
        <s v="FLiX (Beetel) 3in1 (Typ"/>
        <s v="SVM Products Unbreakabl"/>
        <s v="VU 164 cm (65 inches) T"/>
        <s v="CableCreation RCA to 3."/>
        <s v="boAt Rugged V3 Braided"/>
        <s v="AmazonBasics - High-Spe"/>
        <s v="7SEVEN Compatible LG TV"/>
        <s v="Realme Smart TV Stick 4"/>
        <s v="Acer 100 cm (40 inches)"/>
        <s v="Lapster usb 2.0 mantra"/>
        <s v="AmazonBasics High-Speed"/>
        <s v="Cubetek 3 in 1 LCD Disp"/>
        <s v="KRISONS Thunder Speaker"/>
        <s v="VW 80 cm (32 inches) HD"/>
        <s v="Airtel Digital TV HD Se"/>
        <s v="LOHAYA Voice Assistant"/>
        <s v="Amazon Brand - Solimo 3"/>
        <s v="Mi 100 cm (40 inches) H"/>
        <s v="Toshiba 108 cm (43 inch"/>
        <s v="Lenovo USB A to Type-C"/>
        <s v="Amazon Brand - Solimo 6"/>
        <s v="LG 139 cm (55 inches) 4"/>
        <s v="Tata Sky Digital TV HD"/>
        <s v="VU 108 cm (43 inches) P"/>
        <s v="Storite Super Speed USB"/>
        <s v="AmazonBasics 10.2 Gbps"/>
        <s v="Hisense 126 cm (50 inch"/>
        <s v="Tuarso 8K HDMI 2.1 Cabl"/>
        <s v="Kodak 139 cm (55 inches"/>
        <s v="7SEVEN¬Æ Suitable Sony"/>
        <s v="PROLEGEND¬Æ PL-T002 Uni"/>
        <s v="WANBO X1 Pro (Upgraded)"/>
        <s v="Lava Charging Adapter E"/>
        <s v="Technotech High Speed H"/>
        <s v="NK STAR 950 Mbps USB Wi"/>
        <s v="LS LAPSTER Quality Assu"/>
        <s v="Amazon Basics 10.2 Gbps"/>
        <s v="Kodak 126 cm (50 inches"/>
        <s v="ZORBES¬Æ Wall Adapter H"/>
        <s v="Sansui 80cm (32 inches)"/>
        <s v="Synqe USB Type C Fast C"/>
        <s v="MI 80 cm (32 inches) HD"/>
        <s v="Bestor ¬Æ 8K Hdmi 2.1 C"/>
        <s v="Irusu Play VR Plus Virt"/>
        <s v="Amazon Brand - Solimo F"/>
        <s v="Synqe USB C to USB C 60"/>
        <s v="Shopoflux Silicone Remo"/>
        <s v="EYNK Extra Long Micro U"/>
        <s v="LUNAGARIYA¬Æ, Protectiv"/>
        <s v="7SEVEN¬Æ Compatible wit"/>
        <s v="PRUSHTI COVER AND BAGS,"/>
        <s v="Aine HDMI Male to VGA F"/>
        <s v="TCL 108 cm (43 inches)"/>
        <s v="REDTECH USB-C to Lightn"/>
        <s v="OnePlus 163.8 cm (65 in"/>
        <s v="AmazonBasics 108 cm (43"/>
        <s v="Synqe Type C to Type C"/>
        <s v="Airtel DigitalTV HD Set"/>
        <s v="ESR USB C to Lightning"/>
        <s v="MI 138.8 cm (55 inches)"/>
        <s v="Storite USB Extension C"/>
        <s v="Fire-Boltt Ninja Call P"/>
        <s v="Fire-Boltt Phoenix Smar"/>
        <s v="boAt Wave Call Smart Wa"/>
        <s v="MI Power Bank 3i 20000m"/>
        <s v="Redmi A1 (Light Blue, 2"/>
        <s v="OnePlus Nord 2T 5G (Jad"/>
        <s v="OnePlus Nord 2T 5G (Gra"/>
        <s v="Redmi A1 (Black, 2GB RA"/>
        <s v="Redmi A1 (Light Green,"/>
        <s v="SanDisk Ultra¬Æ microSD"/>
        <s v="Noise Pulse Go Buzz Sma"/>
        <s v="Nokia 105 Single SIM, K"/>
        <s v="boAt Wave Lite Smartwat"/>
        <s v="JBL C100SI Wired In Ear"/>
        <s v="Samsung Galaxy M04 Dark"/>
        <s v="PTron Tangentbeat in-Ea"/>
        <s v="Redmi 10A (Charcoal Bla"/>
        <s v="pTron Bullet Pro 36W PD"/>
        <s v="boAt Bassheads 100 in E"/>
        <s v="Samsung Galaxy M04 Ligh"/>
        <s v="MI 10000mAh Lithium Ion"/>
        <s v="Mi 10000mAH Li-Polymer,"/>
        <s v="ELV Car Mount Adjustabl"/>
        <s v="Samsung 25W USB Travel"/>
        <s v="Noise ColorFit Pulse Gr"/>
        <s v="Fire-Boltt Ninja 3 Smar"/>
        <s v="Samsung Galaxy M33 5G ("/>
        <s v="SanDisk Ultra microSD U"/>
        <s v="Samsung Galaxy M13 (Aqu"/>
        <s v="Fire-Boltt India's No 1"/>
        <s v="iQOO vivo Z6 5G (Chroma"/>
        <s v="Redmi 9 Activ (Carbon B"/>
        <s v="Redmi 9A Sport (Coral G"/>
        <s v="Redmi 10A (Sea Blue, 4G"/>
        <s v="AGARO Blaze USB 3.0 to"/>
        <s v="Fire-Boltt Visionary 1."/>
        <s v="Noise ColorFit Pro 4 Ad"/>
        <s v="iQOO Z6 Lite 5G by vivo"/>
        <s v="Redmi 10A (Slate Grey,"/>
        <s v="Duracell 38W Fast Car C"/>
        <s v="realme narzo 50 (Speed"/>
        <s v="WeCool Bluetooth Extend"/>
        <s v="OPPO A74 5G (Fantastic"/>
        <s v="Redmi Note 11 Pro + 5G"/>
        <s v="Samsung Original 25W US"/>
        <s v="realme Buds Classic Wir"/>
        <s v="iQOO Neo 6 5G (Dark Nov"/>
        <s v="boAt Xtend Smartwatch w"/>
        <s v="Tygot Bluetooth Extenda"/>
        <s v="Samsung EVO Plus 128GB"/>
        <s v="Portronics Adapto 20 Ty"/>
        <s v="Samsung Galaxy M13 5G ("/>
        <s v="iQOO Z6 44W by vivo (Lu"/>
        <s v="Fire-Boltt Gladiator 1."/>
        <s v="STRIFF PS2_01 Multi Ang"/>
        <s v="Samsung Galaxy Buds Liv"/>
        <s v="Sounce Spiral Charger C"/>
        <s v="PTron Boom Ultima 4D Du"/>
        <s v="OnePlus 10R 5G (Forest"/>
        <s v="Ambrane Mobile Holding"/>
        <s v="Ambrane 10000mAh Slim P"/>
        <s v="PTron Tangent Lite Blue"/>
        <s v="Samsung EVO Plus 64GB m"/>
        <s v="Ambrane 20000mAh Power"/>
        <s v="Samsung Galaxy M13 (Mid"/>
        <s v="MI Xiaomi 22.5W Fast US"/>
        <s v="Gizga Essentials Spiral"/>
        <s v="Redmi Note 11 (Space Bl"/>
        <s v="USB Charger, Oraimo Eli"/>
        <s v="Goldmedal Curve Plus 20"/>
        <s v="WeCool C1 Car Mobile Ho"/>
        <s v="HP 32GB Class 10 MicroS"/>
        <s v="boAt Bassheads 242 in E"/>
        <s v="Portronics MODESK POR-1"/>
        <s v="realme narzo 50i (Mint"/>
        <s v="MI 10000mAh 3i Lithium"/>
        <s v="Nokia 105 Plus Single S"/>
        <s v="iQOO Z6 44W by vivo (Ra"/>
        <s v="Samsung Galaxy M13 (Sta"/>
        <s v="OPPO A74 5G (Fluid Blac"/>
        <s v="Spigen EZ Fit Tempered"/>
        <s v="Noise ColorFit Pulse Sm"/>
        <s v="iQOO Z6 Pro 5G by vivo"/>
        <s v="MI 33W SonicCharge 2.0"/>
        <s v="OPPO A31 (Mystery Black"/>
        <s v="Motorola a10 Dual Sim k"/>
        <s v="KINGONE Upgraded Stylus"/>
        <s v="Portronics CarPower Min"/>
        <s v="boAt Newly Launched Wav"/>
        <s v="PTron Newly Launched Fo"/>
        <s v="iQOO vivo Z6 5G (Dynamo"/>
        <s v="Samsung Ehs64 Ehs64Avfw"/>
        <s v="SWAPKART Flexible Mobil"/>
        <s v="Redmi 9A Sport (Carbon"/>
        <s v="Fire-Boltt Ring 3 Smart"/>
        <s v="Amozo Ultra Hybrid Came"/>
        <s v="ELV Aluminum Adjustable"/>
        <s v="Tecno Spark 9 (Sky Mirr"/>
        <s v="Tukzer Capacitive Stylu"/>
        <s v="Mi 10W Wall Charger for"/>
        <s v="STRIFF 12 Pieces Highly"/>
        <s v="Noise ColorFit Pro 4 Al"/>
        <s v="Elv Mobile Phone Mount"/>
        <s v="Redmi 11 Prime 5G (Mead"/>
        <s v="Noise Pulse Buzz 1.69&quot;"/>
        <s v="Portronics CLAMP X Car-"/>
        <s v="pTron Volta Dual Port 1"/>
        <s v="boAt Flash Edition Smar"/>
        <s v="Samsung Galaxy M32 Prim"/>
        <s v="Redmi Note 11T 5G (Matt"/>
        <s v="Redmi Note 11 (Horizon"/>
        <s v="Noise Pulse 2 Max Advan"/>
        <s v="Myvn 30W Warp/20W Dash"/>
        <s v="Noise ColorFit Pro 2 Fu"/>
        <s v="Redmi Note 11T 5G (Aqua"/>
        <s v="Newly Launched Boult Di"/>
        <s v="OnePlus Nord Watch with"/>
        <s v="Noise Agile 2 Buzz Blue"/>
        <s v="Flix (Beetel) Bolt 2.4"/>
        <s v="Kyosei Advanced Tempere"/>
        <s v="Redmi 11 Prime 5G (Thun"/>
        <s v="Samsung Original EHS64"/>
        <s v="STRIFF Multi Angle Tabl"/>
        <s v="WeCool B1 Mobile Holder"/>
        <s v="Sounce 360 Adjustable M"/>
        <s v="OpenTech¬Æ Military-Gra"/>
        <s v="EN LIGNE Adjustable Cel"/>
        <s v="Tecno Spark 8T (Turquoi"/>
        <s v="URBN 20000 mAh Lithium_"/>
        <s v="Redmi Note 11T 5G (Star"/>
        <s v="OnePlus 10T 5G (Moonsto"/>
        <s v="Nokia 150 (2020) (Cyan)"/>
        <s v="Noise ColorFit Ultra SE"/>
        <s v="boAt Rockerz 400 Blueto"/>
        <s v="iPhone Original 20W C T"/>
        <s v="LIRAMARK Webcam Cover S"/>
        <s v="Nokia 8210 4G Volte key"/>
        <s v="Sounce Protective Case"/>
        <s v="Samsung Galaxy M53 5G ("/>
        <s v="iQOO 9 SE 5G (Sunset Si"/>
        <s v="SHREENOVA ID116 Plus Bl"/>
        <s v="POCO C31 (Shadow Gray,"/>
        <s v="Noise_Colorfit Smart Wa"/>
        <s v="POPIO Tempered Glass Sc"/>
        <s v="10WeRun Id-116 Bluetoot"/>
        <s v="Tokdis MX-1 Pro Bluetoo"/>
        <s v="Sounce Gold Plated 3.5"/>
        <s v="Noise ColorFit Ultra 2"/>
        <s v="Spigen Ultra Hybrid Bac"/>
        <s v="Oraimo 18W USB &amp; Type-C"/>
        <s v="LAPSTER 12pcs Spiral Ca"/>
        <s v="MI REDMI 9i Sport (Carb"/>
        <s v="Lava A1 Josh 21(Blue Si"/>
        <s v="POPIO Tempered Glass Co"/>
        <s v="FLiX Usb Charger,Flix ("/>
        <s v="Prolet Classic Bumper C"/>
        <s v="Samsung Galaxy S20 FE 5"/>
        <s v="WeCool S5 Long Selfie S"/>
        <s v="POCO C31 (Royal Blue, 6"/>
        <s v="Amazon Basics 2 Amp USB"/>
        <s v="Mobilife Bluetooth Exte"/>
        <s v="Ambrane 27000mAh Power"/>
        <s v="STRIFF Wall Mount Phone"/>
        <s v="Fire-Boltt Tank 1.85&quot; B"/>
        <s v="Elv Aluminium Adjustabl"/>
        <s v="DYAZO USB 3.0 Type C Fe"/>
        <s v="KINGONE Wireless Chargi"/>
        <s v="boAt BassHeads 100 in-E"/>
        <s v="boAt Airdopes 141 Bluet"/>
        <s v="SanDisk Cruzer Blade 32"/>
        <s v="Logitech B170 Wireless"/>
        <s v="Storio Kids Toys LCD Wr"/>
        <s v="boAt Airdopes 121v2 in-"/>
        <s v="SKE Bed Study Table Por"/>
        <s v="boAt Rockerz 255 Pro+ i"/>
        <s v="STRIFF Adjustable Lapto"/>
        <s v="ZEBRONICS Zeb-Bro in Ea"/>
        <s v="boAt Rockerz 450 Blueto"/>
        <s v="JBL C50HI, Wired in Ear"/>
        <s v="LAPSTER Spiral Charger"/>
        <s v="HP v236w USB 2.0 64GB P"/>
        <s v="HP X1000 Wired USB Mous"/>
        <s v="Portronics Toad 23 Wire"/>
        <s v="Boult Audio BassBuds X1"/>
        <s v="Dell KB216 Wired Multim"/>
        <s v="Dell MS116 1000Dpi USB"/>
        <s v="Boya ByM1 Auxiliary Omn"/>
        <s v="Duracell Ultra Alkaline"/>
        <s v="Classmate Octane Neon-"/>
        <s v="3M Scotch Double Sided"/>
        <s v="boAt Bassheads 152 in E"/>
        <s v="boAt BassHeads 122 Wire"/>
        <s v="Dell USB Wireless Keybo"/>
        <s v="Seagate Expansion 1TB E"/>
        <s v="HP w100 480P 30 FPS Dig"/>
        <s v="ZEBRONICS Zeb-Dash Plus"/>
        <s v="Zebronics Zeb-Companion"/>
        <s v="SYVO WT 3130 Aluminum T"/>
        <s v="Boult Audio Airbass Z20"/>
        <s v="SanDisk Ultra Flair 64G"/>
        <s v="boAt Rockerz 330 in-Ear"/>
        <s v="Casio FX-991ES Plus-2nd"/>
        <s v="TP-Link AC750 Wifi Rang"/>
        <s v="DIGITEK¬Æ (DTR 260 GT)"/>
        <s v="HP 805 Black Original I"/>
        <s v="GIZGA essentials Univer"/>
        <s v="SanDisk Ultra 128 GB US"/>
        <s v="Boult Audio ZCharge Blu"/>
        <s v="Dell WM118 Wireless Mou"/>
        <s v="Boult Audio AirBass Pow"/>
        <s v="Eveready 1015 Carbon Zi"/>
        <s v="Zebronics Zeb-Transform"/>
        <s v="PIDILITE Fevicryl Acryl"/>
        <s v="STRIFF Mpad Mouse Mat 2"/>
        <s v="Gizga Essentials Hard D"/>
        <s v="Boult Audio FXCharge wi"/>
        <s v="Boult Audio Probass Cur"/>
        <s v="Casio FX-82MS 2nd Gen N"/>
        <s v="Tygot 10 Inches Big LED"/>
        <s v="HP X200 Wireless Mouse"/>
        <s v="Oakter Mini UPS for 12V"/>
        <s v="TP-Link Archer AC1200 A"/>
        <s v="boAt Rockerz 550 Over E"/>
        <s v="Xiaomi Mi Wired in Ear"/>
        <s v="Zodo 8. 5 inch LCD E-Wr"/>
        <s v="Zebronics ZEB-KM2100 Mu"/>
        <s v="ZEBRONICS Zeb-Comfort W"/>
        <s v="boAt Rockerz 370 On Ear"/>
        <s v="ZEBRONICS Zeb-Astra 20"/>
        <s v="Panasonic CR-2032/5BE L"/>
        <s v="MemeHo¬Æ Smart Standard"/>
        <s v="SanDisk Ultra Dual Driv"/>
        <s v="Tizum Mouse Pad/ Comput"/>
        <s v="Epson 003 65 ml for Eco"/>
        <s v="ZEBRONICS Zeb-Thunder B"/>
        <s v="Quantum QHM-7406 Full-S"/>
        <s v="STRIFF Laptop Tabletop"/>
        <s v="Logitech M221 Wireless"/>
        <s v="Classmate Soft Cover 6"/>
        <s v="HP 150 Wireless USB Mou"/>
        <s v="Duracell Rechargeable A"/>
        <s v="boAt Airdopes 181 in-Ea"/>
        <s v="TP-Link USB Bluetooth A"/>
        <s v="rts [2 Pack] Mini USB C"/>
        <s v="HP 682 Black Original I"/>
        <s v="Logitech H111 Wired On"/>
        <s v="Digitek DTR 550 LW (67"/>
        <s v="TP-Link TL-WA850RE Sing"/>
        <s v="COI Note Pad/Memo Book"/>
        <s v="Fujifilm Instax Mini Si"/>
        <s v="Samsung Galaxy Watch4 B"/>
        <s v="Noise Buds Vs104 Blueto"/>
        <s v="JBL C200SI, Premium in"/>
        <s v="Acer EK220Q 21.5 Inch ("/>
        <s v="E-COSMOS 5V 1.2W Portab"/>
        <s v="boAt Dual Port Rapid Ca"/>
        <s v="Zebronics ZEB-COUNTY 3W"/>
        <s v="Zebronics Wired Keyboar"/>
        <s v="JBL Tune 215BT, 16 Hrs"/>
        <s v="Gizga Essentials Profes"/>
        <s v="SanDisk Ultra Dual 64 G"/>
        <s v="TP-Link Tapo 360¬∞ 2MP"/>
        <s v="boAt Airdopes 171 in Ea"/>
        <s v="Duracell Plus AAA Recha"/>
        <s v="Logitech B100 Wired USB"/>
        <s v="Classmate 2100117 Soft"/>
        <s v="AirCase Rugged Hard Dri"/>
        <s v="Noise Buds VS402 Truly"/>
        <s v="JBL Go 2, Wireless Port"/>
        <s v="Robustrion Tempered Gla"/>
        <s v="Redgear Pro Wireless Ga"/>
        <s v="Logitech M235 Wireless"/>
        <s v="TP-link N300 WiFi Wirel"/>
        <s v="Logitech MK240 Nano Wir"/>
        <s v="Callas Multipurpose Fol"/>
        <s v="Casio MJ-12D 150 Steps"/>
        <s v="Amazon Basics Multipurp"/>
        <s v="Kanget [2 Pack] Type C"/>
        <s v="Amazon Basics Magic Sla"/>
        <s v="Zebronics ZEB-90HB USB"/>
        <s v="Zebronics Zeb Buds C2 i"/>
        <s v="Redgear A-15 Wired Gami"/>
        <s v="JBL Commercial CSLM20B"/>
        <s v="Eveready Red 1012 AAA B"/>
        <s v="SanDisk Extreme microSD"/>
        <s v="Portronics MPORT 31C 4-"/>
        <s v="Infinity (JBL Fuze Pint"/>
        <s v="AirCase Protective Lapt"/>
        <s v="Brand Conquer 6 in 1 wi"/>
        <s v="TP-Link AC750 Dual Band"/>
        <s v="Parker Quink Ink Bottle"/>
        <s v="STRIFF Laptop Stand Adj"/>
        <s v="Logitech MK215 Wireless"/>
        <s v="boAt Bassheads 225 in E"/>
        <s v="Luxor 5 Subject Single"/>
        <s v="Duracell Chhota Power A"/>
        <s v="SanDisk Ultra 64 GB USB"/>
        <s v="Parker Classic Gold Gol"/>
        <s v="Tarkan Portable Folding"/>
        <s v="Quantum RJ45 Ethernet P"/>
        <s v="HP USB Wireless Spill R"/>
        <s v="HUMBLE Dynamic Lapel Co"/>
        <s v="Boult Audio Omega with"/>
        <s v="STRIFF UPH2W Multi Angl"/>
        <s v="Amazon Basics Wireless"/>
        <s v="Crucial RAM 8GB DDR4 32"/>
        <s v="APC Back-UPS BX600C-IN"/>
        <s v="Zebronics Zeb-Jaguar Wi"/>
        <s v="Boult Audio Truebuds wi"/>
        <s v="Wembley LCD Writing Pad"/>
        <s v="Gizga Essentials Multi-"/>
        <s v="E-COSMOS Plug in LED Ni"/>
        <s v="Noise Buds VS201 V2 in-"/>
        <s v="Lapster Gel Mouse pad w"/>
        <s v="Gizga Essentials Earpho"/>
        <s v="SanDisk Ultra SDHC UHS-"/>
        <s v="DIGITEK¬Æ (DRL-14C) Pro"/>
        <s v="Classmate Long Notebook"/>
        <s v="Lenovo 300 Wired Plug &amp;"/>
        <s v="Dyazo 6 Angles Adjustab"/>
        <s v="Western Digital WD 2TB"/>
        <s v="Logitech C270 Digital H"/>
        <s v="Portronics MPORT 31 4 P"/>
        <s v="Zinq Five Fan Cooling P"/>
        <s v="Gizga Essentials Webcam"/>
        <s v="HP Z3700 Wireless Optic"/>
        <s v="MAONO AU-400 Lavalier A"/>
        <s v="TABLE MAGIC Multipurpos"/>
        <s v="GIZGA Essentials Portab"/>
        <s v="boAt Stone 650 10W Blue"/>
        <s v="ESnipe Mart Worldwide T"/>
        <s v="boAt Stone 180 5W Bluet"/>
        <s v="Portronics Ruffpad 8.5M"/>
        <s v="BRUSTRO Copytinta Colou"/>
        <s v="Cuzor 12V Mini ups for"/>
        <s v="Crucial BX500 240GB 3D"/>
        <s v="Classmate Pulse Spiral"/>
        <s v="Portronics My buddy plu"/>
        <s v="ZEBRONICS Zeb-Evolve Wi"/>
        <s v="INOVERA World Map Exten"/>
        <s v="Seagate One Touch 2TB E"/>
        <s v="ZEBRONICS Zeb-Fame 5wat"/>
        <s v="TVARA LCD Writing Table"/>
        <s v="Western Digital WD 1.5T"/>
        <s v="Redgear MP35 Speed-Type"/>
        <s v="Lenovo 400 Wireless Mou"/>
        <s v="Logitech K480 Wireless"/>
        <s v="RESONATE RouterUPS CRU1"/>
        <s v="3M Post-it Sticky Note"/>
        <s v="OFIXO Multi-Purpose Lap"/>
        <s v="Fire-Boltt Ninja Callin"/>
        <s v="Airtel AMF-311WW Data C"/>
        <s v="Gizga Essentials Laptop"/>
        <s v="Logitech MK270r USB Wir"/>
        <s v="DIGITEK¬Æ (DTR-200MT) ("/>
        <s v="FEDUS Cat6 Ethernet Cab"/>
        <s v="Kingston DataTraveler E"/>
        <s v="ENVIE¬Æ (AA10004PLNi-CD"/>
        <s v="ZEBRONICS Zeb-Buds 30 3"/>
        <s v="LAPSTER Accessories Pow"/>
        <s v="Portronics Ruffpad 12E"/>
        <s v="Verilux¬Æ USB C Hub Mul"/>
        <s v="Zebronics Zeb Wonderbar"/>
        <s v="HP Wired Mouse 100 with"/>
        <s v="Anjaney Enterprise Smar"/>
        <s v="ENVIE ECR-20 Charger fo"/>
        <s v="ProElite Faux Leather S"/>
        <s v="Classmate Pulse 6 Subje"/>
        <s v="Pentonic Multicolor Bal"/>
        <s v="Logitech Pebble M350 Wi"/>
        <s v="Apsara Platinum Pencils"/>
        <s v="Zebronics Zeb-Power Wir"/>
        <s v="Ant Esports GM320 RGB O"/>
        <s v="Pilot V7 Liquid Ink Rol"/>
        <s v="boAt Airdopes 191G True"/>
        <s v="Boult Audio BassBuds Oa"/>
        <s v="IT2M Designer Mouse Pad"/>
        <s v="Noise ColorFit Ultra Bu"/>
        <s v="Lapster Caddy for ssd a"/>
        <s v="SanDisk Extreme SD UHS"/>
        <s v="Fire-Boltt Ring Pro Blu"/>
        <s v="Lenovo 600 Bluetooth 5."/>
        <s v="Boult Audio Airbass Pro"/>
        <s v="KLAM LCD Writing Tablet"/>
        <s v="CP PLUS 2MP Full HD Sma"/>
        <s v="HP Deskjet 2331 Colour"/>
        <s v="D-Link DIR-615 Wi-fi Et"/>
        <s v="RPM Euro Games Gaming M"/>
        <s v="Wacom One by CTL-472/K0"/>
        <s v="Lenovo 300 FHD Webcam w"/>
        <s v="Sony WI-C100 Wireless H"/>
        <s v="Zebronics, ZEB-NC3300 U"/>
        <s v="Tukzer Gel Mouse Pad Wr"/>
        <s v="Infinity (JBL Glide 510"/>
        <s v="Robustrion Smart Trifol"/>
        <s v="Logitech M331 Silent Pl"/>
        <s v="Camel Artist Acrylic Co"/>
        <s v="Portronics Key2 Combo M"/>
        <s v="SupCares Laptop Stand 7"/>
        <s v="ZEBRONICS Zeb-Sound Bom"/>
        <s v="Western Digital WD Gree"/>
        <s v="Classmate Octane Colour"/>
        <s v="Tukzer Stylus Pen, iPad"/>
        <s v="Logitech G102 USB Light"/>
        <s v="Zebronics ZEB-VITA Wire"/>
        <s v="Lapster USB 3.0 sata Ca"/>
        <s v="URBN 10000 mAh Lithium"/>
        <s v="Qubo Smart Cam 360 from"/>
        <s v="Duracell CR2025 3V Lith"/>
        <s v="Camel Fabrica Acrylic U"/>
        <s v="Lenovo GX20L29764 65W L"/>
        <s v="Hp Wired On Ear Headpho"/>
        <s v="Redragon K617 Fizz 60%"/>
        <s v="HP GT 53 XL Cartridge I"/>
        <s v="Noise ColorFit Ultra Sm"/>
        <s v="Zebronics Zeb-JUKEBAR 3"/>
        <s v="boAt Bassheads 102 Wire"/>
        <s v="Duracell CR2016 3V Lith"/>
        <s v="MI 360¬∞ Home Security"/>
        <s v="ZEBRONICS Zeb-100HB 4 P"/>
        <s v="Boult Audio Bass Buds Q"/>
        <s v="ESR Screen Protector Co"/>
        <s v="Parker Vector Standard"/>
        <s v="Silicone Rubber Earbuds"/>
        <s v="Canon PIXMA MG2577s All"/>
        <s v="Samsung 24-inch(60.46cm"/>
        <s v="Faber-Castell Connector"/>
        <s v="Zinq UPS for Router, Mi"/>
        <s v="SaleOn‚Ñ¢ Portable Stor"/>
        <s v="RPM Euro Games Laptop/P"/>
        <s v="realme Buds Wireless in"/>
        <s v="Wings Phantom Pro Earph"/>
        <s v="Robustrion [Anti-Scratc"/>
        <s v="Cablet 2.5 Inch SATA US"/>
        <s v="SanDisk 1TB Extreme Por"/>
        <s v="ZEBRONICS Zeb-Warrior I"/>
        <s v="TP-Link UE300C USB Type"/>
        <s v="Wecool Moonwalk M1 ENC"/>
        <s v="HP 330 Wireless Black K"/>
        <s v="RC PRINT GI 790 Ink Ref"/>
        <s v="Redgear Cloak Wired RGB"/>
        <s v="Amazfit GTS2 Mini (New"/>
        <s v="Tabelito¬Æ Polyester Fo"/>
        <s v="Robustrion Anti-Scratch"/>
        <s v="Portronics Ruffpad 15 R"/>
        <s v="DIGITEK¬Æ (DLS-9FT) Lig"/>
        <s v="Classmate Pulse 1 Subje"/>
        <s v="Scarters Mouse Pad, Des"/>
        <s v="Casio MJ-120D 150 Steps"/>
        <s v="Parker Vector Camouflag"/>
        <s v="TP-Link AC1200 Archer A"/>
        <s v="HP Deskjet 2723 AIO Pri"/>
        <s v="Xiaomi Mi 4A Dual_Band"/>
        <s v="SLOVIC¬Æ Tripod Mount A"/>
        <s v="Orico 2.5&quot;(6.3cm) USB 3"/>
        <s v="Logitech G402 Hyperion"/>
        <s v="Panasonic Eneloop BQ-CC"/>
        <s v="Logitech K380 Wireless"/>
        <s v="Canon PIXMA E477 All-in"/>
        <s v="Redgear Cosmo 7,1 Usb G"/>
        <s v="Belkin Essential Series"/>
        <s v="Classmate Long Book - U"/>
        <s v="Artis AR-45W-MG2 45 Wat"/>
        <s v="Imou 360¬∞ 1080P Full H"/>
        <s v="Xiaomi Pad 5| Qualcomm"/>
        <s v="Sennheiser CX 80S in-Ea"/>
        <s v="HB Plus Folding Height"/>
        <s v="HP 65W AC Laptops Charg"/>
        <s v="Tukzer Fully Foldable T"/>
        <s v="Gizga Essentials Cable"/>
        <s v="Camel Oil Pastel with R"/>
        <s v="HP M270 Backlit USB Wir"/>
        <s v="Foxin FTC 12A / Q2612A"/>
        <s v="PC SQUARE Laptop Tablet"/>
        <s v="Lenovo 130 Wireless Com"/>
        <s v="Pilot Frixion Clicker R"/>
        <s v="ZEBRONICS Aluminium All"/>
        <s v="HP K500F Backlit Membra"/>
        <s v="GIZGA Club-laptop Neopr"/>
        <s v="Inventis 5V 1.2W Portab"/>
        <s v="TP-Link TL-WA855RE 300"/>
        <s v="boAt Stone 250 Portable"/>
        <s v="Offbeat¬Æ - DASH 2.4GHz"/>
        <s v="Classmate Drawing Book"/>
        <s v="HP GK320 Wired Full Siz"/>
        <s v="Parker Moments Vector T"/>
        <s v="Camlin Elegante Fountai"/>
        <s v="CARECASE¬Æ Optical Bay"/>
        <s v="Canon E4570 All-in-One"/>
        <s v="Crucial P3 500GB PCIe 3"/>
        <s v="HP v222w 64GB USB 2.0 P"/>
        <s v="BESTOR¬Æ LCD Writing Ta"/>
        <s v="Lenovo IdeaPad 3 11th G"/>
        <s v="boAt BassHeads 900 On-E"/>
        <s v="Zebronics Astra 10 Port"/>
        <s v="SWAPKART Portable Flexi"/>
        <s v="Infinity (JBL Fuze 100,"/>
        <s v="Pigeon by Stovekraft Am"/>
        <s v="USHA Quartz Room Heater"/>
        <s v="Amazon Brand - Solimo 2"/>
        <s v="StyleHouse Lint Remover"/>
        <s v="beatXP Kitchen Scale Mu"/>
        <s v="Glun Multipurpose Porta"/>
        <s v="Pigeon Polypropylene Mi"/>
        <s v="Prestige 1.5 Litre Kett"/>
        <s v="Bajaj RHX-2 800-Watt Ro"/>
        <s v="Prestige Electric Kettl"/>
        <s v="Pigeon by Stovekraft Cr"/>
        <s v="Prestige PKGSS 1.7L 150"/>
        <s v="SHOPTOSHOP Electric Lin"/>
        <s v="Orpat OEH-1260 2000-Wat"/>
        <s v="PRO365 Indo Mocktails/C"/>
        <s v="Bajaj DX-6 1000W Dry Ir"/>
        <s v="Croma 500W Mixer Grinde"/>
        <s v="Havells Instanio 3-Litr"/>
        <s v="Morphy Richards OFR Roo"/>
        <s v="Havells Aqua Plus 1.2 l"/>
        <s v="Bajaj Splendora 3 Litre"/>
        <s v="KENT 16052 Elegant Elec"/>
        <s v="Bajaj New Shakti Neo 15"/>
        <s v="Lifelong LLMG23 Power P"/>
        <s v="Bajaj Majesty DX-11 100"/>
        <s v="Bajaj Rex 500W Mixer Gr"/>
        <s v="Lifelong LLEK15 Electri"/>
        <s v="Lifelong LLQH922 Regali"/>
        <s v="R B Nova Lint/Fabric Sh"/>
        <s v="Bajaj Immersion Rod Wat"/>
        <s v="INALSA Electric Kettle"/>
        <s v="Prestige PIC 20 1600 Wa"/>
        <s v="Pigeon Healthifry Digit"/>
        <s v="PrettyKrafts Laundry Ba"/>
        <s v="Philips GC1905 1440-Wat"/>
        <s v="Havells Immersion HB15"/>
        <s v="AGARO LR2007 Lint Remov"/>
        <s v="Pigeon 1.5 litre Hot Ke"/>
        <s v="NutriPro Juicer Mixer G"/>
        <s v="Philips GC026/30 Fabric"/>
        <s v="Havells Cista Room Heat"/>
        <s v="AGARO Regal 800 Watts H"/>
        <s v="Philips Viva Collection"/>
        <s v="Pigeon By Stovekraft AB"/>
        <s v="AGARO Esteem Multi Kett"/>
        <s v="Bajaj Minor 1000 Watts"/>
        <s v="Butterfly Jet Elite Mix"/>
        <s v="SOFLIN Egg Boiler Elect"/>
        <s v="Lifelong LLQH925 Dyno Q"/>
        <s v="Amazon Basics 1500 W El"/>
        <s v="Prestige Sandwich Maker"/>
        <s v="Orient Electric Fabrijo"/>
        <s v="Lifelong LLFH921 Regali"/>
        <s v="Philips GC181 Heavy Wei"/>
        <s v="Bulfyss USB Rechargeabl"/>
        <s v="Bajaj DX-7 1000W Dry Ir"/>
        <s v="Bajaj New Shakti Neo 25"/>
        <s v="PHILIPS Handheld Garmen"/>
        <s v="Room Heater Warmer Wall"/>
        <s v="Wonderchef Nutri-blend"/>
        <s v="USHA Armor AR1100WB 110"/>
        <s v="Butterfly EKN 1.5-Litre"/>
        <s v="Crompton Arno Neo 15-L"/>
        <s v="Borosil Chef Delite BCH"/>
        <s v="KENT 16055 Amaze Cool T"/>
        <s v="Prestige IRIS Plus 750"/>
        <s v="Simxen Egg Boiler Elect"/>
        <s v="Amazon Basics 2000/1000"/>
        <s v="HealthSense Weight Mach"/>
        <s v="Bajaj New Shakti Neo 10"/>
        <s v="Bosch Pro 1000W Mixer G"/>
        <s v="Bulfyss Stainless Steel"/>
        <s v="VR 18 Pcs - 3 Different"/>
        <s v="Orient Electric Apex-FX"/>
        <s v="PrettyKrafts Folding La"/>
        <s v="Bajaj Majesty RX11 2000"/>
        <s v="Eureka Forbes Trendy Zi"/>
        <s v="Pigeon by Stovekraft Qu"/>
        <s v="Maharaja Whiteline Lava"/>
        <s v="Crompton Gracee 5-L Ins"/>
        <s v="Bajaj DX-2 600W Dry Iro"/>
        <s v="Bajaj Waterproof 1500 W"/>
        <s v="AGARO Supreme High Pres"/>
        <s v="Bajaj Deluxe 2000 Watts"/>
        <s v="Orpat HHB-100E WOB 250-"/>
        <s v="GILTON Egg Boiler Elect"/>
        <s v="HealthSense Chef-Mate K"/>
        <s v="PHILIPS Digital Air Fry"/>
        <s v="Milton Go Electro 2.0 S"/>
        <s v="Philips Daily Collectio"/>
        <s v="Crompton Insta Comfy 80"/>
        <s v="USHA Heat Convector 812"/>
        <s v="Philips HL7756/00 Mixer"/>
        <s v="Kuber Industries Waterp"/>
        <s v="Lifelong LLMG93 500 Wat"/>
        <s v="IKEA Frother for Milk"/>
        <s v="Crompton Insta Comfort"/>
        <s v="Lint Remover Woolen Clo"/>
        <s v="Pigeon Kessel Multipurp"/>
        <s v="C (DEVICE) Lint Remover"/>
        <s v="Pigeon by Stovekraft 2"/>
        <s v="Bajaj OFR Room Heater,"/>
        <s v="Luminous Vento Deluxe 1"/>
        <s v="Wipro Vesta 1.8 litre C"/>
        <s v="Kitchen Mart Stainless"/>
        <s v="Ikea 903.391.72 Polypro"/>
        <s v="HUL Pureit Germkill kit"/>
        <s v="Prestige Iris 750 Watt"/>
        <s v="Preethi Blue Leaf Diamo"/>
        <s v="Themisto 350 Watts Egg"/>
        <s v="Butterfly Smart Mixer G"/>
        <s v="KENT Smart Multi Cooker"/>
        <s v="InstaCuppa Portable Ble"/>
        <s v="USHA EI 1602 1000 W Lig"/>
        <s v="KENT 16044 Hand Blender"/>
        <s v="White Feather Portable"/>
        <s v="Crompton IHL 152 1500-W"/>
        <s v="InstaCuppa Rechargeable"/>
        <s v="Philips PowerPro FC9352"/>
        <s v="SAIELLIN Electric Lint"/>
        <s v="Cookwell Bullet Mixer G"/>
        <s v="Prestige PRWO 1.8-2 700"/>
        <s v="Swiffer Instant Electri"/>
        <s v="Lifelong LLWH106 Flash"/>
        <s v="Hindware Atlantic Compa"/>
        <s v="ATOM Selves-MH 200 GM D"/>
        <s v="Crompton InstaBliss 3-L"/>
        <s v="Croma 1100 W Dry Iron w"/>
        <s v="Lint Roller with 40 Pap"/>
        <s v="Portable Lint Remover P"/>
        <s v="atomberg Renesa 1200mm"/>
        <s v="Usha CookJoy (CJ1600WPC"/>
        <s v="Reffair AX30 [MAX] Port"/>
        <s v="!!1000 Watt/2000-Watt R"/>
        <s v="Eureka Forbes Wet &amp; Dry"/>
        <s v="Activa Heat-Max 2000 Wa"/>
        <s v="PHILIPS HL1655/00 Hand"/>
        <s v="V-Guard Zio Instant Wat"/>
        <s v="Homeistic Applience‚Ñ¢"/>
        <s v="Kitchenwell 18Pc Plasti"/>
        <s v="Havells Instanio 10 Lit"/>
        <s v="Prestige PIC 16.0+ 1900"/>
        <s v="AGARO 33398 Rapid 1000-"/>
        <s v="KENT 16026 Electric Ket"/>
        <s v="SKYTONE Stainless Steel"/>
        <s v="KENT 16088 Vogue Electr"/>
        <s v="Eureka Forbes Supervac"/>
        <s v="Mi Air Purifier 3 with"/>
        <s v="Tata Swach Bulb 6000-Li"/>
        <s v="Havells Ambrose 1200mm"/>
        <s v="FABWARE Lint Remover fo"/>
        <s v="Brayden Fito Atom Recha"/>
        <s v="Bajaj Frore 1200 mm Cei"/>
        <s v="Venus Digital Kitchen W"/>
        <s v="Bajaj ATX 4 750-Watt Po"/>
        <s v="Coway Professional Air"/>
        <s v="KENT Gold Optima Gravit"/>
        <s v="HOMEPACK 750W Radiant R"/>
        <s v="Bajaj Rex 750W Mixer Gr"/>
        <s v="Heart Home Waterproof R"/>
        <s v="MILTON Smart Egg Boiler"/>
        <s v="iBELL SEK15L Premium 1."/>
        <s v="Tosaa T2STSR Sandwich G"/>
        <s v="V-Guard Divino 5 Star R"/>
        <s v="Akiara¬Æ - Makes life e"/>
        <s v="Usha Steam Pro SI 3713,"/>
        <s v="WIDEWINGS Electric Hand"/>
        <s v="Morphy Richards Icon Su"/>
        <s v="Vedini Transparent Empt"/>
        <s v="Crompton Sea Sapphira 1"/>
        <s v="JM SELLER 180 W 2021 Ed"/>
        <s v="Oratech Coffee Frother"/>
        <s v="Havells Glaze 74W Pearl"/>
        <s v="Pick Ur Needs¬Æ Lint Re"/>
        <s v="Rico Japanese Technolog"/>
        <s v="Butterfly Smart Wet Gri"/>
        <s v="AGARO Marvel 9 Liters O"/>
        <s v="Philips GC1920/28 1440-"/>
        <s v="Havells OFR 13 Wave Fin"/>
        <s v="Bajaj DHX-9 1000W Heavy"/>
        <s v="Aquasure From Aquaguard"/>
        <s v="ROYAL STEP Portable Ele"/>
        <s v="KENT 16068 Zoom Vacuum"/>
        <s v="ENEM Sealing Machine |"/>
        <s v="Wipro Vesta 1200 Watt G"/>
        <s v="VRPRIME Lint Roller Lin"/>
        <s v="Philips AC1215/20 Air p"/>
        <s v="Eopora PTC Ceramic Fast"/>
        <s v="Usha Goliath GO1200WG H"/>
        <s v="Wipro Vesta Electric Eg"/>
        <s v="Kitchenwell Multipurpos"/>
        <s v="FIGMENT Handheld Milk F"/>
        <s v="Balzano High Speed Nutr"/>
        <s v="Swiss Military VC03 Wir"/>
        <s v="Zuvexa USB Rechargeable"/>
        <s v="Usha IH2415 1500-Watt I"/>
        <s v="ACTIVA Instant 3 LTR 3"/>
        <s v="Havells Instanio 1-Litr"/>
        <s v="Lifelong 2-in1 Egg Boil"/>
        <s v="INDIAS¬Æ‚Ñ¢ Electro-Ins"/>
        <s v="AmazonBasics Induction"/>
        <s v="Sui Generis Electric Ha"/>
        <s v="Philips Air Purifier Ac"/>
        <s v="Esquire Laundry Basket"/>
        <s v="PHILIPS Air Fryer HD920"/>
        <s v="Havells Bero Quartz Hea"/>
        <s v="Philips EasyTouch Plus"/>
        <s v="Brayden Chopro, Electri"/>
        <s v="Usha Janome Dream Stitc"/>
        <s v="Black+Decker Handheld P"/>
        <s v="Personal Size Blender,"/>
        <s v="Sujata Powermatic Plus"/>
        <s v="Sure From Aquaguard Del"/>
        <s v="Dr Trust Electronic Kit"/>
        <s v="Tesora - Inspired by yo"/>
        <s v="AGARO Ace 1600 Watts, 2"/>
        <s v="INALSA Hand Blender 100"/>
        <s v="akiara - Makes life eas"/>
        <s v="Philips EasySpeed Plus"/>
        <s v="INALSA Electric Chopper"/>
        <s v="Borosil Electric Egg Bo"/>
        <s v="Wipro Vesta Grill 1000"/>
        <s v="Rico IRPRO 1500 Watt Ja"/>
        <s v="Eureka Forbes Active Cl"/>
        <s v="CSI INTERNATIONAL¬Æ Ins"/>
        <s v="Hindware Atlantic Xceed"/>
        <s v="Morphy Richards New Eur"/>
        <s v="Lifelong Power - Pro 50"/>
        <s v="iBELL Castor CTEK15L Pr"/>
        <s v="BAJAJ PYGMY MINI 110 MM"/>
        <s v="Crompton InstaGlide 100"/>
        <s v="Prestige Clean Home Wat"/>
        <s v="Morphy Richards Aristo"/>
        <s v="Gadgetronics Digital Ki"/>
        <s v="Tom &amp; Jerry Folding Lau"/>
        <s v="Ikea Little Loved Corne"/>
        <s v="Bajaj New Shakti Neo Pl"/>
        <s v="House of Quirk Reusable"/>
        <s v="Allin Exporters J66 Ult"/>
        <s v="Multifunctional 2 in 1"/>
        <s v="Maharaja Whiteline Nano"/>
        <s v="KENT Electric Chopper-B"/>
        <s v="Crompton Amica 15-L 5 S"/>
        <s v="Eureka Forbes car Vac 1"/>
        <s v="KENT 16025 Sandwich Gri"/>
        <s v="Candes Gloster All in O"/>
        <s v="Inalsa Electric Fan Hea"/>
        <s v="Havells Zella Flap Auto"/>
        <s v="iBELL SM1301 3-in-1 San"/>
        <s v="Inalsa Vacuum Cleaner W"/>
        <s v="MR. BRAND Portable USB"/>
        <s v="Crompton Hill Briz Deco"/>
        <s v="Sujata Powermatic Plus,"/>
        <s v="Aquadpure Copper + Mine"/>
        <s v="Amazon Basics 650 Watt"/>
        <s v="Crompton Insta Delight"/>
        <s v="!!HANEUL!!1000 Watt/200"/>
        <s v="Melbon VM-905 2000-Watt"/>
        <s v="Cello Eliza Plastic Lau"/>
        <s v="ACTIVA 1200 MM HIGH SPE"/>
        <s v="Shakti Technology S5 Hi"/>
        <s v="AMERICAN MICRONIC- Impo"/>
        <s v="Demokrazy New Nova Lint"/>
        <s v="Instant Pot Air Fryer,"/>
        <s v="HUL Pureit Eco Water Sa"/>
        <s v="Livpure Glo Star RO+UV+"/>
        <s v="Philips Hi113 1000-Watt"/>
        <s v="Kuber Industries Round"/>
        <s v="Preethi MGA-502 0.4-Lit"/>
        <s v="Usha Aurora 1000 W Dry"/>
        <s v="ECOVACS DEEBOT N8 2-in-"/>
        <s v="Kent Gold, Optima, Gold"/>
        <s v="AVNISH Tap Water Purifi"/>
        <s v="Khaitan ORFin Fan heate"/>
        <s v="USHA RapidMix 500-Watt"/>
        <s v="Havells Gatik Neo 400mm"/>
        <s v="INALSA Upright Vacuum C"/>
        <s v="ROYAL STEP - AMAZON'S B"/>
        <s v="Nirdambhay Mini Bag Sea"/>
        <s v="Cello Non-Stick Alumini"/>
        <s v="Proven¬Æ Copper + Miner"/>
        <s v="Morphy Richards Daisy 1"/>
        <s v="Zuvexa Egg Boiler Poach"/>
        <s v="AO Smith HSE-VAS-X-015"/>
        <s v="Havells Festiva 1200mm"/>
        <s v="INALSA Vaccum Cleaner H"/>
        <s v="iBELL SM1515NEW Sandwic"/>
        <s v="Aquaguard Aura RO+UV+UF"/>
        <s v="Milk Frother, Immersion"/>
        <s v="Panasonic SR-WA22H (E)"/>
        <s v="InstaCuppa Milk Frother"/>
        <s v="Goodscity Garment Steam"/>
        <s v="Solidaire 550-Watt Mixe"/>
        <s v="Amazon Basics 300 W Han"/>
        <s v="Orpat HHB-100E 250-Watt"/>
        <s v="HealthSense Rechargeabl"/>
        <s v="AGARO Classic Portable"/>
        <s v="AGARO Imperial 240-Watt"/>
        <s v="Wipro Smartlife Super D"/>
        <s v="AmazonBasics Cylinder B"/>
        <s v="Crompton IHL 251 1500-W"/>
        <s v="SaiEllin Room Heater Fo"/>
        <s v="Bajaj Majesty Duetto Ga"/>
        <s v="Black + Decker BD BXIR2"/>
        <s v="Inalsa Hand Blender| Ha"/>
        <s v="Longway Blaze 2 Rod Qua"/>
        <s v="Prestige PWG 07 Wet Gri"/>
        <s v="Pigeon Zest Mixer Grind"/>
        <s v="Borosil Volcano 13 Fin"/>
        <s v="Crompton Solarium Qube"/>
        <s v="Singer Aroma 1.8 Liter"/>
        <s v="Orient Electric Aura Ne"/>
        <s v="Crompton Brio 1000-Watt"/>
        <s v="Butterfly Hero Mixer Gr"/>
        <s v="Racold Eterno Pro 25L V"/>
        <s v="LG 1.5 Ton 5 Star AI DU"/>
        <s v="Eureka Forbes Aquasure"/>
        <s v="Green Tales Heat Seal M"/>
        <s v="SaleOn Instant Coal Hea"/>
        <s v="Sujata Chutney Steel Ja"/>
        <s v="KHAITAN AVAANTE KA-2013"/>
        <s v="Kenstar 2400 Watts 9 Fi"/>
        <s v="NEXOMS Instant Heating"/>
        <s v="JIALTO Mini Waffle Make"/>
        <s v="Candes BlowHot All in O"/>
        <s v="Ionix Jewellery Scale |"/>
        <s v="Kitchen Kit Electric Ke"/>
        <s v="Racold Pronto Pro 3Litr"/>
        <s v="ESN 999 Supreme Quality"/>
        <s v="Pajaka¬Æ South Indian F"/>
        <s v="Saiyam Stainless Steel"/>
        <s v="KONVIO NEER 10 Inch Spu"/>
        <s v="Havells Glydo 1000 watt"/>
        <s v="Raffles Premium Stainle"/>
        <s v="IONIX Activated Carbon"/>
        <s v="KNYUC MART Mini Electri"/>
        <s v="INKULTURE Stainless_Ste"/>
        <s v="Macmillan Aquafresh 5 M"/>
        <s v="Havells D'zire 1000 wat"/>
        <s v="TE‚Ñ¢ Instant Electric"/>
        <s v="ZIGMA WinoteK WinoteK S"/>
        <s v="KENT 11054 Alkaline Wat"/>
        <s v="Sujata Dynamix DX Mixer"/>
        <s v="Lifelong LLMG74 750 Wat"/>
        <s v="TTK Prestige Limited Or"/>
        <s v="AGARO Regal Electric Ri"/>
        <s v="VAPJA¬Æ Portable Mini J"/>
        <s v="Philips HD6975/00 25 Li"/>
        <s v="Usha EI 3710 Heavy Weig"/>
        <s v="Campfire Spring Chef Pr"/>
        <s v="Themisto TH-WS20 Digita"/>
        <s v="FYA Handheld Vacuum Cle"/>
        <s v="Lifelong LLSM120G Sandw"/>
        <s v="Kuber Industries Nylon"/>
        <s v="Bulfyss Plastic Sticky"/>
        <s v="T TOPLINE 180 W Electri"/>
        <s v="Empty Mist Trigger Plas"/>
        <s v="LONAXA Mini Travel Rech"/>
        <s v="AGARO Royal Double Laye"/>
        <s v="Cafe JEI French Press C"/>
        <s v="Borosil Prime Grill San"/>
        <s v="Candes 10 Litre Perfect"/>
        <s v="Prestige PSMFB 800 Watt"/>
        <s v="iBELL MPK120L Premium S"/>
        <s v="Maharaja Whiteline Odac"/>
        <s v="Shakti Technology S3 Hi"/>
        <s v="Cello Quick Boil Popula"/>
        <s v="AGARO Glory Cool Mist U"/>
        <s v="Wolpin 1 Lint Roller wi"/>
        <s v="Abode Kitchen Essential"/>
        <s v="Sujata Supermix, Mixer"/>
        <s v="CARDEX Digital Kitchen"/>
        <s v="V-Guard Zenora RO+UF+MB"/>
        <s v="Bajaj Rex DLX 750 W 4 J"/>
        <s v="KENT 16051 Hand Blender"/>
        <s v="Prestige PIC 15.0+ 1900"/>
        <s v="Aqua d pure Active Copp"/>
        <s v="PrettyKrafts Laundry Sq"/>
        <s v="Libra Roti Maker Electr"/>
        <s v="Glen 3 in 1 Electric Mu"/>
        <s v="Dynore Stainless Steel"/>
        <s v="Lint Remover For Clothe"/>
        <s v="Monitor AC Stand/Heavy"/>
        <s v="iBELL Induction Cooktop"/>
        <s v="KENT POWP-Sediment Filt"/>
        <s v="LACOPINE Mini Pocket Si"/>
        <s v="iBELL SEK170BM Premium"/>
        <s v="Activa Easy Mix Nutri M"/>
        <s v="Sujata Dynamix, Mixer G"/>
        <s v="Wipro Vesta 1380W Cordl"/>
        <s v="Mi Robot Vacuum-Mop P,"/>
        <s v="Havells Ventil Air DX 2"/>
        <s v="AGARO Royal Stand 1000W"/>
        <s v="Crompton Highspeed Mark"/>
        <s v="Lifelong LLWM105 750-Wa"/>
        <s v="Portable, Handy Compact"/>
        <s v="Karcher WD3 EU Wet and"/>
        <s v="INALSA Air Fryer Digita"/>
        <s v="AmazonBasics High Speed"/>
        <s v="Eco Crystal J 5 inch Ca"/>
        <s v="Borosil Rio 1.5 L Elect"/>
        <s v="PHILIPS Drip Coffee Mak"/>
        <s v="Eureka Forbes Euroclean"/>
        <s v="Larrito wooden Cool Mis"/>
        <s v="Hilton Quartz Heater 40"/>
        <s v="Syska SDI-07 1000 W Ste"/>
        <s v="IKEA Milk Frother for Y"/>
        <s v="IONIX Tap filter Multil"/>
        <s v="Kitchengenix's Mini Waf"/>
        <s v="Bajaj HM-01 Powerful 25"/>
        <s v="KNOWZA Electric Handhel"/>
        <s v="Usha Hc 812 T Thermo Fa"/>
        <s v="USHA 1212 PTC with Adju"/>
        <s v="4 in 1 Handheld Electri"/>
        <s v="Philips HD9306/06 1.5-L"/>
        <s v="Libra Room Heater for H"/>
        <s v="NGI Store 2 Pieces Pet"/>
        <s v="Noir Aqua - 5pcs PP Spu"/>
        <s v="Prestige Delight PRWO E"/>
        <s v="Bajaj Majesty RX10 2000"/>
        <s v="Havells Ventil Air DSP"/>
        <s v="Borosil Jumbo 1000-Watt"/>
        <m/>
      </sharedItems>
    </cacheField>
    <cacheField name="category" numFmtId="0">
      <sharedItems containsBlank="1" count="10">
        <s v="Computers&amp;Accessories"/>
        <s v="Electronics"/>
        <s v="MusicalInstruments"/>
        <s v="OfficeProducts"/>
        <s v="Home&amp;Kitchen"/>
        <s v="HomeImprovement"/>
        <s v="Toys&amp;Games"/>
        <s v="Car&amp;Motorbike"/>
        <s v="Health&amp;PersonalCare"/>
        <m/>
      </sharedItems>
    </cacheField>
    <cacheField name="discounted_price" numFmtId="169">
      <sharedItems containsString="0" containsBlank="1" containsNumber="1" minValue="39" maxValue="77990"/>
    </cacheField>
    <cacheField name="actual_price" numFmtId="169">
      <sharedItems containsBlank="1" containsMixedTypes="1" containsNumber="1" minValue="39" maxValue="85000"/>
    </cacheField>
    <cacheField name="Actual Price 2" numFmtId="169">
      <sharedItems containsString="0" containsBlank="1" containsNumber="1" minValue="39" maxValue="139900"/>
    </cacheField>
    <cacheField name="Price range bucket" numFmtId="0">
      <sharedItems containsBlank="1"/>
    </cacheField>
    <cacheField name="discount_percentage" numFmtId="0">
      <sharedItems containsString="0" containsBlank="1" containsNumber="1" minValue="0" maxValue="0.94" count="93">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m/>
      </sharedItems>
    </cacheField>
    <cacheField name="Rating" numFmtId="168">
      <sharedItems containsString="0" containsBlank="1" containsNumber="1" minValue="0" maxValue="5" count="27">
        <n v="4.2"/>
        <n v="4"/>
        <n v="3.9"/>
        <n v="4.0999999999999996"/>
        <n v="4.3"/>
        <n v="4.4000000000000004"/>
        <n v="4.5"/>
        <n v="3.7"/>
        <n v="3.3"/>
        <n v="3.6"/>
        <n v="3.4"/>
        <n v="3.8"/>
        <n v="3.5"/>
        <n v="4.5999999999999996"/>
        <n v="3.2"/>
        <n v="5"/>
        <n v="4.7"/>
        <n v="3"/>
        <n v="2.8"/>
        <n v="3.1"/>
        <n v="4.8"/>
        <n v="2.2999999999999998"/>
        <n v="0"/>
        <n v="2"/>
        <n v="2.6"/>
        <n v="2.9"/>
        <m/>
      </sharedItems>
    </cacheField>
    <cacheField name="rating_count" numFmtId="165">
      <sharedItems containsBlank="1" containsMixedTypes="1" containsNumber="1" containsInteger="1" minValue="2" maxValue="426973"/>
    </cacheField>
    <cacheField name="Potential revenue" numFmtId="169">
      <sharedItems containsBlank="1" containsMixedTypes="1" containsNumber="1" minValue="1673" maxValue="3451882164"/>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 Link" numFmtId="0">
      <sharedItems containsBlank="1"/>
    </cacheField>
    <cacheField name="Score" numFmtId="0">
      <sharedItems containsBlank="1" containsMixedTypes="1" containsNumber="1" minValue="0" maxValue="1878681.2000000002"/>
    </cacheField>
    <cacheField name="Review count" numFmtId="165">
      <sharedItems containsString="0" containsBlank="1" containsNumber="1" containsInteger="1" minValue="1" maxValue="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lessing Amedu" refreshedDate="45855.373389814813" createdVersion="8" refreshedVersion="8" minRefreshableVersion="3" recordCount="1465" xr:uid="{44C02C0B-D444-4DA1-8AA8-93A37E4039F0}">
  <cacheSource type="worksheet">
    <worksheetSource name="Table1"/>
  </cacheSource>
  <cacheFields count="21">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190">
        <s v="Wayona Nylon Braided US"/>
        <s v="Ambrane Unbreakable 60W"/>
        <s v="Sounce Fast Phone Charg"/>
        <s v="boAt Deuce USB 300 2 in"/>
        <s v="Portronics Konnect L 1."/>
        <s v="pTron Solero TB301 3A T"/>
        <s v="boAt Micro USB 55 Tangl"/>
        <s v="MI Usb Type-C Cable Sma"/>
        <s v="TP-Link USB WiFi Adapte"/>
        <s v="Portronics Konnect L PO"/>
        <s v="boAt Rugged v3 Extra To"/>
        <s v="AmazonBasics Flexible P"/>
        <s v="Portronics Konnect CL 2"/>
        <s v="MI Braided USB Type-C C"/>
        <s v="MI 80 cm (32 inches) 5A"/>
        <s v="boAt Type C A325 Tangle"/>
        <s v="LG 80 cm (32 inches) HD"/>
        <s v="Duracell USB Lightning"/>
        <s v="tizum HDMI to VGA Adapt"/>
        <s v="Samsung 80 cm (32 Inche"/>
        <s v="Flix Micro Usb Cable Fo"/>
        <s v="Acer 80 cm (32 inches)"/>
        <s v="Tizum High Speed HDMI C"/>
        <s v="OnePlus 80 cm (32 inche"/>
        <s v="Ambrane Unbreakable 3 i"/>
        <s v="Duracell USB C To Light"/>
        <s v="boAt A400 USB Type-C to"/>
        <s v="AmazonBasics USB 2.0 -"/>
        <s v="Ambrane 60W / 3A Type C"/>
        <s v="Zoul USB C 60W Fast Cha"/>
        <s v="Samsung Original Type C"/>
        <s v="pTron Solero T351 3.5Am"/>
        <s v="pTron Solero MB301 3A M"/>
        <s v="Amazonbasics Nylon Brai"/>
        <s v="Sounce 65W OnePlus Dash"/>
        <s v="OnePlus 126 cm (50 inch"/>
        <s v="Duracell Type C To Type"/>
        <s v="AmazonBasics USB 2.0 Ca"/>
        <s v="Mi 108 cm (43 inches) F"/>
        <s v="Wayona Nylon Braided 3A"/>
        <s v="TP-Link Nano AC600 USB"/>
        <s v="FLiX (Beetel USB to Mic"/>
        <s v="Wecool Nylon Braided Mu"/>
        <s v="D-Link DWA-131 300 Mbps"/>
        <s v="Amazon Basics High-Spee"/>
        <s v="7SEVEN¬Æ Compatible for"/>
        <s v="Amazonbasics Micro Usb"/>
        <s v="TP-Link AC600 600 Mbps"/>
        <s v="AmazonBasics New Releas"/>
        <s v="VW 80 cm (32 inches) Fr"/>
        <s v="Ambrane Unbreakable 3A"/>
        <s v="Tata Sky Universal Remo"/>
        <s v="TP-LINK WiFi Dongle 300"/>
        <s v="Wecool Unbreakable 3 in"/>
        <s v="Airtel DigitalTV DTH Te"/>
        <s v="Samsung 108 cm (43 inch"/>
        <s v="Lapster 1.5 mtr USB 2.0"/>
        <s v="AmazonBasics USB Type-C"/>
        <s v="Redmi 80 cm (32 inches)"/>
        <s v="Portronics Konnect L 20"/>
        <s v="Model-P4 6 Way Swivel T"/>
        <s v="Amazon Basics USB Type-"/>
        <s v="oraimo 65W Type C to C"/>
        <s v="CEDO 65W OnePlus Dash W"/>
        <s v="Redmi 108 cm (43 inches"/>
        <s v="Pinnaclz Original Combo"/>
        <s v="boAt Type C A750 Stress"/>
        <s v="Ambrane 2 in 1 Type-C &amp;"/>
        <s v="Ambrane 60W / 3A Fast C"/>
        <s v="TCL 80 cm (32 inches) H"/>
        <s v="SWAPKART Fast Charging"/>
        <s v="Firestick Remote"/>
        <s v="Wayona Usb Nylon Braide"/>
        <s v="Flix (Beetel) Usb To Ty"/>
        <s v="SKYWALL 81.28 cm (32 in"/>
        <s v="boAt A 350 Type C Cable"/>
        <s v="Wayona Usb Type C Fast"/>
        <s v="OnePlus 108 cm (43 inch"/>
        <s v="Acer 127 cm (50 inches)"/>
        <s v="Lapster 65W compatible"/>
        <s v="Wayona Nylon Braided (2"/>
        <s v="Gizga Essentials USB Wi"/>
        <s v="Lapster USB 3.0 A to Mi"/>
        <s v="TCL 100 cm (40 inches)"/>
        <s v="ZEBRONICS ZEB-USB150WF1"/>
        <s v="LOHAYA Remote Compatibl"/>
        <s v="Gilary Multi Charging C"/>
        <s v="TP-Link UE300 USB 3.0 t"/>
        <s v="Wayona Type C to Lightn"/>
        <s v="Dealfreez Case Compatib"/>
        <s v="Amazon Basics New Relea"/>
        <s v="Isoelite Remote Compati"/>
        <s v="MI 100 cm (40 inches) 5"/>
        <s v="Wayona Type C To Type C"/>
        <s v="Wayona Nylon Braided 2M"/>
        <s v="CROSSVOLT Compatible Da"/>
        <s v="VU 139 cm (55 inches) T"/>
        <s v="PTron Solero T241 2.4A"/>
        <s v="Croma 80 cm (32 Inches)"/>
        <s v="boAt Laptop, Smartphone"/>
        <s v="Cotbolt Silicone Protec"/>
        <s v="Electvision Remote Cont"/>
        <s v="King Shine Multi Retrac"/>
        <s v="Lapster 5 pin mini usb"/>
        <s v="Portronics Konnect Spyd"/>
        <s v="Belkin Apple Certified"/>
        <s v="Remote Control Compatib"/>
        <s v="VW 80 cm (32 inches) Pl"/>
        <s v="Hisense 108 cm (43 inch"/>
        <s v="Redmi 126 cm (50 inches"/>
        <s v="AmazonBasics 6-Feet Dis"/>
        <s v="AmazonBasics 3 Feet Hig"/>
        <s v="iFFALCON 80 cm (32 inch"/>
        <s v="7SEVEN¬Æ Compatible Lg"/>
        <s v="AmazonBasics 3.5mm to 2"/>
        <s v="Acer 109 cm (43 inches)"/>
        <s v="Wayona Usb Type C 65W 6"/>
        <s v="Saifsmart Outlet Wall M"/>
        <s v="MI 2-in-1 USB Type C Ca"/>
        <s v="LG 108 cm (43 inches) 4"/>
        <s v="pTron Solero 331 3.4Amp"/>
        <s v="10k 8k 4k HDMI Cable, C"/>
        <s v="LRIPL Compatible Sony B"/>
        <s v="boAt Type-c A400 Type-c"/>
        <s v="Zoul Type C to Type C F"/>
        <s v="TP-LINK AC1300 Archer T"/>
        <s v="LRIPL Mi Remote Control"/>
        <s v="TP-Link Nano USB WiFi D"/>
        <s v="Kodak 80 cm (32 inches)"/>
        <s v="Airtel DigitalTV DTH Re"/>
        <s v="Ambrane Fast 100W Outpu"/>
        <s v="BlueRigger Digital Opti"/>
        <s v="Duracell Type-C To Micr"/>
        <s v="VU 138 cm (55 inches) P"/>
        <s v="Zoul USB Type C Fast Ch"/>
        <s v="MI Xiaomi USB Type C HY"/>
        <s v="GENERIC Ultra-Mini Blue"/>
        <s v="EGate i9 Pro-Max 1080p"/>
        <s v="ZEBRONICS HAA2021 HDMI"/>
        <s v="AmazonBasics Digital Op"/>
        <s v="Wayona Type C Cable Nyl"/>
        <s v="Ambrane BCL-15 Lightnin"/>
        <s v="Belkin USB C to USB-C F"/>
        <s v="LOHAYA Television Remot"/>
        <s v="Wayona Nylon Braided Li"/>
        <s v="realme 10W Fast Chargin"/>
        <s v="TP-Link AC1300 USB WiFi"/>
        <s v="Acer 139 cm (55 inches)"/>
        <s v="Wayona USB Type C 65W F"/>
        <s v="Syncwire LTG to USB Cab"/>
        <s v="Skadioo WiFi Adapter fo"/>
        <s v="FLiX (Beetel USB to Typ"/>
        <s v="Zoul USB C to USB C Fas"/>
        <s v="FLiX (Beetel Flow USB t"/>
        <s v="7SEVEN¬Æ Bluetooth Voic"/>
        <s v="Sony TV - Remote Compat"/>
        <s v="Storite USB 3.0 Cable A"/>
        <s v="boAt LTG 500 Apple MFI"/>
        <s v="AmazonBasics USB C to L"/>
        <s v="AmazonBasics Double Bra"/>
        <s v="Amazon Basics USB 3.0 C"/>
        <s v="Wayona Usb C 65W Fast C"/>
        <s v="Karbonn 80 cm (32 inche"/>
        <s v="VW 60 cm (24 inches) Pr"/>
        <s v="Amazon Basics USB A to"/>
        <s v="Samsung 138 cm (55 inch"/>
        <s v="Duracell Micro USB 3A B"/>
        <s v="Zebronics CU3100V Fast"/>
        <s v="FLiX (Beetel) USB to iP"/>
        <s v="MI 108 cm (43 inches) 5"/>
        <s v="Time Office Scanner Rep"/>
        <s v="Caldipree Silicone Case"/>
        <s v="Storite USB 2.0 A to Mi"/>
        <s v="Universal Remote Contro"/>
        <s v="Cotbolt Silicone Case C"/>
        <s v="BlueRigger High Speed H"/>
        <s v="Amkette 30 Pin to USB C"/>
        <s v="POPIO Type C Dash Charg"/>
        <s v="MYVN LTG to USB for¬†Fa"/>
        <s v="WZATCO Pixel | Portable"/>
        <s v="7SEVEN¬Æ Compatible Tat"/>
        <s v="AmazonBasics USB 2.0 Ex"/>
        <s v="Amazon Basics USB C to"/>
        <s v="Crypo‚Ñ¢ Universal Remo"/>
        <s v="OnePlus 138.7 cm (55 in"/>
        <s v="Posh 1.5 Meter High Spe"/>
        <s v="Amazon Basics HDMI Coup"/>
        <s v="boAt LTG 550v3 Lightnin"/>
        <s v="Astigo Compatible Remot"/>
        <s v="Caprigo Heavy Duty TV W"/>
        <s v="Portronics Konnect L 60"/>
        <s v="TATA SKY HD Connection"/>
        <s v="Remote Compatible for S"/>
        <s v="SoniVision SA-D10 SA-D1"/>
        <s v="Rts‚Ñ¢ High Speed 3D Fu"/>
        <s v="Agaro Blaze USBA to mic"/>
        <s v="AmazonBasics 6 Feet Dis"/>
        <s v="Sansui 140cm (55 inches"/>
        <s v="LOHAYA LCD/LED Remote C"/>
        <s v="7SEVEN¬Æ TCL Remote Con"/>
        <s v="Wayona 3in1 Nylon Braid"/>
        <s v="Hi-Mobiler iPhone Charg"/>
        <s v="Amazon Basics 16-Gauge"/>
        <s v="Wayona Usb Type C To Us"/>
        <s v="Smashtronics¬Æ - Case f"/>
        <s v="pTron Solero M241 2.4A"/>
        <s v="Croma 3A Fast charge 1m"/>
        <s v="Sony Bravia 164 cm (65"/>
        <s v="7SEVEN¬Æ Compatible Vu"/>
        <s v="Storite High Speed Micr"/>
        <s v="FLiX (Beetel) 3in1 (Typ"/>
        <s v="SVM Products Unbreakabl"/>
        <s v="VU 164 cm (65 inches) T"/>
        <s v="CableCreation RCA to 3."/>
        <s v="boAt Rugged V3 Braided"/>
        <s v="AmazonBasics - High-Spe"/>
        <s v="7SEVEN Compatible LG TV"/>
        <s v="Realme Smart TV Stick 4"/>
        <s v="Acer 100 cm (40 inches)"/>
        <s v="Lapster usb 2.0 mantra"/>
        <s v="AmazonBasics High-Speed"/>
        <s v="Cubetek 3 in 1 LCD Disp"/>
        <s v="KRISONS Thunder Speaker"/>
        <s v="VW 80 cm (32 inches) HD"/>
        <s v="Airtel Digital TV HD Se"/>
        <s v="LOHAYA Voice Assistant"/>
        <s v="Amazon Brand - Solimo 3"/>
        <s v="Mi 100 cm (40 inches) H"/>
        <s v="Toshiba 108 cm (43 inch"/>
        <s v="Lenovo USB A to Type-C"/>
        <s v="Amazon Brand - Solimo 6"/>
        <s v="LG 139 cm (55 inches) 4"/>
        <s v="Tata Sky Digital TV HD"/>
        <s v="VU 108 cm (43 inches) P"/>
        <s v="Storite Super Speed USB"/>
        <s v="AmazonBasics 10.2 Gbps"/>
        <s v="Hisense 126 cm (50 inch"/>
        <s v="Tuarso 8K HDMI 2.1 Cabl"/>
        <s v="Kodak 139 cm (55 inches"/>
        <s v="7SEVEN¬Æ Suitable Sony"/>
        <s v="PROLEGEND¬Æ PL-T002 Uni"/>
        <s v="WANBO X1 Pro (Upgraded)"/>
        <s v="Lava Charging Adapter E"/>
        <s v="Technotech High Speed H"/>
        <s v="NK STAR 950 Mbps USB Wi"/>
        <s v="LS LAPSTER Quality Assu"/>
        <s v="Amazon Basics 10.2 Gbps"/>
        <s v="Kodak 126 cm (50 inches"/>
        <s v="ZORBES¬Æ Wall Adapter H"/>
        <s v="Sansui 80cm (32 inches)"/>
        <s v="Synqe USB Type C Fast C"/>
        <s v="MI 80 cm (32 inches) HD"/>
        <s v="Bestor ¬Æ 8K Hdmi 2.1 C"/>
        <s v="Irusu Play VR Plus Virt"/>
        <s v="Amazon Brand - Solimo F"/>
        <s v="Synqe USB C to USB C 60"/>
        <s v="Shopoflux Silicone Remo"/>
        <s v="EYNK Extra Long Micro U"/>
        <s v="LUNAGARIYA¬Æ, Protectiv"/>
        <s v="7SEVEN¬Æ Compatible wit"/>
        <s v="PRUSHTI COVER AND BAGS,"/>
        <s v="Aine HDMI Male to VGA F"/>
        <s v="TCL 108 cm (43 inches)"/>
        <s v="REDTECH USB-C to Lightn"/>
        <s v="OnePlus 163.8 cm (65 in"/>
        <s v="AmazonBasics 108 cm (43"/>
        <s v="Synqe Type C to Type C"/>
        <s v="Airtel DigitalTV HD Set"/>
        <s v="ESR USB C to Lightning"/>
        <s v="MI 138.8 cm (55 inches)"/>
        <s v="Storite USB Extension C"/>
        <s v="Fire-Boltt Ninja Call P"/>
        <s v="Fire-Boltt Phoenix Smar"/>
        <s v="boAt Wave Call Smart Wa"/>
        <s v="MI Power Bank 3i 20000m"/>
        <s v="Redmi A1 (Light Blue, 2"/>
        <s v="OnePlus Nord 2T 5G (Jad"/>
        <s v="OnePlus Nord 2T 5G (Gra"/>
        <s v="Redmi A1 (Black, 2GB RA"/>
        <s v="Redmi A1 (Light Green,"/>
        <s v="SanDisk Ultra¬Æ microSD"/>
        <s v="Noise Pulse Go Buzz Sma"/>
        <s v="Nokia 105 Single SIM, K"/>
        <s v="boAt Wave Lite Smartwat"/>
        <s v="JBL C100SI Wired In Ear"/>
        <s v="Samsung Galaxy M04 Dark"/>
        <s v="PTron Tangentbeat in-Ea"/>
        <s v="Redmi 10A (Charcoal Bla"/>
        <s v="pTron Bullet Pro 36W PD"/>
        <s v="boAt Bassheads 100 in E"/>
        <s v="Samsung Galaxy M04 Ligh"/>
        <s v="MI 10000mAh Lithium Ion"/>
        <s v="Mi 10000mAH Li-Polymer,"/>
        <s v="ELV Car Mount Adjustabl"/>
        <s v="Samsung 25W USB Travel"/>
        <s v="Noise ColorFit Pulse Gr"/>
        <s v="Fire-Boltt Ninja 3 Smar"/>
        <s v="Samsung Galaxy M33 5G ("/>
        <s v="SanDisk Ultra microSD U"/>
        <s v="Samsung Galaxy M13 (Aqu"/>
        <s v="Fire-Boltt India's No 1"/>
        <s v="iQOO vivo Z6 5G (Chroma"/>
        <s v="Redmi 9 Activ (Carbon B"/>
        <s v="Redmi 9A Sport (Coral G"/>
        <s v="Redmi 10A (Sea Blue, 4G"/>
        <s v="AGARO Blaze USB 3.0 to"/>
        <s v="Fire-Boltt Visionary 1."/>
        <s v="Noise ColorFit Pro 4 Ad"/>
        <s v="iQOO Z6 Lite 5G by vivo"/>
        <s v="Redmi 10A (Slate Grey,"/>
        <s v="Duracell 38W Fast Car C"/>
        <s v="realme narzo 50 (Speed"/>
        <s v="WeCool Bluetooth Extend"/>
        <s v="OPPO A74 5G (Fantastic"/>
        <s v="Redmi Note 11 Pro + 5G"/>
        <s v="Samsung Original 25W US"/>
        <s v="realme Buds Classic Wir"/>
        <s v="iQOO Neo 6 5G (Dark Nov"/>
        <s v="boAt Xtend Smartwatch w"/>
        <s v="Tygot Bluetooth Extenda"/>
        <s v="Samsung EVO Plus 128GB"/>
        <s v="Portronics Adapto 20 Ty"/>
        <s v="Samsung Galaxy M13 5G ("/>
        <s v="iQOO Z6 44W by vivo (Lu"/>
        <s v="Fire-Boltt Gladiator 1."/>
        <s v="STRIFF PS2_01 Multi Ang"/>
        <s v="Samsung Galaxy Buds Liv"/>
        <s v="Sounce Spiral Charger C"/>
        <s v="PTron Boom Ultima 4D Du"/>
        <s v="OnePlus 10R 5G (Forest"/>
        <s v="Ambrane Mobile Holding"/>
        <s v="Ambrane 10000mAh Slim P"/>
        <s v="PTron Tangent Lite Blue"/>
        <s v="Samsung EVO Plus 64GB m"/>
        <s v="Ambrane 20000mAh Power"/>
        <s v="Samsung Galaxy M13 (Mid"/>
        <s v="MI Xiaomi 22.5W Fast US"/>
        <s v="Gizga Essentials Spiral"/>
        <s v="Redmi Note 11 (Space Bl"/>
        <s v="USB Charger, Oraimo Eli"/>
        <s v="Goldmedal Curve Plus 20"/>
        <s v="WeCool C1 Car Mobile Ho"/>
        <s v="HP 32GB Class 10 MicroS"/>
        <s v="boAt Bassheads 242 in E"/>
        <s v="Portronics MODESK POR-1"/>
        <s v="realme narzo 50i (Mint"/>
        <s v="MI 10000mAh 3i Lithium"/>
        <s v="Nokia 105 Plus Single S"/>
        <s v="iQOO Z6 44W by vivo (Ra"/>
        <s v="Samsung Galaxy M13 (Sta"/>
        <s v="OPPO A74 5G (Fluid Blac"/>
        <s v="Spigen EZ Fit Tempered"/>
        <s v="Noise ColorFit Pulse Sm"/>
        <s v="iQOO Z6 Pro 5G by vivo"/>
        <s v="MI 33W SonicCharge 2.0"/>
        <s v="OPPO A31 (Mystery Black"/>
        <s v="Motorola a10 Dual Sim k"/>
        <s v="KINGONE Upgraded Stylus"/>
        <s v="Portronics CarPower Min"/>
        <s v="boAt Newly Launched Wav"/>
        <s v="PTron Newly Launched Fo"/>
        <s v="iQOO vivo Z6 5G (Dynamo"/>
        <s v="Samsung Ehs64 Ehs64Avfw"/>
        <s v="SWAPKART Flexible Mobil"/>
        <s v="Redmi 9A Sport (Carbon"/>
        <s v="Fire-Boltt Ring 3 Smart"/>
        <s v="Amozo Ultra Hybrid Came"/>
        <s v="ELV Aluminum Adjustable"/>
        <s v="Tecno Spark 9 (Sky Mirr"/>
        <s v="Tukzer Capacitive Stylu"/>
        <s v="Mi 10W Wall Charger for"/>
        <s v="STRIFF 12 Pieces Highly"/>
        <s v="Noise ColorFit Pro 4 Al"/>
        <s v="Elv Mobile Phone Mount"/>
        <s v="Redmi 11 Prime 5G (Mead"/>
        <s v="Noise Pulse Buzz 1.69&quot;"/>
        <s v="Portronics CLAMP X Car-"/>
        <s v="pTron Volta Dual Port 1"/>
        <s v="boAt Flash Edition Smar"/>
        <s v="Samsung Galaxy M32 Prim"/>
        <s v="Redmi Note 11T 5G (Matt"/>
        <s v="Redmi Note 11 (Horizon"/>
        <s v="Noise Pulse 2 Max Advan"/>
        <s v="Myvn 30W Warp/20W Dash"/>
        <s v="Noise ColorFit Pro 2 Fu"/>
        <s v="Redmi Note 11T 5G (Aqua"/>
        <s v="Newly Launched Boult Di"/>
        <s v="OnePlus Nord Watch with"/>
        <s v="Noise Agile 2 Buzz Blue"/>
        <s v="Flix (Beetel) Bolt 2.4"/>
        <s v="Kyosei Advanced Tempere"/>
        <s v="Redmi 11 Prime 5G (Thun"/>
        <s v="Samsung Original EHS64"/>
        <s v="STRIFF Multi Angle Tabl"/>
        <s v="WeCool B1 Mobile Holder"/>
        <s v="Sounce 360 Adjustable M"/>
        <s v="OpenTech¬Æ Military-Gra"/>
        <s v="EN LIGNE Adjustable Cel"/>
        <s v="Tecno Spark 8T (Turquoi"/>
        <s v="URBN 20000 mAh Lithium_"/>
        <s v="Redmi Note 11T 5G (Star"/>
        <s v="OnePlus 10T 5G (Moonsto"/>
        <s v="Nokia 150 (2020) (Cyan)"/>
        <s v="Noise ColorFit Ultra SE"/>
        <s v="boAt Rockerz 400 Blueto"/>
        <s v="iPhone Original 20W C T"/>
        <s v="LIRAMARK Webcam Cover S"/>
        <s v="Nokia 8210 4G Volte key"/>
        <s v="Sounce Protective Case"/>
        <s v="Samsung Galaxy M53 5G ("/>
        <s v="iQOO 9 SE 5G (Sunset Si"/>
        <s v="SHREENOVA ID116 Plus Bl"/>
        <s v="POCO C31 (Shadow Gray,"/>
        <s v="Noise_Colorfit Smart Wa"/>
        <s v="POPIO Tempered Glass Sc"/>
        <s v="10WeRun Id-116 Bluetoot"/>
        <s v="Tokdis MX-1 Pro Bluetoo"/>
        <s v="Sounce Gold Plated 3.5"/>
        <s v="Noise ColorFit Ultra 2"/>
        <s v="Spigen Ultra Hybrid Bac"/>
        <s v="Oraimo 18W USB &amp; Type-C"/>
        <s v="LAPSTER 12pcs Spiral Ca"/>
        <s v="MI REDMI 9i Sport (Carb"/>
        <s v="Lava A1 Josh 21(Blue Si"/>
        <s v="POPIO Tempered Glass Co"/>
        <s v="FLiX Usb Charger,Flix ("/>
        <s v="Prolet Classic Bumper C"/>
        <s v="Samsung Galaxy S20 FE 5"/>
        <s v="WeCool S5 Long Selfie S"/>
        <s v="POCO C31 (Royal Blue, 6"/>
        <s v="Amazon Basics 2 Amp USB"/>
        <s v="Mobilife Bluetooth Exte"/>
        <s v="Ambrane 27000mAh Power"/>
        <s v="STRIFF Wall Mount Phone"/>
        <s v="Fire-Boltt Tank 1.85&quot; B"/>
        <s v="Elv Aluminium Adjustabl"/>
        <s v="DYAZO USB 3.0 Type C Fe"/>
        <s v="KINGONE Wireless Chargi"/>
        <s v="boAt BassHeads 100 in-E"/>
        <s v="boAt Airdopes 141 Bluet"/>
        <s v="SanDisk Cruzer Blade 32"/>
        <s v="Logitech B170 Wireless"/>
        <s v="Storio Kids Toys LCD Wr"/>
        <s v="boAt Airdopes 121v2 in-"/>
        <s v="SKE Bed Study Table Por"/>
        <s v="boAt Rockerz 255 Pro+ i"/>
        <s v="STRIFF Adjustable Lapto"/>
        <s v="ZEBRONICS Zeb-Bro in Ea"/>
        <s v="boAt Rockerz 450 Blueto"/>
        <s v="JBL C50HI, Wired in Ear"/>
        <s v="LAPSTER Spiral Charger"/>
        <s v="HP v236w USB 2.0 64GB P"/>
        <s v="HP X1000 Wired USB Mous"/>
        <s v="Portronics Toad 23 Wire"/>
        <s v="Boult Audio BassBuds X1"/>
        <s v="Dell KB216 Wired Multim"/>
        <s v="Dell MS116 1000Dpi USB"/>
        <s v="Boya ByM1 Auxiliary Omn"/>
        <s v="Duracell Ultra Alkaline"/>
        <s v="Classmate Octane Neon-"/>
        <s v="3M Scotch Double Sided"/>
        <s v="boAt Bassheads 152 in E"/>
        <s v="boAt BassHeads 122 Wire"/>
        <s v="Dell USB Wireless Keybo"/>
        <s v="Seagate Expansion 1TB E"/>
        <s v="HP w100 480P 30 FPS Dig"/>
        <s v="ZEBRONICS Zeb-Dash Plus"/>
        <s v="Zebronics Zeb-Companion"/>
        <s v="SYVO WT 3130 Aluminum T"/>
        <s v="Boult Audio Airbass Z20"/>
        <s v="SanDisk Ultra Flair 64G"/>
        <s v="boAt Rockerz 330 in-Ear"/>
        <s v="Casio FX-991ES Plus-2nd"/>
        <s v="TP-Link AC750 Wifi Rang"/>
        <s v="DIGITEK¬Æ (DTR 260 GT)"/>
        <s v="HP 805 Black Original I"/>
        <s v="GIZGA essentials Univer"/>
        <s v="SanDisk Ultra 128 GB US"/>
        <s v="Boult Audio ZCharge Blu"/>
        <s v="Dell WM118 Wireless Mou"/>
        <s v="Boult Audio AirBass Pow"/>
        <s v="Eveready 1015 Carbon Zi"/>
        <s v="Zebronics Zeb-Transform"/>
        <s v="PIDILITE Fevicryl Acryl"/>
        <s v="STRIFF Mpad Mouse Mat 2"/>
        <s v="Gizga Essentials Hard D"/>
        <s v="Boult Audio FXCharge wi"/>
        <s v="Boult Audio Probass Cur"/>
        <s v="Casio FX-82MS 2nd Gen N"/>
        <s v="Tygot 10 Inches Big LED"/>
        <s v="HP X200 Wireless Mouse"/>
        <s v="Oakter Mini UPS for 12V"/>
        <s v="TP-Link Archer AC1200 A"/>
        <s v="boAt Rockerz 550 Over E"/>
        <s v="Xiaomi Mi Wired in Ear"/>
        <s v="Zodo 8. 5 inch LCD E-Wr"/>
        <s v="Zebronics ZEB-KM2100 Mu"/>
        <s v="ZEBRONICS Zeb-Comfort W"/>
        <s v="boAt Rockerz 370 On Ear"/>
        <s v="ZEBRONICS Zeb-Astra 20"/>
        <s v="Panasonic CR-2032/5BE L"/>
        <s v="MemeHo¬Æ Smart Standard"/>
        <s v="SanDisk Ultra Dual Driv"/>
        <s v="Tizum Mouse Pad/ Comput"/>
        <s v="Epson 003 65 ml for Eco"/>
        <s v="ZEBRONICS Zeb-Thunder B"/>
        <s v="Quantum QHM-7406 Full-S"/>
        <s v="STRIFF Laptop Tabletop"/>
        <s v="Logitech M221 Wireless"/>
        <s v="Classmate Soft Cover 6"/>
        <s v="HP 150 Wireless USB Mou"/>
        <s v="Duracell Rechargeable A"/>
        <s v="boAt Airdopes 181 in-Ea"/>
        <s v="TP-Link USB Bluetooth A"/>
        <s v="rts [2 Pack] Mini USB C"/>
        <s v="HP 682 Black Original I"/>
        <s v="Logitech H111 Wired On"/>
        <s v="Digitek DTR 550 LW (67"/>
        <s v="TP-Link TL-WA850RE Sing"/>
        <s v="COI Note Pad/Memo Book"/>
        <s v="Fujifilm Instax Mini Si"/>
        <s v="Samsung Galaxy Watch4 B"/>
        <s v="Noise Buds Vs104 Blueto"/>
        <s v="JBL C200SI, Premium in"/>
        <s v="Acer EK220Q 21.5 Inch ("/>
        <s v="E-COSMOS 5V 1.2W Portab"/>
        <s v="boAt Dual Port Rapid Ca"/>
        <s v="Zebronics ZEB-COUNTY 3W"/>
        <s v="Zebronics Wired Keyboar"/>
        <s v="JBL Tune 215BT, 16 Hrs"/>
        <s v="Gizga Essentials Profes"/>
        <s v="SanDisk Ultra Dual 64 G"/>
        <s v="TP-Link Tapo 360¬∞ 2MP"/>
        <s v="boAt Airdopes 171 in Ea"/>
        <s v="Duracell Plus AAA Recha"/>
        <s v="Logitech B100 Wired USB"/>
        <s v="Classmate 2100117 Soft"/>
        <s v="AirCase Rugged Hard Dri"/>
        <s v="Noise Buds VS402 Truly"/>
        <s v="JBL Go 2, Wireless Port"/>
        <s v="Robustrion Tempered Gla"/>
        <s v="Redgear Pro Wireless Ga"/>
        <s v="Logitech M235 Wireless"/>
        <s v="TP-link N300 WiFi Wirel"/>
        <s v="Logitech MK240 Nano Wir"/>
        <s v="Callas Multipurpose Fol"/>
        <s v="Casio MJ-12D 150 Steps"/>
        <s v="Amazon Basics Multipurp"/>
        <s v="Kanget [2 Pack] Type C"/>
        <s v="Amazon Basics Magic Sla"/>
        <s v="Zebronics ZEB-90HB USB"/>
        <s v="Zebronics Zeb Buds C2 i"/>
        <s v="Redgear A-15 Wired Gami"/>
        <s v="JBL Commercial CSLM20B"/>
        <s v="Eveready Red 1012 AAA B"/>
        <s v="SanDisk Extreme microSD"/>
        <s v="Portronics MPORT 31C 4-"/>
        <s v="Infinity (JBL Fuze Pint"/>
        <s v="AirCase Protective Lapt"/>
        <s v="Brand Conquer 6 in 1 wi"/>
        <s v="TP-Link AC750 Dual Band"/>
        <s v="Parker Quink Ink Bottle"/>
        <s v="STRIFF Laptop Stand Adj"/>
        <s v="Logitech MK215 Wireless"/>
        <s v="boAt Bassheads 225 in E"/>
        <s v="Luxor 5 Subject Single"/>
        <s v="Duracell Chhota Power A"/>
        <s v="SanDisk Ultra 64 GB USB"/>
        <s v="Parker Classic Gold Gol"/>
        <s v="Tarkan Portable Folding"/>
        <s v="Quantum RJ45 Ethernet P"/>
        <s v="HP USB Wireless Spill R"/>
        <s v="HUMBLE Dynamic Lapel Co"/>
        <s v="Boult Audio Omega with"/>
        <s v="STRIFF UPH2W Multi Angl"/>
        <s v="Amazon Basics Wireless"/>
        <s v="Crucial RAM 8GB DDR4 32"/>
        <s v="APC Back-UPS BX600C-IN"/>
        <s v="Zebronics Zeb-Jaguar Wi"/>
        <s v="Boult Audio Truebuds wi"/>
        <s v="Wembley LCD Writing Pad"/>
        <s v="Gizga Essentials Multi-"/>
        <s v="E-COSMOS Plug in LED Ni"/>
        <s v="Noise Buds VS201 V2 in-"/>
        <s v="Lapster Gel Mouse pad w"/>
        <s v="Gizga Essentials Earpho"/>
        <s v="SanDisk Ultra SDHC UHS-"/>
        <s v="DIGITEK¬Æ (DRL-14C) Pro"/>
        <s v="Classmate Long Notebook"/>
        <s v="Lenovo 300 Wired Plug &amp;"/>
        <s v="Dyazo 6 Angles Adjustab"/>
        <s v="Western Digital WD 2TB"/>
        <s v="Logitech C270 Digital H"/>
        <s v="Portronics MPORT 31 4 P"/>
        <s v="Zinq Five Fan Cooling P"/>
        <s v="Gizga Essentials Webcam"/>
        <s v="HP Z3700 Wireless Optic"/>
        <s v="MAONO AU-400 Lavalier A"/>
        <s v="TABLE MAGIC Multipurpos"/>
        <s v="GIZGA Essentials Portab"/>
        <s v="boAt Stone 650 10W Blue"/>
        <s v="ESnipe Mart Worldwide T"/>
        <s v="boAt Stone 180 5W Bluet"/>
        <s v="Portronics Ruffpad 8.5M"/>
        <s v="BRUSTRO Copytinta Colou"/>
        <s v="Cuzor 12V Mini ups for"/>
        <s v="Crucial BX500 240GB 3D"/>
        <s v="Classmate Pulse Spiral"/>
        <s v="Portronics My buddy plu"/>
        <s v="ZEBRONICS Zeb-Evolve Wi"/>
        <s v="INOVERA World Map Exten"/>
        <s v="Seagate One Touch 2TB E"/>
        <s v="ZEBRONICS Zeb-Fame 5wat"/>
        <s v="TVARA LCD Writing Table"/>
        <s v="Western Digital WD 1.5T"/>
        <s v="Redgear MP35 Speed-Type"/>
        <s v="Lenovo 400 Wireless Mou"/>
        <s v="Logitech K480 Wireless"/>
        <s v="RESONATE RouterUPS CRU1"/>
        <s v="3M Post-it Sticky Note"/>
        <s v="OFIXO Multi-Purpose Lap"/>
        <s v="Fire-Boltt Ninja Callin"/>
        <s v="Airtel AMF-311WW Data C"/>
        <s v="Gizga Essentials Laptop"/>
        <s v="Logitech MK270r USB Wir"/>
        <s v="DIGITEK¬Æ (DTR-200MT) ("/>
        <s v="FEDUS Cat6 Ethernet Cab"/>
        <s v="Kingston DataTraveler E"/>
        <s v="ENVIE¬Æ (AA10004PLNi-CD"/>
        <s v="ZEBRONICS Zeb-Buds 30 3"/>
        <s v="LAPSTER Accessories Pow"/>
        <s v="Portronics Ruffpad 12E"/>
        <s v="Verilux¬Æ USB C Hub Mul"/>
        <s v="Zebronics Zeb Wonderbar"/>
        <s v="HP Wired Mouse 100 with"/>
        <s v="Anjaney Enterprise Smar"/>
        <s v="ENVIE ECR-20 Charger fo"/>
        <s v="ProElite Faux Leather S"/>
        <s v="Classmate Pulse 6 Subje"/>
        <s v="Pentonic Multicolor Bal"/>
        <s v="Logitech Pebble M350 Wi"/>
        <s v="Apsara Platinum Pencils"/>
        <s v="Zebronics Zeb-Power Wir"/>
        <s v="Ant Esports GM320 RGB O"/>
        <s v="Pilot V7 Liquid Ink Rol"/>
        <s v="boAt Airdopes 191G True"/>
        <s v="Boult Audio BassBuds Oa"/>
        <s v="IT2M Designer Mouse Pad"/>
        <s v="Noise ColorFit Ultra Bu"/>
        <s v="Lapster Caddy for ssd a"/>
        <s v="SanDisk Extreme SD UHS"/>
        <s v="Fire-Boltt Ring Pro Blu"/>
        <s v="Lenovo 600 Bluetooth 5."/>
        <s v="Boult Audio Airbass Pro"/>
        <s v="KLAM LCD Writing Tablet"/>
        <s v="CP PLUS 2MP Full HD Sma"/>
        <s v="HP Deskjet 2331 Colour"/>
        <s v="D-Link DIR-615 Wi-fi Et"/>
        <s v="RPM Euro Games Gaming M"/>
        <s v="Wacom One by CTL-472/K0"/>
        <s v="Lenovo 300 FHD Webcam w"/>
        <s v="Sony WI-C100 Wireless H"/>
        <s v="Zebronics, ZEB-NC3300 U"/>
        <s v="Tukzer Gel Mouse Pad Wr"/>
        <s v="Infinity (JBL Glide 510"/>
        <s v="Robustrion Smart Trifol"/>
        <s v="Logitech M331 Silent Pl"/>
        <s v="Camel Artist Acrylic Co"/>
        <s v="Portronics Key2 Combo M"/>
        <s v="SupCares Laptop Stand 7"/>
        <s v="ZEBRONICS Zeb-Sound Bom"/>
        <s v="Western Digital WD Gree"/>
        <s v="Classmate Octane Colour"/>
        <s v="Tukzer Stylus Pen, iPad"/>
        <s v="Logitech G102 USB Light"/>
        <s v="Zebronics ZEB-VITA Wire"/>
        <s v="Lapster USB 3.0 sata Ca"/>
        <s v="URBN 10000 mAh Lithium"/>
        <s v="Qubo Smart Cam 360 from"/>
        <s v="Duracell CR2025 3V Lith"/>
        <s v="Camel Fabrica Acrylic U"/>
        <s v="Lenovo GX20L29764 65W L"/>
        <s v="Hp Wired On Ear Headpho"/>
        <s v="Redragon K617 Fizz 60%"/>
        <s v="HP GT 53 XL Cartridge I"/>
        <s v="Noise ColorFit Ultra Sm"/>
        <s v="Zebronics Zeb-JUKEBAR 3"/>
        <s v="boAt Bassheads 102 Wire"/>
        <s v="Duracell CR2016 3V Lith"/>
        <s v="MI 360¬∞ Home Security"/>
        <s v="ZEBRONICS Zeb-100HB 4 P"/>
        <s v="Boult Audio Bass Buds Q"/>
        <s v="ESR Screen Protector Co"/>
        <s v="Parker Vector Standard"/>
        <s v="Silicone Rubber Earbuds"/>
        <s v="Canon PIXMA MG2577s All"/>
        <s v="Samsung 24-inch(60.46cm"/>
        <s v="Faber-Castell Connector"/>
        <s v="Zinq UPS for Router, Mi"/>
        <s v="SaleOn‚Ñ¢ Portable Stor"/>
        <s v="RPM Euro Games Laptop/P"/>
        <s v="realme Buds Wireless in"/>
        <s v="Wings Phantom Pro Earph"/>
        <s v="Robustrion [Anti-Scratc"/>
        <s v="Cablet 2.5 Inch SATA US"/>
        <s v="SanDisk 1TB Extreme Por"/>
        <s v="ZEBRONICS Zeb-Warrior I"/>
        <s v="TP-Link UE300C USB Type"/>
        <s v="Wecool Moonwalk M1 ENC"/>
        <s v="HP 330 Wireless Black K"/>
        <s v="RC PRINT GI 790 Ink Ref"/>
        <s v="Redgear Cloak Wired RGB"/>
        <s v="Amazfit GTS2 Mini (New"/>
        <s v="Tabelito¬Æ Polyester Fo"/>
        <s v="Robustrion Anti-Scratch"/>
        <s v="Portronics Ruffpad 15 R"/>
        <s v="DIGITEK¬Æ (DLS-9FT) Lig"/>
        <s v="Classmate Pulse 1 Subje"/>
        <s v="Scarters Mouse Pad, Des"/>
        <s v="Casio MJ-120D 150 Steps"/>
        <s v="Parker Vector Camouflag"/>
        <s v="TP-Link AC1200 Archer A"/>
        <s v="HP Deskjet 2723 AIO Pri"/>
        <s v="Xiaomi Mi 4A Dual_Band"/>
        <s v="SLOVIC¬Æ Tripod Mount A"/>
        <s v="Orico 2.5&quot;(6.3cm) USB 3"/>
        <s v="Logitech G402 Hyperion"/>
        <s v="Panasonic Eneloop BQ-CC"/>
        <s v="Logitech K380 Wireless"/>
        <s v="Canon PIXMA E477 All-in"/>
        <s v="Redgear Cosmo 7,1 Usb G"/>
        <s v="Belkin Essential Series"/>
        <s v="Classmate Long Book - U"/>
        <s v="Artis AR-45W-MG2 45 Wat"/>
        <s v="Imou 360¬∞ 1080P Full H"/>
        <s v="Xiaomi Pad 5| Qualcomm"/>
        <s v="Sennheiser CX 80S in-Ea"/>
        <s v="HB Plus Folding Height"/>
        <s v="HP 65W AC Laptops Charg"/>
        <s v="Tukzer Fully Foldable T"/>
        <s v="Gizga Essentials Cable"/>
        <s v="Camel Oil Pastel with R"/>
        <s v="HP M270 Backlit USB Wir"/>
        <s v="Foxin FTC 12A / Q2612A"/>
        <s v="PC SQUARE Laptop Tablet"/>
        <s v="Lenovo 130 Wireless Com"/>
        <s v="Pilot Frixion Clicker R"/>
        <s v="ZEBRONICS Aluminium All"/>
        <s v="HP K500F Backlit Membra"/>
        <s v="GIZGA Club-laptop Neopr"/>
        <s v="Inventis 5V 1.2W Portab"/>
        <s v="TP-Link TL-WA855RE 300"/>
        <s v="boAt Stone 250 Portable"/>
        <s v="Offbeat¬Æ - DASH 2.4GHz"/>
        <s v="Classmate Drawing Book"/>
        <s v="HP GK320 Wired Full Siz"/>
        <s v="Parker Moments Vector T"/>
        <s v="Camlin Elegante Fountai"/>
        <s v="CARECASE¬Æ Optical Bay"/>
        <s v="Canon E4570 All-in-One"/>
        <s v="Crucial P3 500GB PCIe 3"/>
        <s v="HP v222w 64GB USB 2.0 P"/>
        <s v="BESTOR¬Æ LCD Writing Ta"/>
        <s v="Lenovo IdeaPad 3 11th G"/>
        <s v="boAt BassHeads 900 On-E"/>
        <s v="Zebronics Astra 10 Port"/>
        <s v="SWAPKART Portable Flexi"/>
        <s v="Infinity (JBL Fuze 100,"/>
        <s v="Pigeon by Stovekraft Am"/>
        <s v="USHA Quartz Room Heater"/>
        <s v="Amazon Brand - Solimo 2"/>
        <s v="StyleHouse Lint Remover"/>
        <s v="beatXP Kitchen Scale Mu"/>
        <s v="Glun Multipurpose Porta"/>
        <s v="Pigeon Polypropylene Mi"/>
        <s v="Prestige 1.5 Litre Kett"/>
        <s v="Bajaj RHX-2 800-Watt Ro"/>
        <s v="Prestige Electric Kettl"/>
        <s v="Pigeon by Stovekraft Cr"/>
        <s v="Prestige PKGSS 1.7L 150"/>
        <s v="SHOPTOSHOP Electric Lin"/>
        <s v="Orpat OEH-1260 2000-Wat"/>
        <s v="PRO365 Indo Mocktails/C"/>
        <s v="Bajaj DX-6 1000W Dry Ir"/>
        <s v="Croma 500W Mixer Grinde"/>
        <s v="Havells Instanio 3-Litr"/>
        <s v="Morphy Richards OFR Roo"/>
        <s v="Havells Aqua Plus 1.2 l"/>
        <s v="Bajaj Splendora 3 Litre"/>
        <s v="KENT 16052 Elegant Elec"/>
        <s v="Bajaj New Shakti Neo 15"/>
        <s v="Lifelong LLMG23 Power P"/>
        <s v="Bajaj Majesty DX-11 100"/>
        <s v="Bajaj Rex 500W Mixer Gr"/>
        <s v="Lifelong LLEK15 Electri"/>
        <s v="Lifelong LLQH922 Regali"/>
        <s v="R B Nova Lint/Fabric Sh"/>
        <s v="Bajaj Immersion Rod Wat"/>
        <s v="INALSA Electric Kettle"/>
        <s v="Prestige PIC 20 1600 Wa"/>
        <s v="Pigeon Healthifry Digit"/>
        <s v="PrettyKrafts Laundry Ba"/>
        <s v="Philips GC1905 1440-Wat"/>
        <s v="Havells Immersion HB15"/>
        <s v="AGARO LR2007 Lint Remov"/>
        <s v="Pigeon 1.5 litre Hot Ke"/>
        <s v="NutriPro Juicer Mixer G"/>
        <s v="Philips GC026/30 Fabric"/>
        <s v="Havells Cista Room Heat"/>
        <s v="AGARO Regal 800 Watts H"/>
        <s v="Philips Viva Collection"/>
        <s v="Pigeon By Stovekraft AB"/>
        <s v="AGARO Esteem Multi Kett"/>
        <s v="Bajaj Minor 1000 Watts"/>
        <s v="Butterfly Jet Elite Mix"/>
        <s v="SOFLIN Egg Boiler Elect"/>
        <s v="Lifelong LLQH925 Dyno Q"/>
        <s v="Amazon Basics 1500 W El"/>
        <s v="Prestige Sandwich Maker"/>
        <s v="Orient Electric Fabrijo"/>
        <s v="Lifelong LLFH921 Regali"/>
        <s v="Philips GC181 Heavy Wei"/>
        <s v="Bulfyss USB Rechargeabl"/>
        <s v="Bajaj DX-7 1000W Dry Ir"/>
        <s v="Bajaj New Shakti Neo 25"/>
        <s v="PHILIPS Handheld Garmen"/>
        <s v="Room Heater Warmer Wall"/>
        <s v="Wonderchef Nutri-blend"/>
        <s v="USHA Armor AR1100WB 110"/>
        <s v="Butterfly EKN 1.5-Litre"/>
        <s v="Crompton Arno Neo 15-L"/>
        <s v="Borosil Chef Delite BCH"/>
        <s v="KENT 16055 Amaze Cool T"/>
        <s v="Prestige IRIS Plus 750"/>
        <s v="Simxen Egg Boiler Elect"/>
        <s v="Amazon Basics 2000/1000"/>
        <s v="HealthSense Weight Mach"/>
        <s v="Bajaj New Shakti Neo 10"/>
        <s v="Bosch Pro 1000W Mixer G"/>
        <s v="Bulfyss Stainless Steel"/>
        <s v="VR 18 Pcs - 3 Different"/>
        <s v="Orient Electric Apex-FX"/>
        <s v="PrettyKrafts Folding La"/>
        <s v="Bajaj Majesty RX11 2000"/>
        <s v="Eureka Forbes Trendy Zi"/>
        <s v="Pigeon by Stovekraft Qu"/>
        <s v="Maharaja Whiteline Lava"/>
        <s v="Crompton Gracee 5-L Ins"/>
        <s v="Bajaj DX-2 600W Dry Iro"/>
        <s v="Bajaj Waterproof 1500 W"/>
        <s v="AGARO Supreme High Pres"/>
        <s v="Bajaj Deluxe 2000 Watts"/>
        <s v="Orpat HHB-100E WOB 250-"/>
        <s v="GILTON Egg Boiler Elect"/>
        <s v="HealthSense Chef-Mate K"/>
        <s v="PHILIPS Digital Air Fry"/>
        <s v="Milton Go Electro 2.0 S"/>
        <s v="Philips Daily Collectio"/>
        <s v="Crompton Insta Comfy 80"/>
        <s v="USHA Heat Convector 812"/>
        <s v="Philips HL7756/00 Mixer"/>
        <s v="Kuber Industries Waterp"/>
        <s v="Lifelong LLMG93 500 Wat"/>
        <s v="IKEA Frother for Milk"/>
        <s v="Crompton Insta Comfort"/>
        <s v="Lint Remover Woolen Clo"/>
        <s v="Pigeon Kessel Multipurp"/>
        <s v="C (DEVICE) Lint Remover"/>
        <s v="Pigeon by Stovekraft 2"/>
        <s v="Bajaj OFR Room Heater,"/>
        <s v="Luminous Vento Deluxe 1"/>
        <s v="Wipro Vesta 1.8 litre C"/>
        <s v="Kitchen Mart Stainless"/>
        <s v="Ikea 903.391.72 Polypro"/>
        <s v="HUL Pureit Germkill kit"/>
        <s v="Prestige Iris 750 Watt"/>
        <s v="Preethi Blue Leaf Diamo"/>
        <s v="Themisto 350 Watts Egg"/>
        <s v="Butterfly Smart Mixer G"/>
        <s v="KENT Smart Multi Cooker"/>
        <s v="InstaCuppa Portable Ble"/>
        <s v="USHA EI 1602 1000 W Lig"/>
        <s v="KENT 16044 Hand Blender"/>
        <s v="White Feather Portable"/>
        <s v="Crompton IHL 152 1500-W"/>
        <s v="InstaCuppa Rechargeable"/>
        <s v="Philips PowerPro FC9352"/>
        <s v="SAIELLIN Electric Lint"/>
        <s v="Cookwell Bullet Mixer G"/>
        <s v="Prestige PRWO 1.8-2 700"/>
        <s v="Swiffer Instant Electri"/>
        <s v="Lifelong LLWH106 Flash"/>
        <s v="Hindware Atlantic Compa"/>
        <s v="ATOM Selves-MH 200 GM D"/>
        <s v="Crompton InstaBliss 3-L"/>
        <s v="Croma 1100 W Dry Iron w"/>
        <s v="Lint Roller with 40 Pap"/>
        <s v="Portable Lint Remover P"/>
        <s v="atomberg Renesa 1200mm"/>
        <s v="Usha CookJoy (CJ1600WPC"/>
        <s v="Reffair AX30 [MAX] Port"/>
        <s v="!!1000 Watt/2000-Watt R"/>
        <s v="Eureka Forbes Wet &amp; Dry"/>
        <s v="Activa Heat-Max 2000 Wa"/>
        <s v="PHILIPS HL1655/00 Hand"/>
        <s v="V-Guard Zio Instant Wat"/>
        <s v="Homeistic Applience‚Ñ¢"/>
        <s v="Kitchenwell 18Pc Plasti"/>
        <s v="Havells Instanio 10 Lit"/>
        <s v="Prestige PIC 16.0+ 1900"/>
        <s v="AGARO 33398 Rapid 1000-"/>
        <s v="KENT 16026 Electric Ket"/>
        <s v="SKYTONE Stainless Steel"/>
        <s v="KENT 16088 Vogue Electr"/>
        <s v="Eureka Forbes Supervac"/>
        <s v="Mi Air Purifier 3 with"/>
        <s v="Tata Swach Bulb 6000-Li"/>
        <s v="Havells Ambrose 1200mm"/>
        <s v="FABWARE Lint Remover fo"/>
        <s v="Brayden Fito Atom Recha"/>
        <s v="Bajaj Frore 1200 mm Cei"/>
        <s v="Venus Digital Kitchen W"/>
        <s v="Bajaj ATX 4 750-Watt Po"/>
        <s v="Coway Professional Air"/>
        <s v="KENT Gold Optima Gravit"/>
        <s v="HOMEPACK 750W Radiant R"/>
        <s v="Bajaj Rex 750W Mixer Gr"/>
        <s v="Heart Home Waterproof R"/>
        <s v="MILTON Smart Egg Boiler"/>
        <s v="iBELL SEK15L Premium 1."/>
        <s v="Tosaa T2STSR Sandwich G"/>
        <s v="V-Guard Divino 5 Star R"/>
        <s v="Akiara¬Æ - Makes life e"/>
        <s v="Usha Steam Pro SI 3713,"/>
        <s v="WIDEWINGS Electric Hand"/>
        <s v="Morphy Richards Icon Su"/>
        <s v="Vedini Transparent Empt"/>
        <s v="Crompton Sea Sapphira 1"/>
        <s v="JM SELLER 180 W 2021 Ed"/>
        <s v="Oratech Coffee Frother"/>
        <s v="Havells Glaze 74W Pearl"/>
        <s v="Pick Ur Needs¬Æ Lint Re"/>
        <s v="Rico Japanese Technolog"/>
        <s v="Butterfly Smart Wet Gri"/>
        <s v="AGARO Marvel 9 Liters O"/>
        <s v="Philips GC1920/28 1440-"/>
        <s v="Havells OFR 13 Wave Fin"/>
        <s v="Bajaj DHX-9 1000W Heavy"/>
        <s v="Aquasure From Aquaguard"/>
        <s v="ROYAL STEP Portable Ele"/>
        <s v="KENT 16068 Zoom Vacuum"/>
        <s v="ENEM Sealing Machine |"/>
        <s v="Wipro Vesta 1200 Watt G"/>
        <s v="VRPRIME Lint Roller Lin"/>
        <s v="Philips AC1215/20 Air p"/>
        <s v="Eopora PTC Ceramic Fast"/>
        <s v="Usha Goliath GO1200WG H"/>
        <s v="Wipro Vesta Electric Eg"/>
        <s v="Kitchenwell Multipurpos"/>
        <s v="FIGMENT Handheld Milk F"/>
        <s v="Balzano High Speed Nutr"/>
        <s v="Swiss Military VC03 Wir"/>
        <s v="Zuvexa USB Rechargeable"/>
        <s v="Usha IH2415 1500-Watt I"/>
        <s v="ACTIVA Instant 3 LTR 3"/>
        <s v="Havells Instanio 1-Litr"/>
        <s v="Lifelong 2-in1 Egg Boil"/>
        <s v="INDIAS¬Æ‚Ñ¢ Electro-Ins"/>
        <s v="AmazonBasics Induction"/>
        <s v="Sui Generis Electric Ha"/>
        <s v="Philips Air Purifier Ac"/>
        <s v="Esquire Laundry Basket"/>
        <s v="PHILIPS Air Fryer HD920"/>
        <s v="Havells Bero Quartz Hea"/>
        <s v="Philips EasyTouch Plus"/>
        <s v="Brayden Chopro, Electri"/>
        <s v="Usha Janome Dream Stitc"/>
        <s v="Black+Decker Handheld P"/>
        <s v="Personal Size Blender,"/>
        <s v="Sujata Powermatic Plus"/>
        <s v="Sure From Aquaguard Del"/>
        <s v="Dr Trust Electronic Kit"/>
        <s v="Tesora - Inspired by yo"/>
        <s v="AGARO Ace 1600 Watts, 2"/>
        <s v="INALSA Hand Blender 100"/>
        <s v="akiara - Makes life eas"/>
        <s v="Philips EasySpeed Plus"/>
        <s v="INALSA Electric Chopper"/>
        <s v="Borosil Electric Egg Bo"/>
        <s v="Wipro Vesta Grill 1000"/>
        <s v="Rico IRPRO 1500 Watt Ja"/>
        <s v="Eureka Forbes Active Cl"/>
        <s v="CSI INTERNATIONAL¬Æ Ins"/>
        <s v="Hindware Atlantic Xceed"/>
        <s v="Morphy Richards New Eur"/>
        <s v="Lifelong Power - Pro 50"/>
        <s v="iBELL Castor CTEK15L Pr"/>
        <s v="BAJAJ PYGMY MINI 110 MM"/>
        <s v="Crompton InstaGlide 100"/>
        <s v="Prestige Clean Home Wat"/>
        <s v="Morphy Richards Aristo"/>
        <s v="Gadgetronics Digital Ki"/>
        <s v="Tom &amp; Jerry Folding Lau"/>
        <s v="Ikea Little Loved Corne"/>
        <s v="Bajaj New Shakti Neo Pl"/>
        <s v="House of Quirk Reusable"/>
        <s v="Allin Exporters J66 Ult"/>
        <s v="Multifunctional 2 in 1"/>
        <s v="Maharaja Whiteline Nano"/>
        <s v="KENT Electric Chopper-B"/>
        <s v="Crompton Amica 15-L 5 S"/>
        <s v="Eureka Forbes car Vac 1"/>
        <s v="KENT 16025 Sandwich Gri"/>
        <s v="Candes Gloster All in O"/>
        <s v="Inalsa Electric Fan Hea"/>
        <s v="Havells Zella Flap Auto"/>
        <s v="iBELL SM1301 3-in-1 San"/>
        <s v="Inalsa Vacuum Cleaner W"/>
        <s v="MR. BRAND Portable USB"/>
        <s v="Crompton Hill Briz Deco"/>
        <s v="Sujata Powermatic Plus,"/>
        <s v="Aquadpure Copper + Mine"/>
        <s v="Amazon Basics 650 Watt"/>
        <s v="Crompton Insta Delight"/>
        <s v="!!HANEUL!!1000 Watt/200"/>
        <s v="Melbon VM-905 2000-Watt"/>
        <s v="Cello Eliza Plastic Lau"/>
        <s v="ACTIVA 1200 MM HIGH SPE"/>
        <s v="Shakti Technology S5 Hi"/>
        <s v="AMERICAN MICRONIC- Impo"/>
        <s v="Demokrazy New Nova Lint"/>
        <s v="Instant Pot Air Fryer,"/>
        <s v="HUL Pureit Eco Water Sa"/>
        <s v="Livpure Glo Star RO+UV+"/>
        <s v="Philips Hi113 1000-Watt"/>
        <s v="Kuber Industries Round"/>
        <s v="Preethi MGA-502 0.4-Lit"/>
        <s v="Usha Aurora 1000 W Dry"/>
        <s v="ECOVACS DEEBOT N8 2-in-"/>
        <s v="Kent Gold, Optima, Gold"/>
        <s v="AVNISH Tap Water Purifi"/>
        <s v="Khaitan ORFin Fan heate"/>
        <s v="USHA RapidMix 500-Watt"/>
        <s v="Havells Gatik Neo 400mm"/>
        <s v="INALSA Upright Vacuum C"/>
        <s v="ROYAL STEP - AMAZON'S B"/>
        <s v="Nirdambhay Mini Bag Sea"/>
        <s v="Cello Non-Stick Alumini"/>
        <s v="Proven¬Æ Copper + Miner"/>
        <s v="Morphy Richards Daisy 1"/>
        <s v="Zuvexa Egg Boiler Poach"/>
        <s v="AO Smith HSE-VAS-X-015"/>
        <s v="Havells Festiva 1200mm"/>
        <s v="INALSA Vaccum Cleaner H"/>
        <s v="iBELL SM1515NEW Sandwic"/>
        <s v="Aquaguard Aura RO+UV+UF"/>
        <s v="Milk Frother, Immersion"/>
        <s v="Panasonic SR-WA22H (E)"/>
        <s v="InstaCuppa Milk Frother"/>
        <s v="Goodscity Garment Steam"/>
        <s v="Solidaire 550-Watt Mixe"/>
        <s v="Amazon Basics 300 W Han"/>
        <s v="Orpat HHB-100E 250-Watt"/>
        <s v="HealthSense Rechargeabl"/>
        <s v="AGARO Classic Portable"/>
        <s v="AGARO Imperial 240-Watt"/>
        <s v="Wipro Smartlife Super D"/>
        <s v="AmazonBasics Cylinder B"/>
        <s v="Crompton IHL 251 1500-W"/>
        <s v="SaiEllin Room Heater Fo"/>
        <s v="Bajaj Majesty Duetto Ga"/>
        <s v="Black + Decker BD BXIR2"/>
        <s v="Inalsa Hand Blender| Ha"/>
        <s v="Longway Blaze 2 Rod Qua"/>
        <s v="Prestige PWG 07 Wet Gri"/>
        <s v="Pigeon Zest Mixer Grind"/>
        <s v="Borosil Volcano 13 Fin"/>
        <s v="Crompton Solarium Qube"/>
        <s v="Singer Aroma 1.8 Liter"/>
        <s v="Orient Electric Aura Ne"/>
        <s v="Crompton Brio 1000-Watt"/>
        <s v="Butterfly Hero Mixer Gr"/>
        <s v="Racold Eterno Pro 25L V"/>
        <s v="LG 1.5 Ton 5 Star AI DU"/>
        <s v="Eureka Forbes Aquasure"/>
        <s v="Green Tales Heat Seal M"/>
        <s v="SaleOn Instant Coal Hea"/>
        <s v="Sujata Chutney Steel Ja"/>
        <s v="KHAITAN AVAANTE KA-2013"/>
        <s v="Kenstar 2400 Watts 9 Fi"/>
        <s v="NEXOMS Instant Heating"/>
        <s v="JIALTO Mini Waffle Make"/>
        <s v="Candes BlowHot All in O"/>
        <s v="Ionix Jewellery Scale |"/>
        <s v="Kitchen Kit Electric Ke"/>
        <s v="Racold Pronto Pro 3Litr"/>
        <s v="ESN 999 Supreme Quality"/>
        <s v="Pajaka¬Æ South Indian F"/>
        <s v="Saiyam Stainless Steel"/>
        <s v="KONVIO NEER 10 Inch Spu"/>
        <s v="Havells Glydo 1000 watt"/>
        <s v="Raffles Premium Stainle"/>
        <s v="IONIX Activated Carbon"/>
        <s v="KNYUC MART Mini Electri"/>
        <s v="INKULTURE Stainless_Ste"/>
        <s v="Macmillan Aquafresh 5 M"/>
        <s v="Havells D'zire 1000 wat"/>
        <s v="TE‚Ñ¢ Instant Electric"/>
        <s v="ZIGMA WinoteK WinoteK S"/>
        <s v="KENT 11054 Alkaline Wat"/>
        <s v="Sujata Dynamix DX Mixer"/>
        <s v="Lifelong LLMG74 750 Wat"/>
        <s v="TTK Prestige Limited Or"/>
        <s v="AGARO Regal Electric Ri"/>
        <s v="VAPJA¬Æ Portable Mini J"/>
        <s v="Philips HD6975/00 25 Li"/>
        <s v="Usha EI 3710 Heavy Weig"/>
        <s v="Campfire Spring Chef Pr"/>
        <s v="Themisto TH-WS20 Digita"/>
        <s v="FYA Handheld Vacuum Cle"/>
        <s v="Lifelong LLSM120G Sandw"/>
        <s v="Kuber Industries Nylon"/>
        <s v="Bulfyss Plastic Sticky"/>
        <s v="T TOPLINE 180 W Electri"/>
        <s v="Empty Mist Trigger Plas"/>
        <s v="LONAXA Mini Travel Rech"/>
        <s v="AGARO Royal Double Laye"/>
        <s v="Cafe JEI French Press C"/>
        <s v="Borosil Prime Grill San"/>
        <s v="Candes 10 Litre Perfect"/>
        <s v="Prestige PSMFB 800 Watt"/>
        <s v="iBELL MPK120L Premium S"/>
        <s v="Maharaja Whiteline Odac"/>
        <s v="Shakti Technology S3 Hi"/>
        <s v="Cello Quick Boil Popula"/>
        <s v="AGARO Glory Cool Mist U"/>
        <s v="Wolpin 1 Lint Roller wi"/>
        <s v="Abode Kitchen Essential"/>
        <s v="Sujata Supermix, Mixer"/>
        <s v="CARDEX Digital Kitchen"/>
        <s v="V-Guard Zenora RO+UF+MB"/>
        <s v="Bajaj Rex DLX 750 W 4 J"/>
        <s v="KENT 16051 Hand Blender"/>
        <s v="Prestige PIC 15.0+ 1900"/>
        <s v="Aqua d pure Active Copp"/>
        <s v="PrettyKrafts Laundry Sq"/>
        <s v="Libra Roti Maker Electr"/>
        <s v="Glen 3 in 1 Electric Mu"/>
        <s v="Dynore Stainless Steel"/>
        <s v="Lint Remover For Clothe"/>
        <s v="Monitor AC Stand/Heavy"/>
        <s v="iBELL Induction Cooktop"/>
        <s v="KENT POWP-Sediment Filt"/>
        <s v="LACOPINE Mini Pocket Si"/>
        <s v="iBELL SEK170BM Premium"/>
        <s v="Activa Easy Mix Nutri M"/>
        <s v="Sujata Dynamix, Mixer G"/>
        <s v="Wipro Vesta 1380W Cordl"/>
        <s v="Mi Robot Vacuum-Mop P,"/>
        <s v="Havells Ventil Air DX 2"/>
        <s v="AGARO Royal Stand 1000W"/>
        <s v="Crompton Highspeed Mark"/>
        <s v="Lifelong LLWM105 750-Wa"/>
        <s v="Portable, Handy Compact"/>
        <s v="Karcher WD3 EU Wet and"/>
        <s v="INALSA Air Fryer Digita"/>
        <s v="AmazonBasics High Speed"/>
        <s v="Eco Crystal J 5 inch Ca"/>
        <s v="Borosil Rio 1.5 L Elect"/>
        <s v="PHILIPS Drip Coffee Mak"/>
        <s v="Eureka Forbes Euroclean"/>
        <s v="Larrito wooden Cool Mis"/>
        <s v="Hilton Quartz Heater 40"/>
        <s v="Syska SDI-07 1000 W Ste"/>
        <s v="IKEA Milk Frother for Y"/>
        <s v="IONIX Tap filter Multil"/>
        <s v="Kitchengenix's Mini Waf"/>
        <s v="Bajaj HM-01 Powerful 25"/>
        <s v="KNOWZA Electric Handhel"/>
        <s v="Usha Hc 812 T Thermo Fa"/>
        <s v="USHA 1212 PTC with Adju"/>
        <s v="4 in 1 Handheld Electri"/>
        <s v="Philips HD9306/06 1.5-L"/>
        <s v="Libra Room Heater for H"/>
        <s v="NGI Store 2 Pieces Pet"/>
        <s v="Noir Aqua - 5pcs PP Spu"/>
        <s v="Prestige Delight PRWO E"/>
        <s v="Bajaj Majesty RX10 2000"/>
        <s v="Havells Ventil Air DSP"/>
        <s v="Borosil Jumbo 1000-Watt"/>
      </sharedItems>
    </cacheField>
    <cacheField name="category" numFmtId="0">
      <sharedItems count="9">
        <s v="Computers&amp;Accessories"/>
        <s v="Electronics"/>
        <s v="MusicalInstruments"/>
        <s v="OfficeProducts"/>
        <s v="Home&amp;Kitchen"/>
        <s v="HomeImprovement"/>
        <s v="Toys&amp;Games"/>
        <s v="Car&amp;Motorbike"/>
        <s v="Health&amp;PersonalCare"/>
      </sharedItems>
    </cacheField>
    <cacheField name="discounted_price" numFmtId="169">
      <sharedItems containsSemiMixedTypes="0" containsString="0" containsNumber="1" minValue="39" maxValue="77990"/>
    </cacheField>
    <cacheField name="actual_price" numFmtId="169">
      <sharedItems containsMixedTypes="1" containsNumber="1" minValue="39" maxValue="850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Actual Price 2" numFmtId="169">
      <sharedItems containsSemiMixedTypes="0" containsString="0" containsNumber="1" minValue="39" maxValue="1399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n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Price range bucket" numFmtId="0">
      <sharedItems count="3">
        <s v="&gt;₹500"/>
        <s v="₹200-₹500"/>
        <s v="&lt;₹200"/>
      </sharedItems>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168">
      <sharedItems containsSemiMixedTypes="0" containsString="0" containsNumber="1" minValue="0" maxValue="5"/>
    </cacheField>
    <cacheField name="rating_count" numFmtId="165">
      <sharedItems containsMixedTypes="1" containsNumber="1" containsInteger="1" minValue="2"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s v="N/A"/>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Potential revenue" numFmtId="169">
      <sharedItems containsMixedTypes="1" containsNumber="1" minValue="1673" maxValue="3451882164" count="1301">
        <n v="26671631"/>
        <n v="15353906"/>
        <n v="15055272"/>
        <n v="65959737"/>
        <n v="6745095"/>
        <n v="24871000"/>
        <n v="7578812"/>
        <n v="9092889"/>
        <n v="179511309"/>
        <n v="13154206"/>
        <n v="4539549"/>
        <n v="75396037"/>
        <n v="298881100"/>
        <n v="2033538"/>
        <n v="1902432"/>
        <n v="7484043"/>
        <n v="820967160"/>
        <n v="17553606"/>
        <n v="6509455"/>
        <n v="263352240"/>
        <n v="1466185"/>
        <n v="5470038"/>
        <n v="373247100"/>
        <n v="1866222"/>
        <n v="94012970"/>
        <n v="8494947"/>
        <n v="697945101"/>
        <n v="1103634"/>
        <n v="367816"/>
        <n v="20829150"/>
        <n v="56232000"/>
        <n v="965066"/>
        <n v="1070426"/>
        <n v="212645"/>
        <n v="1073925"/>
        <n v="16580500.859999999"/>
        <n v="25748800"/>
        <n v="575424"/>
        <n v="335700702"/>
        <n v="923538"/>
        <n v="74842465"/>
        <n v="950257849"/>
        <n v="19336707"/>
        <n v="9782208"/>
        <n v="9822248"/>
        <n v="202812175"/>
        <n v="492507"/>
        <n v="36575025"/>
        <n v="54491220"/>
        <n v="46297500"/>
        <n v="17194800"/>
        <n v="52034997"/>
        <n v="109586"/>
        <n v="1477040"/>
        <n v="251387709"/>
        <n v="767743101"/>
        <n v="983344"/>
        <n v="2465336"/>
        <n v="1758599"/>
        <n v="340521100"/>
        <n v="1311687"/>
        <n v="25135370"/>
        <n v="1130904762"/>
        <n v="597762200"/>
        <n v="314550"/>
        <n v="6850430"/>
        <n v="8178273"/>
        <n v="14037100"/>
        <n v="133951"/>
        <n v="125790"/>
        <n v="1945188762"/>
        <n v="3858268"/>
        <n v="1778220"/>
        <n v="300398"/>
        <n v="567777"/>
        <n v="12334020"/>
        <n v="267464"/>
        <n v="127968"/>
        <n v="2335122"/>
        <n v="17250750"/>
        <n v="23004009"/>
        <n v="13738224"/>
        <n v="291912702"/>
        <n v="192775970"/>
        <n v="376066100"/>
        <n v="126873"/>
        <n v="48513731"/>
        <n v="8107200"/>
        <n v="1116733101"/>
        <n v="424575"/>
        <n v="272952410"/>
        <n v="689973"/>
        <n v="862121"/>
        <n v="1095903"/>
        <n v="42575580"/>
        <n v="1566455"/>
        <n v="6213355"/>
        <n v="11843523"/>
        <n v="1427612"/>
        <n v="985167160"/>
        <n v="13106880"/>
        <n v="2803194"/>
        <n v="31525431"/>
        <n v="765234"/>
        <n v="233155000"/>
        <n v="19896800"/>
        <n v="51620000"/>
        <n v="24829650"/>
        <n v="1009495"/>
        <n v="685083"/>
        <n v="1179410"/>
        <n v="1119879"/>
        <n v="118668"/>
        <n v="3900049"/>
        <n v="147963"/>
        <n v="9471408"/>
        <n v="56642410"/>
        <n v="2035664762"/>
        <n v="48684600"/>
        <n v="7636825"/>
        <n v="35519310"/>
        <n v="170116"/>
        <n v="83445600"/>
        <n v="164557970"/>
        <n v="4280205"/>
        <n v="24219"/>
        <n v="63451500"/>
        <n v="68786240"/>
        <n v="1000825"/>
        <n v="8789936"/>
        <n v="778449"/>
        <n v="14574150"/>
        <n v="2950815"/>
        <n v="74315220"/>
        <n v="313215"/>
        <n v="240607588"/>
        <n v="79137912"/>
        <n v="690117"/>
        <n v="11533200"/>
        <n v="826181"/>
        <n v="17983777"/>
        <n v="270513"/>
        <n v="13715000"/>
        <n v="340649100"/>
        <n v="39503889"/>
        <n v="1852158"/>
        <n v="9588"/>
        <n v="167575200"/>
        <n v="35976"/>
        <n v="228346"/>
        <n v="5704000"/>
        <n v="6248745"/>
        <n v="22743"/>
        <n v="489873"/>
        <n v="1430407"/>
        <n v="17042880"/>
        <n v="685657"/>
        <n v="37036890"/>
        <n v="2616642"/>
        <n v="57899331"/>
        <n v="225696970"/>
        <n v="2648349"/>
        <n v="9995"/>
        <n v="305388"/>
        <n v="2804022"/>
        <n v="1151424"/>
        <n v="156187"/>
        <n v="2066943"/>
        <n v="6729264"/>
        <n v="27090448"/>
        <n v="6541200"/>
        <n v="5291835"/>
        <n v="3083794"/>
        <n v="6646500"/>
        <n v="60015977"/>
        <n v="44033000"/>
        <n v="357455183"/>
        <n v="504028100"/>
        <n v="587510"/>
        <n v="294109"/>
        <n v="33489"/>
        <n v="1182207160"/>
        <n v="12433282"/>
        <n v="393711"/>
        <n v="1220593"/>
        <n v="1676901"/>
        <n v="1845360"/>
        <n v="838161"/>
        <n v="26388346"/>
        <n v="1935369"/>
        <n v="2047360"/>
        <n v="4980086"/>
        <n v="2246751"/>
        <n v="203061"/>
        <n v="269730"/>
        <n v="118003"/>
        <n v="59981600"/>
        <n v="17157417"/>
        <n v="927072"/>
        <n v="1868900"/>
        <n v="405173247"/>
        <n v="1235763"/>
        <n v="11323200"/>
        <n v="530440"/>
        <n v="382075"/>
        <n v="927639"/>
        <n v="752492"/>
        <n v="17555164"/>
        <n v="122754"/>
        <n v="239021"/>
        <n v="4549090"/>
        <n v="9839874"/>
        <n v="8439480"/>
        <n v="27694700"/>
        <n v="1062578748"/>
        <n v="32199930"/>
        <n v="558734"/>
        <n v="402426"/>
        <n v="387469"/>
        <n v="265958"/>
        <n v="2321095"/>
        <n v="9612345"/>
        <n v="1234764"/>
        <n v="532665"/>
        <n v="393803"/>
        <n v="22975218"/>
        <n v="860000"/>
        <n v="29597270"/>
        <n v="295000"/>
        <s v="N/A"/>
        <n v="258077"/>
        <n v="166315"/>
        <n v="1691483"/>
        <n v="5617422"/>
        <n v="716604"/>
        <n v="304895000"/>
        <n v="3256368"/>
        <n v="69045460"/>
        <n v="6099800"/>
        <n v="11623024"/>
        <n v="14628682"/>
        <n v="205897"/>
        <n v="1052576"/>
        <n v="117502980"/>
        <n v="84915"/>
        <n v="23320050"/>
        <n v="2780700"/>
        <n v="1127718"/>
        <n v="80533890"/>
        <n v="512487"/>
        <n v="120586653"/>
        <n v="7586700"/>
        <n v="22977"/>
        <n v="496919100"/>
        <n v="15249"/>
        <n v="424092"/>
        <n v="57978430"/>
        <n v="350410"/>
        <n v="110066240"/>
        <n v="60379"/>
        <n v="35035000"/>
        <n v="111888"/>
        <n v="48348978"/>
        <n v="8721600"/>
        <n v="182427"/>
        <n v="1543500"/>
        <n v="85509450"/>
        <n v="93953"/>
        <n v="13391504"/>
        <n v="87310288"/>
        <n v="149586"/>
        <n v="828000"/>
        <n v="202300"/>
        <n v="18409"/>
        <n v="12140847"/>
        <n v="12475"/>
        <n v="162837"/>
        <n v="86913"/>
        <n v="1948500"/>
        <n v="64928490"/>
        <n v="111512"/>
        <n v="2578710"/>
        <n v="3350851"/>
        <n v="853807160"/>
        <n v="740610"/>
        <n v="2173500"/>
        <n v="158735"/>
        <n v="837162"/>
        <n v="85800"/>
        <n v="120649"/>
        <n v="79800"/>
        <n v="680773"/>
        <n v="268462"/>
        <n v="102429"/>
        <n v="412592492"/>
        <n v="1016346"/>
        <n v="153422490"/>
        <n v="472703247"/>
        <n v="175900000"/>
        <n v="29443490"/>
        <n v="67864"/>
        <n v="752199"/>
        <n v="37529937"/>
        <n v="1487618748"/>
        <n v="1519698"/>
        <n v="278726063"/>
        <n v="276932304"/>
        <n v="142469690"/>
        <n v="393427488"/>
        <n v="70255193"/>
        <n v="505017585"/>
        <n v="67259000"/>
        <n v="53434311"/>
        <n v="205169289"/>
        <n v="152354040"/>
        <n v="192397410"/>
        <n v="3407716"/>
        <n v="145346838"/>
        <n v="153539204"/>
        <n v="18552318"/>
        <n v="363349287"/>
        <n v="121066200"/>
        <n v="39909030"/>
        <n v="46352601"/>
        <n v="15105809"/>
        <n v="120985746"/>
        <n v="181065364"/>
        <n v="580245682"/>
        <n v="47081300"/>
        <n v="341945002"/>
        <n v="294680529"/>
        <n v="557927682"/>
        <n v="448328650"/>
        <n v="26672730"/>
        <n v="3451882164"/>
        <n v="2667292164"/>
        <n v="7021575"/>
        <n v="291685841"/>
        <n v="31068821"/>
        <n v="15353557"/>
        <n v="365768748"/>
        <n v="7920072"/>
        <n v="2854320"/>
        <n v="211922754"/>
        <n v="23422152"/>
        <n v="690906840"/>
        <n v="645574176"/>
        <n v="12677938"/>
        <n v="26434083"/>
        <n v="120713460"/>
        <n v="65960436"/>
        <n v="710864689"/>
        <n v="556279780"/>
        <n v="6760618"/>
        <n v="560003964"/>
        <n v="12889901"/>
        <n v="370442002"/>
        <n v="385020748"/>
        <n v="729927"/>
        <n v="24870000"/>
        <n v="21277859"/>
        <n v="70196100"/>
        <n v="592092585"/>
        <n v="1394604"/>
        <n v="34583800"/>
        <n v="284951002"/>
        <n v="430119971"/>
        <n v="891214"/>
        <n v="11547978"/>
        <n v="151192800"/>
        <n v="265928364"/>
        <n v="46676322"/>
        <n v="7579311"/>
        <n v="387107510"/>
        <n v="1313685"/>
        <n v="1793701"/>
        <n v="913845228"/>
        <n v="697222176"/>
        <n v="9348196"/>
        <n v="1938969"/>
        <n v="7248374"/>
        <n v="52200000"/>
        <n v="404272748"/>
        <n v="748870176"/>
        <n v="240901710"/>
        <n v="11662815"/>
        <n v="247225093"/>
        <n v="218000389"/>
        <n v="75396836"/>
        <n v="77122097"/>
        <n v="339682050"/>
        <n v="284875010"/>
        <n v="3552223"/>
        <n v="935510940"/>
        <n v="469486500"/>
        <n v="2034437"/>
        <n v="15286140"/>
        <n v="142485670"/>
        <n v="22551321"/>
        <n v="102756871"/>
        <n v="3473331"/>
        <n v="1230460"/>
        <n v="26485585"/>
        <n v="448136500"/>
        <n v="15737961"/>
        <n v="17767971"/>
        <n v="3833716"/>
        <n v="3230766"/>
        <n v="2510342168"/>
        <n v="208769121"/>
        <n v="3966354"/>
        <n v="43438022"/>
        <n v="42454355"/>
        <n v="1866023"/>
        <n v="250173111"/>
        <n v="16540443"/>
        <n v="13127684"/>
        <n v="294690528"/>
        <n v="972551"/>
        <n v="2334873"/>
        <n v="295963"/>
        <n v="1408249"/>
        <n v="404293747"/>
        <n v="34877820"/>
        <n v="37847429"/>
        <n v="18635346"/>
        <n v="3513503"/>
        <n v="187891200"/>
        <n v="757266902"/>
        <n v="668230178"/>
        <n v="265877010"/>
        <n v="964617228"/>
        <n v="42880852"/>
        <n v="3488508"/>
        <n v="235410000"/>
        <n v="277012296"/>
        <n v="462847412"/>
        <n v="2039760"/>
        <n v="5305242"/>
        <n v="16579834.199999999"/>
        <n v="4967172"/>
        <n v="226357362"/>
        <n v="1286053"/>
        <n v="714604"/>
        <n v="31507461"/>
        <n v="1223049"/>
        <n v="2384807"/>
        <n v="2801025"/>
        <n v="8882109"/>
        <n v="51896"/>
        <n v="86599338"/>
        <n v="33511620"/>
        <n v="153746925"/>
        <n v="42783734"/>
        <n v="252674621"/>
        <n v="290553250"/>
        <n v="161424000"/>
        <n v="474810"/>
        <n v="1614117"/>
        <n v="8695659"/>
        <n v="9001260"/>
        <n v="292569134"/>
        <n v="335876010"/>
        <n v="173913"/>
        <n v="1499875"/>
        <n v="37962"/>
        <n v="2799726"/>
        <n v="782388"/>
        <n v="2382819"/>
        <n v="127307616"/>
        <n v="6484509"/>
        <n v="71592771"/>
        <n v="4680799"/>
        <n v="17270396"/>
        <n v="304695"/>
        <n v="13758624"/>
        <n v="181081362"/>
        <n v="2937648"/>
        <n v="427686"/>
        <n v="14036400"/>
        <n v="2615746"/>
        <n v="2981090168"/>
        <n v="464535"/>
        <n v="2084222210"/>
        <n v="979755"/>
        <n v="3311724"/>
        <n v="308880839"/>
        <n v="6986"/>
        <n v="20369440"/>
        <n v="9464844"/>
        <n v="4660660"/>
        <n v="9215232"/>
        <n v="2480529"/>
        <n v="10680474"/>
        <n v="363347289"/>
        <n v="614923460"/>
        <n v="277062291"/>
        <n v="164518250"/>
        <n v="54876030"/>
        <n v="1742898"/>
        <n v="541184020"/>
        <n v="482310"/>
        <n v="67262000"/>
        <n v="565945590"/>
        <n v="37161709"/>
        <n v="8683836"/>
        <n v="192394413"/>
        <n v="427532490"/>
        <n v="152361030"/>
        <n v="92902005"/>
        <n v="8742249"/>
        <n v="18553617"/>
        <n v="96409500"/>
        <n v="35250435"/>
        <n v="956603"/>
        <n v="76949973"/>
        <n v="51863371"/>
        <n v="294750522"/>
        <n v="21564400"/>
        <n v="136984680"/>
        <n v="8829450"/>
        <n v="289600"/>
        <n v="2438370"/>
        <n v="118383300"/>
        <n v="291736838"/>
        <n v="265740"/>
        <n v="84225066"/>
        <n v="253999190"/>
        <n v="6734631"/>
        <n v="5310323"/>
        <n v="15279705"/>
        <n v="108284610"/>
        <n v="52262496"/>
        <n v="40578300"/>
        <n v="556255810"/>
        <n v="438357360"/>
        <n v="7459200"/>
        <n v="272480949"/>
        <n v="240898730"/>
        <n v="21265140"/>
        <n v="559999965"/>
        <n v="5478439"/>
        <n v="4554667"/>
        <n v="139367500"/>
        <n v="74790039"/>
        <n v="12048225"/>
        <n v="254887676"/>
        <n v="115920"/>
        <n v="9958311"/>
        <n v="1620675"/>
        <n v="490509"/>
        <n v="8127232"/>
        <n v="15251610"/>
        <n v="463630948"/>
        <n v="6698450"/>
        <n v="25903042"/>
        <n v="9901342"/>
        <n v="40888840"/>
        <n v="175084976"/>
        <n v="275904808"/>
        <n v="71560134"/>
        <n v="4809362"/>
        <n v="13460265"/>
        <n v="910156"/>
        <n v="83926416"/>
        <n v="4089921"/>
        <n v="6639000"/>
        <n v="38828597"/>
        <n v="149699200"/>
        <n v="387099520"/>
        <n v="1547624"/>
        <n v="3480056"/>
        <n v="83976374"/>
        <n v="1836534"/>
        <n v="2099898"/>
        <n v="45133340"/>
        <n v="298880400"/>
        <n v="1378880"/>
        <n v="3612182"/>
        <n v="7000513"/>
        <n v="32934850"/>
        <n v="85509284"/>
        <n v="69066000"/>
        <n v="339687049"/>
        <n v="22125574"/>
        <n v="3932187"/>
        <n v="10968615"/>
        <n v="37766815"/>
        <n v="391438362"/>
        <n v="7475200"/>
        <n v="2676375"/>
        <n v="208789119"/>
        <n v="142315256"/>
        <n v="43569548"/>
        <n v="5610150"/>
        <n v="80418352"/>
        <n v="27692500"/>
        <n v="351522"/>
        <n v="38182779"/>
        <n v="64640295"/>
        <n v="12126252"/>
        <n v="263306202"/>
        <n v="12191568"/>
        <n v="264745600"/>
        <n v="307176488"/>
        <n v="285078479"/>
        <n v="13573299"/>
        <n v="11825250"/>
        <n v="1045920"/>
        <n v="10483990"/>
        <n v="14064483"/>
        <n v="191633101"/>
        <n v="8589270"/>
        <n v="101926512"/>
        <n v="54132975"/>
        <n v="208090122"/>
        <n v="14445795"/>
        <n v="102264543"/>
        <n v="3788400"/>
        <n v="4346913"/>
        <n v="614460"/>
        <n v="400599"/>
        <n v="4683115"/>
        <n v="2414346"/>
        <n v="12616210"/>
        <n v="29938000"/>
        <n v="421347861"/>
        <n v="178020"/>
        <n v="56909600"/>
        <n v="3197799"/>
        <n v="60907531"/>
        <n v="9930060"/>
        <n v="7750242"/>
        <n v="164113191"/>
        <n v="309500"/>
        <n v="1353597"/>
        <n v="46258945"/>
        <n v="272915811"/>
        <n v="1192275"/>
        <n v="630520"/>
        <n v="43529577"/>
        <n v="135887400"/>
        <n v="3431400"/>
        <n v="4223310"/>
        <n v="5852028"/>
        <n v="15634374"/>
        <n v="1399196"/>
        <n v="19858014"/>
        <n v="23000"/>
        <n v="91679000"/>
        <n v="64710300"/>
        <n v="1449540"/>
        <n v="3342710"/>
        <n v="207254090"/>
        <n v="1875627"/>
        <n v="12837578"/>
        <n v="23859"/>
        <n v="43872371"/>
        <n v="1526472"/>
        <n v="7500968"/>
        <n v="55668000"/>
        <n v="50226645"/>
        <n v="2291040"/>
        <n v="15272740"/>
        <n v="9467264"/>
        <n v="536586750"/>
        <n v="52932810"/>
        <n v="1697875"/>
        <n v="11318670"/>
        <n v="54854559"/>
        <n v="76245"/>
        <n v="34737826"/>
        <n v="14132382"/>
        <n v="27574260"/>
        <n v="12777893"/>
        <n v="205717740"/>
        <n v="2578419"/>
        <n v="45644190"/>
        <n v="1777221"/>
        <n v="38412"/>
        <n v="25959344"/>
        <n v="288067500"/>
        <n v="95175"/>
        <n v="46946406"/>
        <n v="13744331"/>
        <n v="1028970"/>
        <n v="402133727"/>
        <n v="5386858"/>
        <n v="724800"/>
        <n v="964567"/>
        <n v="143384404"/>
        <n v="18388700"/>
        <n v="8758390"/>
        <n v="74526310"/>
        <n v="59215562"/>
        <n v="1300075"/>
        <n v="15827377"/>
        <n v="250408695"/>
        <n v="36442250"/>
        <n v="5076826"/>
        <n v="39962835"/>
        <n v="6642620"/>
        <n v="4029924"/>
        <n v="8395200"/>
        <n v="35043291"/>
        <n v="3492750"/>
        <n v="1243508"/>
        <n v="574425"/>
        <n v="2520477"/>
        <n v="527648"/>
        <n v="3205998"/>
        <n v="11020648"/>
        <n v="1372959"/>
        <n v="65007"/>
        <n v="16358000"/>
        <n v="16497994"/>
        <n v="1072560"/>
        <n v="516960"/>
        <n v="74841770"/>
        <n v="24446340"/>
        <n v="498564"/>
        <n v="1259193"/>
        <n v="23895063"/>
        <n v="514500"/>
        <n v="2359240"/>
        <n v="1523727"/>
        <n v="4989002"/>
        <n v="35106148"/>
        <n v="361638"/>
        <n v="369093600"/>
        <n v="90890910"/>
        <n v="11846110"/>
        <n v="77783034"/>
        <n v="708480"/>
        <n v="5686308"/>
        <n v="10479"/>
        <n v="8836000"/>
        <n v="94293875.519999996"/>
        <n v="40275000"/>
        <n v="2428470"/>
        <n v="63643256"/>
        <n v="60258240"/>
        <n v="306100"/>
        <n v="6338880"/>
        <n v="7593399"/>
        <n v="3792881"/>
        <n v="171057225"/>
        <n v="13884444"/>
        <n v="20356875"/>
        <n v="1823420"/>
        <n v="15654057"/>
        <n v="563766"/>
        <n v="8032687"/>
        <n v="12116000"/>
        <n v="657000"/>
        <n v="1071800"/>
        <n v="37391767"/>
        <n v="21029295"/>
        <n v="12890449"/>
        <n v="816183"/>
        <n v="90923616"/>
        <n v="14387940"/>
        <n v="71400"/>
        <n v="2339100"/>
        <n v="12856008"/>
        <n v="7214778"/>
        <n v="4447229"/>
        <n v="2327337"/>
        <n v="233235121"/>
        <n v="56757959"/>
        <n v="98094180"/>
        <n v="97000"/>
        <n v="268131304"/>
        <n v="4274434"/>
        <n v="32609451"/>
        <n v="26671320"/>
        <n v="290550260"/>
        <n v="1179520"/>
        <n v="593406"/>
        <n v="47216875"/>
        <n v="50125530"/>
        <n v="9691299"/>
        <n v="2380050"/>
        <n v="32164275"/>
        <n v="2719475"/>
        <n v="8546640"/>
        <n v="145053437"/>
        <n v="1539000"/>
        <n v="11234457"/>
        <n v="6219351"/>
        <n v="57350"/>
        <n v="1324736000"/>
        <n v="6753500"/>
        <n v="44817580"/>
        <n v="4565716"/>
        <n v="938973"/>
        <n v="2732633"/>
        <n v="23745001"/>
        <n v="242809645"/>
        <n v="4299132"/>
        <n v="1004330"/>
        <n v="10586470"/>
        <n v="8031717"/>
        <n v="125700"/>
        <n v="14597415"/>
        <n v="2367910"/>
        <n v="1130879763"/>
        <n v="1200108"/>
        <n v="1121850"/>
        <n v="50703321"/>
        <n v="29413995"/>
        <n v="17269197"/>
        <n v="33327887"/>
        <n v="8607627"/>
        <n v="13930056"/>
        <n v="31150200"/>
        <n v="38994000"/>
        <n v="51586470"/>
        <n v="52619400"/>
        <n v="42696763"/>
        <n v="30981332"/>
        <n v="276210"/>
        <n v="26903811"/>
        <n v="41655000"/>
        <n v="130416"/>
        <n v="109665114"/>
        <n v="195517500"/>
        <n v="146175"/>
        <n v="3998995"/>
        <n v="6588528"/>
        <n v="3585015"/>
        <n v="2168210"/>
        <n v="1610700"/>
        <n v="2915250"/>
        <n v="1035809"/>
        <n v="3559260"/>
        <n v="3795380"/>
        <n v="619900"/>
        <n v="3332333"/>
        <n v="8501400"/>
        <n v="11407140"/>
        <n v="529308"/>
        <n v="58239018"/>
        <n v="11602920"/>
        <n v="3560125"/>
        <n v="594120"/>
        <n v="1427592"/>
        <n v="808920"/>
        <n v="1079550"/>
        <n v="5859067"/>
        <n v="35150500"/>
        <n v="15341500"/>
        <n v="6446700"/>
        <n v="844400"/>
        <n v="2045338"/>
        <n v="19344470"/>
        <n v="227058120"/>
        <n v="835582"/>
        <n v="1550448"/>
        <n v="75760738"/>
        <n v="153589425"/>
        <n v="22543500"/>
        <n v="37086000"/>
        <n v="3574422"/>
        <n v="4059969"/>
        <n v="22452006"/>
        <n v="133928685"/>
        <n v="39569835"/>
        <n v="4030498"/>
        <n v="91540750"/>
        <n v="172524176"/>
        <n v="20971240"/>
        <n v="4854141"/>
        <n v="23298000"/>
        <n v="4205073"/>
        <n v="32642400"/>
        <n v="16325000"/>
        <n v="73809560"/>
        <n v="41451039"/>
        <n v="70334580"/>
        <n v="128301870"/>
        <n v="28060000"/>
        <n v="84133700"/>
        <n v="154175000"/>
        <n v="19033895"/>
        <n v="132730290"/>
        <n v="1074000"/>
        <n v="2326000"/>
        <n v="513743"/>
        <n v="25932240"/>
        <n v="12903550"/>
        <n v="114409260"/>
        <n v="1081200"/>
        <n v="5374620"/>
        <n v="66264630"/>
        <n v="22297310"/>
        <n v="1349100"/>
        <n v="1507920"/>
        <n v="24635000"/>
        <n v="6005385"/>
        <n v="10777740"/>
        <n v="30158432"/>
        <n v="210338580"/>
        <n v="35198645"/>
        <n v="4911809"/>
        <n v="2761534"/>
        <n v="146845300"/>
        <n v="3092904"/>
        <n v="9600"/>
        <n v="154581"/>
        <n v="52097694"/>
        <n v="14201610"/>
        <n v="582000"/>
        <n v="23874885"/>
        <n v="1207396"/>
        <n v="40816125"/>
        <n v="49367910"/>
        <n v="5377990"/>
        <n v="139230"/>
        <n v="130820000"/>
        <n v="16004340"/>
        <n v="39654923"/>
        <n v="149666400"/>
        <n v="19785540"/>
        <n v="3353500"/>
        <n v="88520290"/>
        <n v="15630354"/>
        <n v="188589"/>
        <n v="14542500"/>
        <n v="17099800"/>
        <n v="121774410"/>
        <n v="4321838"/>
        <n v="1746269"/>
        <n v="49695030"/>
        <n v="944849"/>
        <n v="5626764"/>
        <n v="125104869"/>
        <n v="21762576"/>
        <n v="9445000"/>
        <n v="75354876"/>
        <n v="3346875"/>
        <n v="3433320"/>
        <n v="9142830"/>
        <n v="1289893"/>
        <n v="16597338"/>
        <n v="754171"/>
        <n v="29009124"/>
        <n v="34564695"/>
        <n v="4315500"/>
        <n v="16653155"/>
        <n v="218500"/>
        <n v="4658420"/>
        <n v="114002185"/>
        <n v="733912"/>
        <n v="10953117"/>
        <n v="238522"/>
        <n v="568800"/>
        <n v="92876"/>
        <n v="26033925"/>
        <n v="9594"/>
        <n v="7617980"/>
        <n v="16270983"/>
        <n v="19368510"/>
        <n v="621689"/>
        <n v="2114762"/>
        <n v="831519"/>
        <n v="6544200"/>
        <n v="14972500"/>
        <n v="271125650"/>
        <n v="111833740"/>
        <n v="866760"/>
        <n v="104324131"/>
        <n v="1278900"/>
        <n v="2583966"/>
        <n v="44179940"/>
        <n v="13345500"/>
        <n v="5988"/>
        <n v="10861125"/>
        <n v="2467354"/>
        <n v="179850030"/>
        <n v="609390"/>
        <n v="53196000"/>
        <n v="52886670"/>
        <n v="107552197"/>
        <n v="1910454"/>
        <n v="29370600"/>
        <n v="2037960"/>
        <n v="2287416"/>
        <n v="65766800"/>
        <n v="1559000"/>
        <n v="496340"/>
        <n v="105468"/>
        <n v="148584510"/>
        <n v="11359870"/>
        <n v="44796000"/>
        <n v="4472000"/>
        <n v="17589"/>
        <n v="43525647"/>
        <n v="368150"/>
        <n v="24221550"/>
        <n v="2853840"/>
        <n v="6091200"/>
        <n v="56981"/>
        <n v="7663"/>
        <n v="25307590"/>
        <n v="59309130"/>
        <n v="19448758"/>
        <n v="5522400"/>
        <n v="4192902"/>
        <n v="594750"/>
        <n v="11908809"/>
        <n v="52632951"/>
        <n v="2208840"/>
        <n v="30783500"/>
        <n v="3072954"/>
        <n v="144710"/>
        <n v="3306794"/>
        <n v="24868340"/>
        <n v="1617822"/>
        <n v="13987169"/>
        <n v="229836300"/>
        <n v="21766400"/>
        <n v="48951"/>
        <n v="31734750"/>
        <n v="996004"/>
        <n v="3439089"/>
        <n v="3275020"/>
        <n v="4594450"/>
        <n v="49852500"/>
        <n v="2666433"/>
        <n v="7614360"/>
        <n v="72910500"/>
        <n v="42957"/>
        <n v="36355880"/>
        <n v="12661440"/>
        <n v="818363"/>
        <n v="21185631"/>
        <n v="5106766"/>
        <n v="714450"/>
        <n v="13972"/>
        <n v="6460575"/>
        <n v="2629740"/>
        <n v="3356321"/>
        <n v="66187572"/>
        <n v="17737127"/>
        <n v="16091695"/>
        <n v="6383650"/>
        <n v="18762240"/>
        <n v="295952000"/>
        <n v="116547"/>
        <n v="25918272"/>
        <n v="5175723"/>
        <n v="487500"/>
        <n v="15508110"/>
        <n v="78921"/>
        <n v="49863215"/>
        <n v="86971"/>
        <n v="7740200"/>
        <n v="2513160"/>
        <n v="25275950"/>
        <n v="1673"/>
        <n v="2764671"/>
        <n v="9077640"/>
        <n v="1338070"/>
        <n v="70146"/>
        <n v="4626560"/>
        <n v="14561180"/>
        <n v="2945760"/>
        <n v="6307000"/>
        <n v="655200"/>
        <n v="2574000"/>
        <n v="51726"/>
        <n v="47730534"/>
        <n v="9451689"/>
        <n v="19630180"/>
        <n v="63625"/>
        <n v="28424200"/>
        <n v="3114442"/>
        <n v="49269000"/>
        <n v="160999650"/>
        <n v="6958035"/>
        <n v="19487"/>
        <n v="54350946"/>
        <n v="288360000"/>
        <n v="1615530"/>
        <n v="6959700"/>
        <n v="1180300"/>
        <n v="35516448"/>
        <n v="44536260"/>
        <n v="3671051"/>
        <n v="7575205"/>
        <n v="16242765"/>
        <n v="1055690"/>
        <n v="873918"/>
        <n v="9970625"/>
        <n v="5200257"/>
        <n v="819672"/>
        <n v="6867180"/>
        <n v="22107925"/>
        <n v="27143224"/>
        <n v="1378250"/>
        <n v="7079400"/>
        <n v="7619000"/>
        <n v="1659520"/>
        <n v="1600220"/>
        <n v="188937"/>
        <n v="4645200"/>
        <n v="266104"/>
        <n v="92315"/>
        <n v="7806230"/>
        <n v="11028500"/>
        <n v="506485"/>
        <n v="14104150"/>
        <n v="3677700"/>
        <n v="304297"/>
        <n v="1322559"/>
        <n v="118542000"/>
        <n v="2479008"/>
        <n v="9314100"/>
        <n v="531787"/>
        <n v="414170"/>
        <n v="1060500"/>
        <n v="2585200"/>
        <n v="83338025"/>
        <n v="239691"/>
        <n v="36609160"/>
        <n v="45308340"/>
        <n v="3099876"/>
        <n v="1483200"/>
        <n v="264600"/>
        <n v="23985"/>
        <n v="26991"/>
        <n v="9325268"/>
        <n v="11762890"/>
        <n v="1699830"/>
        <n v="36320250"/>
        <n v="1019979"/>
        <n v="79474236"/>
        <n v="222357800"/>
        <n v="1599530"/>
        <n v="7042425"/>
        <n v="164670"/>
        <n v="2901950"/>
        <n v="6765130"/>
        <n v="317350200"/>
        <n v="5216620"/>
        <n v="14763"/>
        <n v="4990"/>
        <n v="17648340"/>
        <n v="1594362"/>
        <n v="1667400"/>
        <n v="1465370"/>
        <n v="7755873"/>
        <n v="616383"/>
        <n v="186830"/>
        <n v="10694650"/>
        <n v="17498250"/>
        <n v="100100"/>
        <n v="226773"/>
        <n v="130331300"/>
        <n v="28595700"/>
        <n v="2263665"/>
        <n v="4859250"/>
        <n v="274547000"/>
        <n v="3405270"/>
        <n v="1986012"/>
        <n v="14754300"/>
        <n v="6597099"/>
        <n v="4093700"/>
        <n v="6053600"/>
        <n v="164803"/>
        <n v="5873350"/>
        <n v="579000"/>
        <n v="721315"/>
        <n v="54909712"/>
        <n v="940100"/>
        <n v="71610000"/>
        <n v="5160180"/>
        <n v="313843"/>
        <n v="26682880"/>
        <n v="21276540"/>
        <n v="8796"/>
        <n v="7196460"/>
        <n v="1812490"/>
        <n v="1500210"/>
        <n v="64500000"/>
        <n v="5511735"/>
        <n v="2875320"/>
        <n v="3598100"/>
        <n v="42904596"/>
        <n v="53992305"/>
        <n v="245523690"/>
        <n v="2677950"/>
        <n v="7200"/>
        <n v="215856"/>
        <n v="1703160"/>
        <n v="1359660"/>
        <n v="1726560"/>
        <n v="2761873"/>
        <n v="1663168"/>
        <n v="170943"/>
        <n v="984756"/>
        <n v="2130934"/>
        <n v="38636832"/>
        <n v="1629450"/>
        <n v="726544"/>
        <n v="766410"/>
        <n v="1434564"/>
        <n v="4978960"/>
        <n v="277200"/>
        <n v="782294"/>
        <n v="7992"/>
        <n v="1625874"/>
        <n v="1504996"/>
        <n v="8288000"/>
        <n v="314937"/>
        <n v="3011550"/>
        <n v="3681600"/>
        <n v="55530900"/>
        <n v="6089954"/>
        <n v="4226075"/>
        <n v="1593550"/>
        <n v="3996"/>
        <n v="87557330"/>
        <n v="6431178"/>
        <n v="9068500"/>
        <n v="1063468"/>
        <n v="831740"/>
        <n v="2173600"/>
        <n v="3170055"/>
        <n v="818833"/>
        <n v="42188"/>
        <n v="84435"/>
        <n v="21282912"/>
        <n v="126445"/>
        <n v="1597500"/>
        <n v="6156430"/>
        <n v="16182131"/>
        <n v="10710765"/>
        <n v="5665440"/>
        <n v="20155800"/>
        <n v="2672703"/>
        <n v="7326342"/>
        <n v="974232"/>
        <n v="80699"/>
        <n v="1222200"/>
        <n v="10137600"/>
        <n v="1454471"/>
        <n v="76871659"/>
        <n v="4661223"/>
        <n v="33984000"/>
        <n v="36636105"/>
        <n v="7174713"/>
        <n v="229313"/>
        <n v="1163612"/>
        <n v="2063365"/>
        <n v="2236950"/>
        <n v="228771"/>
        <n v="5955560"/>
        <n v="606840"/>
        <n v="127400"/>
        <n v="49118"/>
        <n v="1384500"/>
        <n v="397670"/>
        <n v="22208823"/>
        <n v="2003829"/>
        <n v="76077464"/>
        <n v="18410360"/>
        <n v="6138330"/>
        <n v="4292440"/>
        <n v="2884800"/>
        <n v="275892"/>
        <n v="20383"/>
        <n v="114708571"/>
        <n v="35096040"/>
        <n v="19380900"/>
        <n v="551600"/>
        <n v="2198880"/>
        <n v="8178870"/>
        <n v="639910"/>
        <n v="1332000"/>
        <n v="169388"/>
        <n v="45576"/>
        <n v="1492532"/>
        <n v="179949"/>
        <n v="111141"/>
        <n v="77961"/>
        <n v="14361669"/>
        <n v="221778"/>
        <n v="641550"/>
        <n v="7072734"/>
        <n v="5623730"/>
        <n v="135600"/>
        <n v="6786010"/>
        <n v="1264450"/>
        <n v="1998"/>
        <n v="1001710"/>
        <n v="12539310"/>
        <n v="1441440"/>
        <n v="15178590"/>
        <n v="25782030"/>
      </sharedItems>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 Link" numFmtId="0">
      <sharedItems/>
    </cacheField>
    <cacheField name="Score" numFmtId="170">
      <sharedItems containsMixedTypes="1" containsNumber="1" minValue="0" maxValue="1878681.2000000002"/>
    </cacheField>
    <cacheField name="Review count" numFmtId="165">
      <sharedItems containsSemiMixedTypes="0" containsString="0" containsNumber="1" containsInteger="1" minValue="1" maxValue="8"/>
    </cacheField>
  </cacheFields>
  <extLst>
    <ext xmlns:x14="http://schemas.microsoft.com/office/spreadsheetml/2009/9/main" uri="{725AE2AE-9491-48be-B2B4-4EB974FC3084}">
      <x14:pivotCacheDefinition pivotCacheId="2153013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x v="0"/>
    <x v="0"/>
    <x v="0"/>
    <n v="399"/>
    <n v="1099"/>
    <n v="1099"/>
    <s v="&gt;₹500"/>
    <x v="0"/>
    <x v="0"/>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
    <n v="101929.8"/>
    <n v="8"/>
  </r>
  <r>
    <x v="1"/>
    <x v="1"/>
    <x v="0"/>
    <n v="199"/>
    <n v="349"/>
    <n v="349"/>
    <s v="₹200-₹500"/>
    <x v="1"/>
    <x v="1"/>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
    <n v="175976"/>
    <n v="8"/>
  </r>
  <r>
    <x v="2"/>
    <x v="2"/>
    <x v="0"/>
    <n v="199"/>
    <n v="1899"/>
    <n v="1899"/>
    <s v="&gt;₹500"/>
    <x v="2"/>
    <x v="2"/>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
    <n v="30919.200000000001"/>
    <n v="8"/>
  </r>
  <r>
    <x v="3"/>
    <x v="3"/>
    <x v="0"/>
    <n v="329"/>
    <n v="699"/>
    <n v="699"/>
    <s v="&gt;₹500"/>
    <x v="3"/>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
    <n v="396324.60000000003"/>
    <n v="8"/>
  </r>
  <r>
    <x v="4"/>
    <x v="4"/>
    <x v="0"/>
    <n v="154"/>
    <n v="399"/>
    <n v="399"/>
    <s v="₹200-₹500"/>
    <x v="4"/>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
    <n v="71001"/>
    <n v="8"/>
  </r>
  <r>
    <x v="5"/>
    <x v="5"/>
    <x v="0"/>
    <n v="149"/>
    <n v="1000"/>
    <n v="1000"/>
    <s v="&gt;₹500"/>
    <x v="5"/>
    <x v="2"/>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
    <n v="96996.9"/>
    <n v="8"/>
  </r>
  <r>
    <x v="6"/>
    <x v="6"/>
    <x v="0"/>
    <n v="176.63"/>
    <n v="499"/>
    <n v="499"/>
    <s v="₹200-₹500"/>
    <x v="6"/>
    <x v="3"/>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
    <n v="62270.799999999996"/>
    <n v="8"/>
  </r>
  <r>
    <x v="7"/>
    <x v="7"/>
    <x v="0"/>
    <n v="229"/>
    <n v="299"/>
    <n v="299"/>
    <s v="₹200-₹500"/>
    <x v="7"/>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
    <n v="130767.29999999999"/>
    <n v="8"/>
  </r>
  <r>
    <x v="8"/>
    <x v="8"/>
    <x v="0"/>
    <n v="499"/>
    <n v="999"/>
    <n v="999"/>
    <s v="&gt;₹500"/>
    <x v="8"/>
    <x v="0"/>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
    <n v="754702.20000000007"/>
    <n v="8"/>
  </r>
  <r>
    <x v="9"/>
    <x v="1"/>
    <x v="0"/>
    <n v="199"/>
    <n v="299"/>
    <n v="299"/>
    <s v="₹200-₹500"/>
    <x v="9"/>
    <x v="1"/>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
    <n v="175976"/>
    <n v="8"/>
  </r>
  <r>
    <x v="10"/>
    <x v="9"/>
    <x v="0"/>
    <n v="154"/>
    <n v="339"/>
    <n v="339"/>
    <s v="₹200-₹500"/>
    <x v="10"/>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
    <n v="57581.299999999996"/>
    <n v="8"/>
  </r>
  <r>
    <x v="11"/>
    <x v="10"/>
    <x v="0"/>
    <n v="299"/>
    <n v="799"/>
    <n v="799"/>
    <s v="&gt;₹500"/>
    <x v="11"/>
    <x v="0"/>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
    <n v="396324.60000000003"/>
    <n v="8"/>
  </r>
  <r>
    <x v="12"/>
    <x v="11"/>
    <x v="1"/>
    <n v="219"/>
    <n v="700"/>
    <n v="700"/>
    <s v="&gt;₹500"/>
    <x v="12"/>
    <x v="5"/>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
    <n v="1878681.2000000002"/>
    <n v="8"/>
  </r>
  <r>
    <x v="13"/>
    <x v="12"/>
    <x v="0"/>
    <n v="350"/>
    <n v="899"/>
    <n v="899"/>
    <s v="&gt;₹500"/>
    <x v="4"/>
    <x v="0"/>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
    <n v="9500.4"/>
    <n v="8"/>
  </r>
  <r>
    <x v="14"/>
    <x v="4"/>
    <x v="0"/>
    <n v="159"/>
    <n v="399"/>
    <n v="399"/>
    <s v="₹200-₹500"/>
    <x v="13"/>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
    <n v="19548.8"/>
    <n v="8"/>
  </r>
  <r>
    <x v="15"/>
    <x v="13"/>
    <x v="0"/>
    <n v="349"/>
    <n v="399"/>
    <n v="399"/>
    <s v="₹200-₹500"/>
    <x v="14"/>
    <x v="5"/>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
    <n v="82530.8"/>
    <n v="8"/>
  </r>
  <r>
    <x v="16"/>
    <x v="14"/>
    <x v="1"/>
    <n v="13999"/>
    <n v="24999"/>
    <n v="24999"/>
    <s v="&gt;₹500"/>
    <x v="15"/>
    <x v="0"/>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
    <n v="137928"/>
    <n v="8"/>
  </r>
  <r>
    <x v="17"/>
    <x v="1"/>
    <x v="0"/>
    <n v="249"/>
    <n v="399"/>
    <n v="399"/>
    <s v="₹200-₹500"/>
    <x v="16"/>
    <x v="1"/>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
    <n v="175976"/>
    <n v="8"/>
  </r>
  <r>
    <x v="18"/>
    <x v="15"/>
    <x v="0"/>
    <n v="199"/>
    <n v="499"/>
    <n v="499"/>
    <s v="₹200-₹500"/>
    <x v="13"/>
    <x v="3"/>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
    <n v="53484.499999999993"/>
    <n v="8"/>
  </r>
  <r>
    <x v="19"/>
    <x v="16"/>
    <x v="1"/>
    <n v="13490"/>
    <n v="21990"/>
    <n v="21990"/>
    <s v="&gt;₹500"/>
    <x v="17"/>
    <x v="4"/>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
    <n v="51496.799999999996"/>
    <n v="8"/>
  </r>
  <r>
    <x v="20"/>
    <x v="17"/>
    <x v="0"/>
    <n v="970"/>
    <n v="1799"/>
    <n v="1799"/>
    <s v="&gt;₹500"/>
    <x v="18"/>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
    <n v="3667.5"/>
    <n v="8"/>
  </r>
  <r>
    <x v="21"/>
    <x v="18"/>
    <x v="1"/>
    <n v="279"/>
    <n v="499"/>
    <n v="499"/>
    <s v="₹200-₹500"/>
    <x v="15"/>
    <x v="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
    <n v="40559.4"/>
    <n v="8"/>
  </r>
  <r>
    <x v="22"/>
    <x v="19"/>
    <x v="1"/>
    <n v="13490"/>
    <n v="22900"/>
    <n v="22900"/>
    <s v="&gt;₹500"/>
    <x v="19"/>
    <x v="4"/>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
    <n v="70085.7"/>
    <n v="8"/>
  </r>
  <r>
    <x v="23"/>
    <x v="20"/>
    <x v="0"/>
    <n v="59"/>
    <n v="199"/>
    <n v="199"/>
    <s v="&lt;₹200"/>
    <x v="20"/>
    <x v="1"/>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
    <n v="37512"/>
    <n v="8"/>
  </r>
  <r>
    <x v="24"/>
    <x v="21"/>
    <x v="1"/>
    <n v="11499"/>
    <n v="19990"/>
    <n v="19990"/>
    <s v="&gt;₹500"/>
    <x v="21"/>
    <x v="4"/>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
    <n v="20222.899999999998"/>
    <n v="8"/>
  </r>
  <r>
    <x v="25"/>
    <x v="22"/>
    <x v="1"/>
    <n v="199"/>
    <n v="699"/>
    <n v="699"/>
    <s v="&gt;₹500"/>
    <x v="22"/>
    <x v="0"/>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
    <n v="51042.6"/>
    <n v="8"/>
  </r>
  <r>
    <x v="26"/>
    <x v="23"/>
    <x v="1"/>
    <n v="14999"/>
    <n v="19999"/>
    <n v="19999"/>
    <s v="&gt;₹500"/>
    <x v="23"/>
    <x v="0"/>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
    <n v="146575.80000000002"/>
    <n v="8"/>
  </r>
  <r>
    <x v="27"/>
    <x v="24"/>
    <x v="0"/>
    <n v="299"/>
    <n v="399"/>
    <n v="399"/>
    <s v="₹200-₹500"/>
    <x v="23"/>
    <x v="1"/>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
    <n v="11064"/>
    <n v="8"/>
  </r>
  <r>
    <x v="28"/>
    <x v="25"/>
    <x v="0"/>
    <n v="970"/>
    <n v="1999"/>
    <n v="1999"/>
    <s v="&gt;₹500"/>
    <x v="24"/>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
    <n v="809.6"/>
    <n v="8"/>
  </r>
  <r>
    <x v="29"/>
    <x v="26"/>
    <x v="0"/>
    <n v="299"/>
    <n v="999"/>
    <n v="999"/>
    <s v="&gt;₹500"/>
    <x v="20"/>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
    <n v="89655"/>
    <n v="8"/>
  </r>
  <r>
    <x v="30"/>
    <x v="27"/>
    <x v="0"/>
    <n v="199"/>
    <n v="750"/>
    <n v="750"/>
    <s v="&gt;₹500"/>
    <x v="25"/>
    <x v="6"/>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
    <n v="337392"/>
    <n v="8"/>
  </r>
  <r>
    <x v="31"/>
    <x v="28"/>
    <x v="0"/>
    <n v="179"/>
    <n v="499"/>
    <n v="499"/>
    <s v="₹200-₹500"/>
    <x v="0"/>
    <x v="1"/>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
    <n v="7736"/>
    <n v="8"/>
  </r>
  <r>
    <x v="32"/>
    <x v="29"/>
    <x v="0"/>
    <n v="389"/>
    <n v="1099"/>
    <n v="1099"/>
    <s v="&gt;₹500"/>
    <x v="6"/>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
    <n v="4188.2"/>
    <n v="8"/>
  </r>
  <r>
    <x v="33"/>
    <x v="30"/>
    <x v="0"/>
    <n v="599"/>
    <n v="599"/>
    <n v="599"/>
    <s v="&gt;₹500"/>
    <x v="26"/>
    <x v="4"/>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
    <n v="1526.5"/>
    <n v="8"/>
  </r>
  <r>
    <x v="34"/>
    <x v="31"/>
    <x v="0"/>
    <n v="199"/>
    <n v="999"/>
    <n v="999"/>
    <s v="&gt;₹500"/>
    <x v="27"/>
    <x v="2"/>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
    <n v="4192.5"/>
    <n v="8"/>
  </r>
  <r>
    <x v="35"/>
    <x v="32"/>
    <x v="0"/>
    <n v="99"/>
    <n v="666.66"/>
    <n v="666.66"/>
    <s v="&gt;₹500"/>
    <x v="5"/>
    <x v="2"/>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
    <n v="96996.9"/>
    <n v="8"/>
  </r>
  <r>
    <x v="36"/>
    <x v="33"/>
    <x v="0"/>
    <n v="899"/>
    <n v="1900"/>
    <n v="1900"/>
    <s v="&gt;₹500"/>
    <x v="3"/>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
    <n v="59628.800000000003"/>
    <n v="8"/>
  </r>
  <r>
    <x v="37"/>
    <x v="34"/>
    <x v="0"/>
    <n v="199"/>
    <n v="999"/>
    <n v="999"/>
    <s v="&gt;₹500"/>
    <x v="27"/>
    <x v="1"/>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
    <n v="2304"/>
    <n v="8"/>
  </r>
  <r>
    <x v="38"/>
    <x v="35"/>
    <x v="1"/>
    <n v="32999"/>
    <n v="45999"/>
    <n v="45999"/>
    <s v="&gt;₹500"/>
    <x v="28"/>
    <x v="0"/>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
    <n v="30651.600000000002"/>
    <n v="8"/>
  </r>
  <r>
    <x v="39"/>
    <x v="36"/>
    <x v="0"/>
    <n v="970"/>
    <n v="1999"/>
    <n v="1999"/>
    <s v="&gt;₹500"/>
    <x v="24"/>
    <x v="0"/>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
    <n v="1940.4"/>
    <n v="8"/>
  </r>
  <r>
    <x v="40"/>
    <x v="37"/>
    <x v="0"/>
    <n v="209"/>
    <n v="695"/>
    <n v="695"/>
    <s v="&gt;₹500"/>
    <x v="20"/>
    <x v="6"/>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
    <n v="484591.5"/>
    <n v="8"/>
  </r>
  <r>
    <x v="41"/>
    <x v="38"/>
    <x v="1"/>
    <n v="19999"/>
    <n v="34999"/>
    <n v="34999"/>
    <s v="&gt;₹500"/>
    <x v="1"/>
    <x v="4"/>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
    <n v="116749.29999999999"/>
    <n v="8"/>
  </r>
  <r>
    <x v="42"/>
    <x v="39"/>
    <x v="0"/>
    <n v="399"/>
    <n v="1099"/>
    <n v="1099"/>
    <s v="&gt;₹500"/>
    <x v="0"/>
    <x v="0"/>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
    <n v="101929.8"/>
    <n v="8"/>
  </r>
  <r>
    <x v="43"/>
    <x v="40"/>
    <x v="0"/>
    <n v="999"/>
    <n v="1599"/>
    <n v="1599"/>
    <s v="&gt;₹500"/>
    <x v="16"/>
    <x v="4"/>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
    <n v="51999.9"/>
    <n v="8"/>
  </r>
  <r>
    <x v="44"/>
    <x v="41"/>
    <x v="0"/>
    <n v="59"/>
    <n v="199"/>
    <n v="199"/>
    <s v="&lt;₹200"/>
    <x v="20"/>
    <x v="1"/>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
    <n v="37512"/>
    <n v="8"/>
  </r>
  <r>
    <x v="45"/>
    <x v="42"/>
    <x v="0"/>
    <n v="333"/>
    <n v="999"/>
    <n v="999"/>
    <s v="&gt;₹500"/>
    <x v="29"/>
    <x v="8"/>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
    <n v="32313.599999999999"/>
    <n v="8"/>
  </r>
  <r>
    <x v="46"/>
    <x v="43"/>
    <x v="0"/>
    <n v="507"/>
    <n v="1208"/>
    <n v="1208"/>
    <s v="&gt;₹500"/>
    <x v="30"/>
    <x v="3"/>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
    <n v="33337.1"/>
    <n v="8"/>
  </r>
  <r>
    <x v="47"/>
    <x v="44"/>
    <x v="1"/>
    <n v="309"/>
    <n v="475"/>
    <n v="475"/>
    <s v="₹200-₹500"/>
    <x v="31"/>
    <x v="5"/>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
    <n v="1878681.2000000002"/>
    <n v="8"/>
  </r>
  <r>
    <x v="48"/>
    <x v="45"/>
    <x v="1"/>
    <n v="399"/>
    <n v="999"/>
    <n v="999"/>
    <s v="&gt;₹500"/>
    <x v="13"/>
    <x v="9"/>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
    <n v="1774.8"/>
    <n v="8"/>
  </r>
  <r>
    <x v="49"/>
    <x v="46"/>
    <x v="0"/>
    <n v="199"/>
    <n v="395"/>
    <n v="395"/>
    <s v="₹200-₹500"/>
    <x v="8"/>
    <x v="0"/>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
    <n v="388899"/>
    <n v="8"/>
  </r>
  <r>
    <x v="50"/>
    <x v="47"/>
    <x v="0"/>
    <n v="1199"/>
    <n v="2199"/>
    <n v="2199"/>
    <s v="&gt;₹500"/>
    <x v="32"/>
    <x v="5"/>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
    <n v="109032.00000000001"/>
    <n v="8"/>
  </r>
  <r>
    <x v="51"/>
    <x v="46"/>
    <x v="0"/>
    <n v="179"/>
    <n v="500"/>
    <n v="500"/>
    <s v="₹200-₹500"/>
    <x v="0"/>
    <x v="0"/>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
    <n v="388899"/>
    <n v="8"/>
  </r>
  <r>
    <x v="52"/>
    <x v="48"/>
    <x v="0"/>
    <n v="799"/>
    <n v="2100"/>
    <n v="2100"/>
    <s v="&gt;₹500"/>
    <x v="33"/>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
    <n v="35208.400000000001"/>
    <n v="8"/>
  </r>
  <r>
    <x v="53"/>
    <x v="49"/>
    <x v="1"/>
    <n v="6999"/>
    <n v="12999"/>
    <n v="12999"/>
    <s v="&gt;₹500"/>
    <x v="18"/>
    <x v="0"/>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
    <n v="16812.600000000002"/>
    <n v="8"/>
  </r>
  <r>
    <x v="54"/>
    <x v="50"/>
    <x v="0"/>
    <n v="199"/>
    <n v="349"/>
    <n v="349"/>
    <s v="₹200-₹500"/>
    <x v="1"/>
    <x v="3"/>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
    <n v="1287.3999999999999"/>
    <n v="8"/>
  </r>
  <r>
    <x v="55"/>
    <x v="51"/>
    <x v="1"/>
    <n v="230"/>
    <n v="499"/>
    <n v="499"/>
    <s v="₹200-₹500"/>
    <x v="34"/>
    <x v="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
    <n v="10952"/>
    <n v="8"/>
  </r>
  <r>
    <x v="56"/>
    <x v="52"/>
    <x v="0"/>
    <n v="649"/>
    <n v="1399"/>
    <n v="1399"/>
    <s v="&gt;₹500"/>
    <x v="34"/>
    <x v="0"/>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
    <n v="754702.20000000007"/>
    <n v="8"/>
  </r>
  <r>
    <x v="57"/>
    <x v="23"/>
    <x v="1"/>
    <n v="15999"/>
    <n v="21999"/>
    <n v="21999"/>
    <s v="&gt;₹500"/>
    <x v="35"/>
    <x v="0"/>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
    <n v="146575.80000000002"/>
    <n v="8"/>
  </r>
  <r>
    <x v="58"/>
    <x v="53"/>
    <x v="0"/>
    <n v="348"/>
    <n v="1499"/>
    <n v="1499"/>
    <s v="&gt;₹500"/>
    <x v="36"/>
    <x v="0"/>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
    <n v="2755.2000000000003"/>
    <n v="8"/>
  </r>
  <r>
    <x v="59"/>
    <x v="4"/>
    <x v="0"/>
    <n v="154"/>
    <n v="349"/>
    <n v="349"/>
    <s v="₹200-₹500"/>
    <x v="37"/>
    <x v="4"/>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
    <n v="30375.199999999997"/>
    <n v="8"/>
  </r>
  <r>
    <x v="60"/>
    <x v="54"/>
    <x v="1"/>
    <n v="179"/>
    <n v="799"/>
    <n v="799"/>
    <s v="&gt;₹500"/>
    <x v="38"/>
    <x v="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
    <n v="8143.7000000000007"/>
    <n v="8"/>
  </r>
  <r>
    <x v="61"/>
    <x v="55"/>
    <x v="1"/>
    <n v="32990"/>
    <n v="47900"/>
    <n v="47900"/>
    <s v="&gt;₹500"/>
    <x v="39"/>
    <x v="4"/>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
    <n v="30568.699999999997"/>
    <n v="8"/>
  </r>
  <r>
    <x v="62"/>
    <x v="56"/>
    <x v="0"/>
    <n v="139"/>
    <n v="999"/>
    <n v="999"/>
    <s v="&gt;₹500"/>
    <x v="40"/>
    <x v="1"/>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
    <n v="5252"/>
    <n v="8"/>
  </r>
  <r>
    <x v="63"/>
    <x v="57"/>
    <x v="0"/>
    <n v="329"/>
    <n v="845"/>
    <n v="845"/>
    <s v="&gt;₹500"/>
    <x v="4"/>
    <x v="0"/>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
    <n v="124933.20000000001"/>
    <n v="8"/>
  </r>
  <r>
    <x v="64"/>
    <x v="58"/>
    <x v="1"/>
    <n v="13999"/>
    <n v="24999"/>
    <n v="24999"/>
    <s v="&gt;₹500"/>
    <x v="15"/>
    <x v="0"/>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
    <n v="189999.6"/>
    <n v="8"/>
  </r>
  <r>
    <x v="65"/>
    <x v="44"/>
    <x v="1"/>
    <n v="309"/>
    <n v="1400"/>
    <n v="1400"/>
    <s v="&gt;₹500"/>
    <x v="38"/>
    <x v="5"/>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
    <n v="1878681.2000000002"/>
    <n v="8"/>
  </r>
  <r>
    <x v="66"/>
    <x v="59"/>
    <x v="0"/>
    <n v="263"/>
    <n v="699"/>
    <n v="699"/>
    <s v="&gt;₹500"/>
    <x v="33"/>
    <x v="3"/>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
    <n v="1844.9999999999998"/>
    <n v="8"/>
  </r>
  <r>
    <x v="67"/>
    <x v="21"/>
    <x v="1"/>
    <n v="7999"/>
    <n v="14990"/>
    <n v="14990"/>
    <s v="&gt;₹500"/>
    <x v="41"/>
    <x v="4"/>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
    <n v="1965.1"/>
    <n v="8"/>
  </r>
  <r>
    <x v="68"/>
    <x v="60"/>
    <x v="1"/>
    <n v="1599"/>
    <n v="2999"/>
    <n v="2999"/>
    <s v="&gt;₹500"/>
    <x v="41"/>
    <x v="0"/>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
    <n v="11453.4"/>
    <n v="8"/>
  </r>
  <r>
    <x v="69"/>
    <x v="61"/>
    <x v="0"/>
    <n v="219"/>
    <n v="700"/>
    <n v="700"/>
    <s v="&gt;₹500"/>
    <x v="12"/>
    <x v="4"/>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
    <n v="86227.9"/>
    <n v="8"/>
  </r>
  <r>
    <x v="70"/>
    <x v="62"/>
    <x v="0"/>
    <n v="349"/>
    <n v="899"/>
    <n v="899"/>
    <s v="&gt;₹500"/>
    <x v="4"/>
    <x v="6"/>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
    <n v="670.5"/>
    <n v="8"/>
  </r>
  <r>
    <x v="71"/>
    <x v="63"/>
    <x v="0"/>
    <n v="349"/>
    <n v="599"/>
    <n v="599"/>
    <s v="&gt;₹500"/>
    <x v="21"/>
    <x v="3"/>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
    <n v="860.99999999999989"/>
    <n v="8"/>
  </r>
  <r>
    <x v="72"/>
    <x v="64"/>
    <x v="1"/>
    <n v="26999"/>
    <n v="42999"/>
    <n v="42999"/>
    <s v="&gt;₹500"/>
    <x v="42"/>
    <x v="0"/>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
    <n v="189999.6"/>
    <n v="8"/>
  </r>
  <r>
    <x v="73"/>
    <x v="65"/>
    <x v="0"/>
    <n v="115"/>
    <n v="499"/>
    <n v="499"/>
    <s v="₹200-₹500"/>
    <x v="36"/>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
    <n v="30928"/>
    <n v="8"/>
  </r>
  <r>
    <x v="74"/>
    <x v="66"/>
    <x v="0"/>
    <n v="399"/>
    <n v="999"/>
    <n v="999"/>
    <s v="&gt;₹500"/>
    <x v="13"/>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
    <n v="7297.9999999999991"/>
    <n v="8"/>
  </r>
  <r>
    <x v="75"/>
    <x v="67"/>
    <x v="0"/>
    <n v="199"/>
    <n v="499"/>
    <n v="499"/>
    <s v="₹200-₹500"/>
    <x v="13"/>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
    <n v="2468.1999999999998"/>
    <n v="8"/>
  </r>
  <r>
    <x v="76"/>
    <x v="68"/>
    <x v="0"/>
    <n v="179"/>
    <n v="399"/>
    <n v="399"/>
    <s v="₹200-₹500"/>
    <x v="10"/>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
    <n v="5692"/>
    <n v="8"/>
  </r>
  <r>
    <x v="77"/>
    <x v="69"/>
    <x v="1"/>
    <n v="10901"/>
    <n v="30990"/>
    <n v="30990"/>
    <s v="&gt;₹500"/>
    <x v="6"/>
    <x v="3"/>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
    <n v="1631.8"/>
    <n v="8"/>
  </r>
  <r>
    <x v="78"/>
    <x v="70"/>
    <x v="0"/>
    <n v="209"/>
    <n v="499"/>
    <n v="499"/>
    <s v="₹200-₹500"/>
    <x v="30"/>
    <x v="2"/>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
    <n v="2090.4"/>
    <n v="8"/>
  </r>
  <r>
    <x v="79"/>
    <x v="71"/>
    <x v="1"/>
    <n v="1434"/>
    <n v="3999"/>
    <n v="3999"/>
    <s v="&gt;₹500"/>
    <x v="0"/>
    <x v="1"/>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
    <n v="128"/>
    <n v="8"/>
  </r>
  <r>
    <x v="80"/>
    <x v="72"/>
    <x v="0"/>
    <n v="399"/>
    <n v="1099"/>
    <n v="1099"/>
    <s v="&gt;₹500"/>
    <x v="0"/>
    <x v="0"/>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
    <n v="101929.8"/>
    <n v="8"/>
  </r>
  <r>
    <x v="81"/>
    <x v="73"/>
    <x v="0"/>
    <n v="139"/>
    <n v="249"/>
    <n v="249"/>
    <s v="₹200-₹500"/>
    <x v="15"/>
    <x v="1"/>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
    <n v="37512"/>
    <n v="8"/>
  </r>
  <r>
    <x v="82"/>
    <x v="74"/>
    <x v="1"/>
    <n v="7299"/>
    <n v="19125"/>
    <n v="19125"/>
    <s v="&gt;₹500"/>
    <x v="33"/>
    <x v="10"/>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
    <n v="3066.7999999999997"/>
    <n v="8"/>
  </r>
  <r>
    <x v="83"/>
    <x v="75"/>
    <x v="0"/>
    <n v="299"/>
    <n v="799"/>
    <n v="799"/>
    <s v="&gt;₹500"/>
    <x v="11"/>
    <x v="5"/>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
    <n v="126680.40000000001"/>
    <n v="8"/>
  </r>
  <r>
    <x v="84"/>
    <x v="76"/>
    <x v="0"/>
    <n v="325"/>
    <n v="1299"/>
    <n v="1299"/>
    <s v="&gt;₹500"/>
    <x v="43"/>
    <x v="0"/>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
    <n v="44419.200000000004"/>
    <n v="8"/>
  </r>
  <r>
    <x v="85"/>
    <x v="77"/>
    <x v="1"/>
    <n v="29999"/>
    <n v="39999"/>
    <n v="39999"/>
    <s v="&gt;₹500"/>
    <x v="23"/>
    <x v="0"/>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
    <n v="30651.600000000002"/>
    <n v="8"/>
  </r>
  <r>
    <x v="86"/>
    <x v="78"/>
    <x v="1"/>
    <n v="27999"/>
    <n v="40990"/>
    <n v="40990"/>
    <s v="&gt;₹500"/>
    <x v="44"/>
    <x v="4"/>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
    <n v="20222.899999999998"/>
    <n v="8"/>
  </r>
  <r>
    <x v="87"/>
    <x v="55"/>
    <x v="1"/>
    <n v="30990"/>
    <n v="52900"/>
    <n v="52900"/>
    <s v="&gt;₹500"/>
    <x v="19"/>
    <x v="4"/>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
    <n v="30568.699999999997"/>
    <n v="8"/>
  </r>
  <r>
    <x v="88"/>
    <x v="79"/>
    <x v="0"/>
    <n v="199"/>
    <n v="999"/>
    <n v="999"/>
    <s v="&gt;₹500"/>
    <x v="27"/>
    <x v="6"/>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
    <n v="571.5"/>
    <n v="8"/>
  </r>
  <r>
    <x v="89"/>
    <x v="80"/>
    <x v="0"/>
    <n v="649"/>
    <n v="1999"/>
    <n v="1999"/>
    <s v="&gt;₹500"/>
    <x v="45"/>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
    <n v="101929.8"/>
    <n v="8"/>
  </r>
  <r>
    <x v="90"/>
    <x v="81"/>
    <x v="0"/>
    <n v="269"/>
    <n v="800"/>
    <n v="800"/>
    <s v="&gt;₹500"/>
    <x v="46"/>
    <x v="9"/>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
    <n v="36482.400000000001"/>
    <n v="8"/>
  </r>
  <r>
    <x v="91"/>
    <x v="77"/>
    <x v="1"/>
    <n v="24999"/>
    <n v="31999"/>
    <n v="31999"/>
    <s v="&gt;₹500"/>
    <x v="47"/>
    <x v="0"/>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
    <n v="146575.80000000002"/>
    <n v="8"/>
  </r>
  <r>
    <x v="92"/>
    <x v="3"/>
    <x v="0"/>
    <n v="299"/>
    <n v="699"/>
    <n v="699"/>
    <s v="&gt;₹500"/>
    <x v="48"/>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
    <n v="396324.60000000003"/>
    <n v="8"/>
  </r>
  <r>
    <x v="93"/>
    <x v="82"/>
    <x v="0"/>
    <n v="199"/>
    <n v="999"/>
    <n v="999"/>
    <s v="&gt;₹500"/>
    <x v="27"/>
    <x v="3"/>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
    <n v="1742.4999999999998"/>
    <n v="8"/>
  </r>
  <r>
    <x v="94"/>
    <x v="83"/>
    <x v="1"/>
    <n v="18990"/>
    <n v="40990"/>
    <n v="40990"/>
    <s v="&gt;₹500"/>
    <x v="34"/>
    <x v="0"/>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
    <n v="27967.800000000003"/>
    <n v="8"/>
  </r>
  <r>
    <x v="95"/>
    <x v="84"/>
    <x v="0"/>
    <n v="290"/>
    <n v="349"/>
    <n v="349"/>
    <s v="₹200-₹500"/>
    <x v="49"/>
    <x v="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
    <n v="7314.9000000000005"/>
    <n v="8"/>
  </r>
  <r>
    <x v="96"/>
    <x v="85"/>
    <x v="1"/>
    <n v="249"/>
    <n v="799"/>
    <n v="799"/>
    <s v="&gt;₹500"/>
    <x v="12"/>
    <x v="11"/>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
    <n v="4100.2"/>
    <n v="8"/>
  </r>
  <r>
    <x v="97"/>
    <x v="86"/>
    <x v="0"/>
    <n v="345"/>
    <n v="999"/>
    <n v="999"/>
    <s v="&gt;₹500"/>
    <x v="6"/>
    <x v="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
    <n v="4058.9"/>
    <n v="8"/>
  </r>
  <r>
    <x v="98"/>
    <x v="87"/>
    <x v="0"/>
    <n v="1099"/>
    <n v="1899"/>
    <n v="1899"/>
    <s v="&gt;₹500"/>
    <x v="21"/>
    <x v="6"/>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
    <n v="100890"/>
    <n v="8"/>
  </r>
  <r>
    <x v="99"/>
    <x v="88"/>
    <x v="0"/>
    <n v="719"/>
    <n v="1499"/>
    <n v="1499"/>
    <s v="&gt;₹500"/>
    <x v="50"/>
    <x v="3"/>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
    <n v="4284.5"/>
    <n v="8"/>
  </r>
  <r>
    <x v="100"/>
    <x v="89"/>
    <x v="1"/>
    <n v="349"/>
    <n v="1499"/>
    <n v="1499"/>
    <s v="&gt;₹500"/>
    <x v="36"/>
    <x v="4"/>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
    <n v="17823.5"/>
    <n v="8"/>
  </r>
  <r>
    <x v="101"/>
    <x v="90"/>
    <x v="0"/>
    <n v="849"/>
    <n v="1809"/>
    <n v="1809"/>
    <s v="&gt;₹500"/>
    <x v="3"/>
    <x v="4"/>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
    <n v="28152.1"/>
    <n v="8"/>
  </r>
  <r>
    <x v="102"/>
    <x v="91"/>
    <x v="1"/>
    <n v="299"/>
    <n v="899"/>
    <n v="899"/>
    <s v="&gt;₹500"/>
    <x v="29"/>
    <x v="1"/>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
    <n v="6352"/>
    <n v="8"/>
  </r>
  <r>
    <x v="103"/>
    <x v="92"/>
    <x v="1"/>
    <n v="21999"/>
    <n v="29999"/>
    <n v="29999"/>
    <s v="&gt;₹500"/>
    <x v="35"/>
    <x v="0"/>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
    <n v="137928"/>
    <n v="8"/>
  </r>
  <r>
    <x v="104"/>
    <x v="0"/>
    <x v="0"/>
    <n v="349"/>
    <n v="999"/>
    <n v="999"/>
    <s v="&gt;₹500"/>
    <x v="6"/>
    <x v="0"/>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
    <n v="55104"/>
    <n v="8"/>
  </r>
  <r>
    <x v="105"/>
    <x v="93"/>
    <x v="0"/>
    <n v="399"/>
    <n v="999"/>
    <n v="999"/>
    <s v="&gt;₹500"/>
    <x v="13"/>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
    <n v="12065.8"/>
    <n v="8"/>
  </r>
  <r>
    <x v="106"/>
    <x v="94"/>
    <x v="0"/>
    <n v="449"/>
    <n v="1299"/>
    <n v="1299"/>
    <s v="&gt;₹500"/>
    <x v="6"/>
    <x v="0"/>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
    <n v="101929.8"/>
    <n v="8"/>
  </r>
  <r>
    <x v="107"/>
    <x v="95"/>
    <x v="0"/>
    <n v="299"/>
    <n v="999"/>
    <n v="999"/>
    <s v="&gt;₹500"/>
    <x v="20"/>
    <x v="4"/>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
    <n v="3293.7999999999997"/>
    <n v="8"/>
  </r>
  <r>
    <x v="108"/>
    <x v="96"/>
    <x v="1"/>
    <n v="37999"/>
    <n v="65000"/>
    <n v="65000"/>
    <s v="&gt;₹500"/>
    <x v="21"/>
    <x v="4"/>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
    <n v="15424.099999999999"/>
    <n v="4"/>
  </r>
  <r>
    <x v="109"/>
    <x v="97"/>
    <x v="0"/>
    <n v="99"/>
    <n v="800"/>
    <n v="800"/>
    <s v="&gt;₹500"/>
    <x v="51"/>
    <x v="2"/>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
    <n v="96996.9"/>
    <n v="8"/>
  </r>
  <r>
    <x v="110"/>
    <x v="98"/>
    <x v="1"/>
    <n v="7390"/>
    <n v="20000"/>
    <n v="20000"/>
    <s v="&gt;₹500"/>
    <x v="11"/>
    <x v="3"/>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
    <n v="10582.099999999999"/>
    <n v="8"/>
  </r>
  <r>
    <x v="111"/>
    <x v="99"/>
    <x v="0"/>
    <n v="273.10000000000002"/>
    <n v="999"/>
    <n v="999"/>
    <s v="&gt;₹500"/>
    <x v="25"/>
    <x v="4"/>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
    <n v="89655"/>
    <n v="8"/>
  </r>
  <r>
    <x v="112"/>
    <x v="16"/>
    <x v="1"/>
    <n v="15990"/>
    <n v="23990"/>
    <n v="23990"/>
    <s v="&gt;₹500"/>
    <x v="9"/>
    <x v="4"/>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
    <n v="4450.5"/>
    <n v="8"/>
  </r>
  <r>
    <x v="113"/>
    <x v="66"/>
    <x v="0"/>
    <n v="399"/>
    <n v="999"/>
    <n v="999"/>
    <s v="&gt;₹500"/>
    <x v="13"/>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
    <n v="7297.9999999999991"/>
    <n v="8"/>
  </r>
  <r>
    <x v="114"/>
    <x v="100"/>
    <x v="1"/>
    <n v="399"/>
    <n v="1999"/>
    <n v="1999"/>
    <s v="&gt;₹500"/>
    <x v="27"/>
    <x v="6"/>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
    <n v="2272.5"/>
    <n v="8"/>
  </r>
  <r>
    <x v="115"/>
    <x v="9"/>
    <x v="0"/>
    <n v="210"/>
    <n v="399"/>
    <n v="399"/>
    <s v="₹200-₹500"/>
    <x v="41"/>
    <x v="3"/>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
    <n v="7039.7"/>
    <n v="8"/>
  </r>
  <r>
    <x v="116"/>
    <x v="101"/>
    <x v="1"/>
    <n v="1299"/>
    <n v="1999"/>
    <n v="1999"/>
    <s v="&gt;₹500"/>
    <x v="31"/>
    <x v="9"/>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
    <n v="2124"/>
    <n v="8"/>
  </r>
  <r>
    <x v="117"/>
    <x v="102"/>
    <x v="0"/>
    <n v="347"/>
    <n v="999"/>
    <n v="999"/>
    <s v="&gt;₹500"/>
    <x v="6"/>
    <x v="12"/>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
    <n v="3923.5"/>
    <n v="8"/>
  </r>
  <r>
    <x v="118"/>
    <x v="103"/>
    <x v="0"/>
    <n v="149"/>
    <n v="999"/>
    <n v="999"/>
    <s v="&gt;₹500"/>
    <x v="5"/>
    <x v="1"/>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
    <n v="5252"/>
    <n v="8"/>
  </r>
  <r>
    <x v="119"/>
    <x v="104"/>
    <x v="0"/>
    <n v="228"/>
    <n v="899"/>
    <n v="899"/>
    <s v="&gt;₹500"/>
    <x v="43"/>
    <x v="11"/>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
    <n v="501.59999999999997"/>
    <n v="8"/>
  </r>
  <r>
    <x v="120"/>
    <x v="105"/>
    <x v="0"/>
    <n v="1599"/>
    <n v="1999"/>
    <n v="1999"/>
    <s v="&gt;₹500"/>
    <x v="52"/>
    <x v="5"/>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
    <n v="8584.4000000000015"/>
    <n v="8"/>
  </r>
  <r>
    <x v="121"/>
    <x v="106"/>
    <x v="1"/>
    <n v="1499"/>
    <n v="3999"/>
    <n v="3999"/>
    <s v="&gt;₹500"/>
    <x v="11"/>
    <x v="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
    <n v="136.9"/>
    <n v="8"/>
  </r>
  <r>
    <x v="122"/>
    <x v="107"/>
    <x v="1"/>
    <n v="8499"/>
    <n v="15999"/>
    <n v="15999"/>
    <s v="&gt;₹500"/>
    <x v="41"/>
    <x v="4"/>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
    <n v="2545.6"/>
    <n v="8"/>
  </r>
  <r>
    <x v="123"/>
    <x v="108"/>
    <x v="1"/>
    <n v="20990"/>
    <n v="44990"/>
    <n v="44990"/>
    <s v="&gt;₹500"/>
    <x v="3"/>
    <x v="3"/>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
    <n v="5161.8999999999996"/>
    <n v="8"/>
  </r>
  <r>
    <x v="124"/>
    <x v="109"/>
    <x v="1"/>
    <n v="32999"/>
    <n v="44999"/>
    <n v="44999"/>
    <s v="&gt;₹500"/>
    <x v="35"/>
    <x v="0"/>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
    <n v="189999.6"/>
    <n v="8"/>
  </r>
  <r>
    <x v="125"/>
    <x v="110"/>
    <x v="1"/>
    <n v="799"/>
    <n v="1700"/>
    <n v="1700"/>
    <s v="&gt;₹500"/>
    <x v="3"/>
    <x v="3"/>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
    <n v="117415.79999999999"/>
    <n v="8"/>
  </r>
  <r>
    <x v="126"/>
    <x v="111"/>
    <x v="1"/>
    <n v="229"/>
    <n v="595"/>
    <n v="595"/>
    <s v="&gt;₹500"/>
    <x v="33"/>
    <x v="4"/>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
    <n v="55190.5"/>
    <n v="8"/>
  </r>
  <r>
    <x v="127"/>
    <x v="112"/>
    <x v="1"/>
    <n v="9999"/>
    <n v="27990"/>
    <n v="27990"/>
    <s v="&gt;₹500"/>
    <x v="0"/>
    <x v="0"/>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
    <n v="5329.8"/>
    <n v="8"/>
  </r>
  <r>
    <x v="128"/>
    <x v="113"/>
    <x v="1"/>
    <n v="349"/>
    <n v="599"/>
    <n v="599"/>
    <s v="&gt;₹500"/>
    <x v="21"/>
    <x v="0"/>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
    <n v="1192.8"/>
    <n v="8"/>
  </r>
  <r>
    <x v="129"/>
    <x v="114"/>
    <x v="1"/>
    <n v="489"/>
    <n v="1200"/>
    <n v="1200"/>
    <s v="&gt;₹500"/>
    <x v="53"/>
    <x v="5"/>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
    <n v="305967.2"/>
    <n v="8"/>
  </r>
  <r>
    <x v="130"/>
    <x v="115"/>
    <x v="1"/>
    <n v="23999"/>
    <n v="34990"/>
    <n v="34990"/>
    <s v="&gt;₹500"/>
    <x v="39"/>
    <x v="4"/>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
    <n v="20222.899999999998"/>
    <n v="8"/>
  </r>
  <r>
    <x v="131"/>
    <x v="116"/>
    <x v="0"/>
    <n v="399"/>
    <n v="999"/>
    <n v="999"/>
    <s v="&gt;₹500"/>
    <x v="13"/>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
    <n v="12065.8"/>
    <n v="8"/>
  </r>
  <r>
    <x v="132"/>
    <x v="117"/>
    <x v="1"/>
    <n v="349"/>
    <n v="1299"/>
    <n v="1299"/>
    <s v="&gt;₹500"/>
    <x v="25"/>
    <x v="1"/>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
    <n v="13180"/>
    <n v="8"/>
  </r>
  <r>
    <x v="133"/>
    <x v="118"/>
    <x v="0"/>
    <n v="179"/>
    <n v="299"/>
    <n v="299"/>
    <s v="₹200-₹500"/>
    <x v="54"/>
    <x v="2"/>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
    <n v="315.89999999999998"/>
    <n v="8"/>
  </r>
  <r>
    <x v="134"/>
    <x v="48"/>
    <x v="0"/>
    <n v="689"/>
    <n v="1500"/>
    <n v="1500"/>
    <s v="&gt;₹500"/>
    <x v="34"/>
    <x v="0"/>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
    <n v="177664.2"/>
    <n v="8"/>
  </r>
  <r>
    <x v="135"/>
    <x v="119"/>
    <x v="1"/>
    <n v="30990"/>
    <n v="49990"/>
    <n v="49990"/>
    <s v="&gt;₹500"/>
    <x v="16"/>
    <x v="4"/>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
    <n v="5916.8"/>
    <n v="8"/>
  </r>
  <r>
    <x v="136"/>
    <x v="120"/>
    <x v="0"/>
    <n v="249"/>
    <n v="931"/>
    <n v="931"/>
    <s v="&gt;₹500"/>
    <x v="25"/>
    <x v="2"/>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
    <n v="4192.5"/>
    <n v="8"/>
  </r>
  <r>
    <x v="137"/>
    <x v="121"/>
    <x v="1"/>
    <n v="999"/>
    <n v="2399"/>
    <n v="2399"/>
    <s v="&gt;₹500"/>
    <x v="30"/>
    <x v="13"/>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
    <n v="16854.399999999998"/>
    <n v="3"/>
  </r>
  <r>
    <x v="138"/>
    <x v="122"/>
    <x v="1"/>
    <n v="399"/>
    <n v="399"/>
    <n v="399"/>
    <s v="₹200-₹500"/>
    <x v="26"/>
    <x v="2"/>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
    <n v="7608.9"/>
    <n v="8"/>
  </r>
  <r>
    <x v="139"/>
    <x v="123"/>
    <x v="0"/>
    <n v="349"/>
    <n v="699"/>
    <n v="699"/>
    <s v="&gt;₹500"/>
    <x v="8"/>
    <x v="4"/>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
    <n v="89655"/>
    <n v="8"/>
  </r>
  <r>
    <x v="140"/>
    <x v="124"/>
    <x v="0"/>
    <n v="399"/>
    <n v="1099"/>
    <n v="1099"/>
    <s v="&gt;₹500"/>
    <x v="0"/>
    <x v="3"/>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
    <n v="11008.499999999998"/>
    <n v="8"/>
  </r>
  <r>
    <x v="141"/>
    <x v="125"/>
    <x v="0"/>
    <n v="1699"/>
    <n v="2999"/>
    <n v="2999"/>
    <s v="&gt;₹500"/>
    <x v="1"/>
    <x v="5"/>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
    <n v="109032.00000000001"/>
    <n v="8"/>
  </r>
  <r>
    <x v="142"/>
    <x v="126"/>
    <x v="1"/>
    <n v="655"/>
    <n v="1099"/>
    <n v="1099"/>
    <s v="&gt;₹500"/>
    <x v="54"/>
    <x v="14"/>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
    <n v="912"/>
    <n v="8"/>
  </r>
  <r>
    <x v="143"/>
    <x v="127"/>
    <x v="0"/>
    <n v="749"/>
    <n v="1339"/>
    <n v="1339"/>
    <s v="&gt;₹500"/>
    <x v="15"/>
    <x v="0"/>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
    <n v="754706.4"/>
    <n v="8"/>
  </r>
  <r>
    <x v="144"/>
    <x v="128"/>
    <x v="1"/>
    <n v="9999"/>
    <n v="12999"/>
    <n v="12999"/>
    <s v="&gt;₹500"/>
    <x v="7"/>
    <x v="0"/>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
    <n v="25569.600000000002"/>
    <n v="8"/>
  </r>
  <r>
    <x v="145"/>
    <x v="129"/>
    <x v="1"/>
    <n v="195"/>
    <n v="499"/>
    <n v="499"/>
    <s v="₹200-₹500"/>
    <x v="4"/>
    <x v="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
    <n v="5117.1000000000004"/>
    <n v="8"/>
  </r>
  <r>
    <x v="146"/>
    <x v="48"/>
    <x v="0"/>
    <n v="999"/>
    <n v="2100"/>
    <n v="2100"/>
    <s v="&gt;₹500"/>
    <x v="50"/>
    <x v="6"/>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
    <n v="24714"/>
    <n v="8"/>
  </r>
  <r>
    <x v="147"/>
    <x v="130"/>
    <x v="0"/>
    <n v="499"/>
    <n v="899"/>
    <n v="899"/>
    <s v="&gt;₹500"/>
    <x v="15"/>
    <x v="0"/>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
    <n v="3859.8"/>
    <n v="8"/>
  </r>
  <r>
    <x v="148"/>
    <x v="131"/>
    <x v="1"/>
    <n v="416"/>
    <n v="599"/>
    <n v="599"/>
    <s v="&gt;₹500"/>
    <x v="39"/>
    <x v="0"/>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
    <n v="126096.6"/>
    <n v="8"/>
  </r>
  <r>
    <x v="149"/>
    <x v="132"/>
    <x v="0"/>
    <n v="368"/>
    <n v="699"/>
    <n v="699"/>
    <s v="&gt;₹500"/>
    <x v="41"/>
    <x v="0"/>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
    <n v="1625.4"/>
    <n v="8"/>
  </r>
  <r>
    <x v="150"/>
    <x v="133"/>
    <x v="1"/>
    <n v="29990"/>
    <n v="65000"/>
    <n v="65000"/>
    <s v="&gt;₹500"/>
    <x v="34"/>
    <x v="3"/>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
    <n v="865.09999999999991"/>
    <n v="8"/>
  </r>
  <r>
    <x v="151"/>
    <x v="134"/>
    <x v="0"/>
    <n v="339"/>
    <n v="1099"/>
    <n v="1099"/>
    <s v="&gt;₹500"/>
    <x v="12"/>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
    <n v="4188.2"/>
    <n v="8"/>
  </r>
  <r>
    <x v="152"/>
    <x v="19"/>
    <x v="1"/>
    <n v="15490"/>
    <n v="20900"/>
    <n v="20900"/>
    <s v="&gt;₹500"/>
    <x v="55"/>
    <x v="4"/>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
    <n v="70085.7"/>
    <n v="8"/>
  </r>
  <r>
    <x v="153"/>
    <x v="135"/>
    <x v="0"/>
    <n v="499"/>
    <n v="1299"/>
    <n v="1299"/>
    <s v="&gt;₹500"/>
    <x v="33"/>
    <x v="4"/>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
    <n v="130767.29999999999"/>
    <n v="8"/>
  </r>
  <r>
    <x v="154"/>
    <x v="136"/>
    <x v="0"/>
    <n v="249"/>
    <n v="399"/>
    <n v="399"/>
    <s v="₹200-₹500"/>
    <x v="16"/>
    <x v="10"/>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
    <n v="15782.8"/>
    <n v="8"/>
  </r>
  <r>
    <x v="155"/>
    <x v="45"/>
    <x v="1"/>
    <n v="399"/>
    <n v="799"/>
    <n v="799"/>
    <s v="&gt;₹500"/>
    <x v="8"/>
    <x v="4"/>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
    <n v="51.599999999999994"/>
    <n v="1"/>
  </r>
  <r>
    <x v="156"/>
    <x v="105"/>
    <x v="0"/>
    <n v="1499"/>
    <n v="1999"/>
    <n v="1999"/>
    <s v="&gt;₹500"/>
    <x v="23"/>
    <x v="5"/>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
    <n v="8584.4000000000015"/>
    <n v="8"/>
  </r>
  <r>
    <x v="157"/>
    <x v="137"/>
    <x v="1"/>
    <n v="9490"/>
    <n v="15990"/>
    <n v="15990"/>
    <s v="&gt;₹500"/>
    <x v="19"/>
    <x v="2"/>
    <n v="1048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
    <n v="40872"/>
    <n v="8"/>
  </r>
  <r>
    <x v="158"/>
    <x v="138"/>
    <x v="1"/>
    <n v="637"/>
    <n v="1499"/>
    <n v="1499"/>
    <s v="&gt;₹500"/>
    <x v="30"/>
    <x v="3"/>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
    <n v="98.399999999999991"/>
    <n v="7"/>
  </r>
  <r>
    <x v="159"/>
    <x v="45"/>
    <x v="1"/>
    <n v="399"/>
    <n v="899"/>
    <n v="899"/>
    <s v="&gt;₹500"/>
    <x v="37"/>
    <x v="2"/>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
    <n v="990.6"/>
    <n v="8"/>
  </r>
  <r>
    <x v="160"/>
    <x v="139"/>
    <x v="1"/>
    <n v="1089"/>
    <n v="1600"/>
    <n v="1600"/>
    <s v="&gt;₹500"/>
    <x v="44"/>
    <x v="1"/>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
    <n v="14260"/>
    <n v="8"/>
  </r>
  <r>
    <x v="161"/>
    <x v="140"/>
    <x v="0"/>
    <n v="339"/>
    <n v="999"/>
    <n v="999"/>
    <s v="&gt;₹500"/>
    <x v="46"/>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
    <n v="26896.5"/>
    <n v="8"/>
  </r>
  <r>
    <x v="162"/>
    <x v="65"/>
    <x v="0"/>
    <n v="149"/>
    <n v="499"/>
    <n v="499"/>
    <s v="₹200-₹500"/>
    <x v="20"/>
    <x v="1"/>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
    <n v="30928"/>
    <n v="8"/>
  </r>
  <r>
    <x v="163"/>
    <x v="141"/>
    <x v="0"/>
    <n v="149"/>
    <n v="399"/>
    <n v="399"/>
    <s v="₹200-₹500"/>
    <x v="11"/>
    <x v="2"/>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
    <n v="222.29999999999998"/>
    <n v="8"/>
  </r>
  <r>
    <x v="164"/>
    <x v="142"/>
    <x v="0"/>
    <n v="599"/>
    <n v="849"/>
    <n v="849"/>
    <s v="&gt;₹500"/>
    <x v="56"/>
    <x v="6"/>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
    <n v="2596.5"/>
    <n v="8"/>
  </r>
  <r>
    <x v="165"/>
    <x v="143"/>
    <x v="1"/>
    <n v="299"/>
    <n v="1199"/>
    <n v="1199"/>
    <s v="&gt;₹500"/>
    <x v="43"/>
    <x v="2"/>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
    <n v="4652.7"/>
    <n v="8"/>
  </r>
  <r>
    <x v="166"/>
    <x v="144"/>
    <x v="0"/>
    <n v="399"/>
    <n v="1299"/>
    <n v="1299"/>
    <s v="&gt;₹500"/>
    <x v="12"/>
    <x v="0"/>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
    <n v="55104"/>
    <n v="8"/>
  </r>
  <r>
    <x v="167"/>
    <x v="101"/>
    <x v="1"/>
    <n v="339"/>
    <n v="1999"/>
    <n v="1999"/>
    <s v="&gt;₹500"/>
    <x v="57"/>
    <x v="1"/>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
    <n v="1372"/>
    <n v="8"/>
  </r>
  <r>
    <x v="168"/>
    <x v="21"/>
    <x v="1"/>
    <n v="12499"/>
    <n v="22990"/>
    <n v="22990"/>
    <s v="&gt;₹500"/>
    <x v="18"/>
    <x v="4"/>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
    <n v="6927.2999999999993"/>
    <n v="8"/>
  </r>
  <r>
    <x v="169"/>
    <x v="145"/>
    <x v="0"/>
    <n v="249"/>
    <n v="399"/>
    <n v="399"/>
    <s v="₹200-₹500"/>
    <x v="16"/>
    <x v="1"/>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
    <n v="26232"/>
    <n v="8"/>
  </r>
  <r>
    <x v="170"/>
    <x v="146"/>
    <x v="0"/>
    <n v="1399"/>
    <n v="2499"/>
    <n v="2499"/>
    <s v="&gt;₹500"/>
    <x v="15"/>
    <x v="5"/>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
    <n v="101943.6"/>
    <n v="8"/>
  </r>
  <r>
    <x v="171"/>
    <x v="147"/>
    <x v="1"/>
    <n v="32999"/>
    <n v="47990"/>
    <n v="47990"/>
    <s v="&gt;₹500"/>
    <x v="39"/>
    <x v="4"/>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
    <n v="20222.899999999998"/>
    <n v="8"/>
  </r>
  <r>
    <x v="172"/>
    <x v="68"/>
    <x v="0"/>
    <n v="149"/>
    <n v="399"/>
    <n v="399"/>
    <s v="₹200-₹500"/>
    <x v="11"/>
    <x v="1"/>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
    <n v="5692"/>
    <n v="8"/>
  </r>
  <r>
    <x v="173"/>
    <x v="148"/>
    <x v="0"/>
    <n v="325"/>
    <n v="999"/>
    <n v="999"/>
    <s v="&gt;₹500"/>
    <x v="29"/>
    <x v="4"/>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
    <n v="11399.3"/>
    <n v="8"/>
  </r>
  <r>
    <x v="174"/>
    <x v="149"/>
    <x v="0"/>
    <n v="399"/>
    <n v="1999"/>
    <n v="1999"/>
    <s v="&gt;₹500"/>
    <x v="27"/>
    <x v="15"/>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
    <n v="25"/>
    <n v="5"/>
  </r>
  <r>
    <x v="175"/>
    <x v="150"/>
    <x v="0"/>
    <n v="199"/>
    <n v="499"/>
    <n v="499"/>
    <s v="₹200-₹500"/>
    <x v="13"/>
    <x v="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
    <n v="2264.4"/>
    <n v="8"/>
  </r>
  <r>
    <x v="176"/>
    <x v="151"/>
    <x v="0"/>
    <n v="88"/>
    <n v="299"/>
    <n v="299"/>
    <s v="₹200-₹500"/>
    <x v="58"/>
    <x v="1"/>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
    <n v="37512"/>
    <n v="8"/>
  </r>
  <r>
    <x v="177"/>
    <x v="152"/>
    <x v="0"/>
    <n v="399"/>
    <n v="1099"/>
    <n v="1099"/>
    <s v="&gt;₹500"/>
    <x v="0"/>
    <x v="3"/>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
    <n v="11008.499999999998"/>
    <n v="8"/>
  </r>
  <r>
    <x v="178"/>
    <x v="153"/>
    <x v="0"/>
    <n v="57.89"/>
    <n v="199"/>
    <n v="199"/>
    <s v="&lt;₹200"/>
    <x v="58"/>
    <x v="1"/>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
    <n v="37512"/>
    <n v="8"/>
  </r>
  <r>
    <x v="179"/>
    <x v="154"/>
    <x v="1"/>
    <n v="799"/>
    <n v="1999"/>
    <n v="1999"/>
    <s v="&gt;₹500"/>
    <x v="13"/>
    <x v="8"/>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
    <n v="1900.8"/>
    <n v="8"/>
  </r>
  <r>
    <x v="180"/>
    <x v="155"/>
    <x v="1"/>
    <n v="205"/>
    <n v="499"/>
    <n v="499"/>
    <s v="₹200-₹500"/>
    <x v="53"/>
    <x v="11"/>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
    <n v="1189.3999999999999"/>
    <n v="8"/>
  </r>
  <r>
    <x v="181"/>
    <x v="156"/>
    <x v="0"/>
    <n v="299"/>
    <n v="699"/>
    <n v="699"/>
    <s v="&gt;₹500"/>
    <x v="48"/>
    <x v="3"/>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
    <n v="12123.699999999999"/>
    <n v="8"/>
  </r>
  <r>
    <x v="182"/>
    <x v="157"/>
    <x v="0"/>
    <n v="849"/>
    <n v="999"/>
    <n v="999"/>
    <s v="&gt;₹500"/>
    <x v="59"/>
    <x v="3"/>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
    <n v="27617.599999999999"/>
    <n v="8"/>
  </r>
  <r>
    <x v="183"/>
    <x v="158"/>
    <x v="0"/>
    <n v="949"/>
    <n v="1999"/>
    <n v="1999"/>
    <s v="&gt;₹500"/>
    <x v="3"/>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
    <n v="59628.800000000003"/>
    <n v="8"/>
  </r>
  <r>
    <x v="184"/>
    <x v="159"/>
    <x v="0"/>
    <n v="499"/>
    <n v="1200"/>
    <n v="1200"/>
    <s v="&gt;₹500"/>
    <x v="30"/>
    <x v="4"/>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
    <n v="23439.3"/>
    <n v="8"/>
  </r>
  <r>
    <x v="185"/>
    <x v="160"/>
    <x v="0"/>
    <n v="299"/>
    <n v="485"/>
    <n v="485"/>
    <s v="₹200-₹500"/>
    <x v="16"/>
    <x v="4"/>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
    <n v="46917.299999999996"/>
    <n v="8"/>
  </r>
  <r>
    <x v="186"/>
    <x v="158"/>
    <x v="0"/>
    <n v="949"/>
    <n v="1999"/>
    <n v="1999"/>
    <s v="&gt;₹500"/>
    <x v="3"/>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
    <n v="59628.800000000003"/>
    <n v="8"/>
  </r>
  <r>
    <x v="187"/>
    <x v="161"/>
    <x v="0"/>
    <n v="379"/>
    <n v="1099"/>
    <n v="1099"/>
    <s v="&gt;₹500"/>
    <x v="46"/>
    <x v="4"/>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
    <n v="12065.8"/>
    <n v="8"/>
  </r>
  <r>
    <x v="188"/>
    <x v="162"/>
    <x v="1"/>
    <n v="8990"/>
    <n v="18990"/>
    <n v="18990"/>
    <s v="&gt;₹500"/>
    <x v="3"/>
    <x v="2"/>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
    <n v="1365"/>
    <n v="8"/>
  </r>
  <r>
    <x v="189"/>
    <x v="131"/>
    <x v="1"/>
    <n v="486"/>
    <n v="1999"/>
    <n v="1999"/>
    <s v="&gt;₹500"/>
    <x v="60"/>
    <x v="0"/>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
    <n v="126096.6"/>
    <n v="8"/>
  </r>
  <r>
    <x v="190"/>
    <x v="163"/>
    <x v="1"/>
    <n v="5699"/>
    <n v="11000"/>
    <n v="11000"/>
    <s v="&gt;₹500"/>
    <x v="61"/>
    <x v="0"/>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
    <n v="16812.600000000002"/>
    <n v="8"/>
  </r>
  <r>
    <x v="191"/>
    <x v="164"/>
    <x v="0"/>
    <n v="709"/>
    <n v="1999"/>
    <n v="1999"/>
    <s v="&gt;₹500"/>
    <x v="6"/>
    <x v="3"/>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
    <n v="733149.7"/>
    <n v="8"/>
  </r>
  <r>
    <x v="192"/>
    <x v="165"/>
    <x v="1"/>
    <n v="47990"/>
    <n v="70900"/>
    <n v="70900"/>
    <s v="&gt;₹500"/>
    <x v="44"/>
    <x v="4"/>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
    <n v="30568.699999999997"/>
    <n v="8"/>
  </r>
  <r>
    <x v="193"/>
    <x v="143"/>
    <x v="1"/>
    <n v="299"/>
    <n v="1199"/>
    <n v="1199"/>
    <s v="&gt;₹500"/>
    <x v="43"/>
    <x v="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
    <n v="1813"/>
    <n v="8"/>
  </r>
  <r>
    <x v="194"/>
    <x v="166"/>
    <x v="0"/>
    <n v="320"/>
    <n v="599"/>
    <n v="599"/>
    <s v="&gt;₹500"/>
    <x v="41"/>
    <x v="3"/>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
    <n v="2013.1"/>
    <n v="8"/>
  </r>
  <r>
    <x v="195"/>
    <x v="167"/>
    <x v="0"/>
    <n v="139"/>
    <n v="549"/>
    <n v="549"/>
    <s v="&gt;₹500"/>
    <x v="43"/>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
    <n v="237.9"/>
    <n v="8"/>
  </r>
  <r>
    <x v="196"/>
    <x v="168"/>
    <x v="0"/>
    <n v="129"/>
    <n v="249"/>
    <n v="249"/>
    <s v="₹200-₹500"/>
    <x v="61"/>
    <x v="1"/>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
    <n v="37512"/>
    <n v="8"/>
  </r>
  <r>
    <x v="197"/>
    <x v="169"/>
    <x v="1"/>
    <n v="24999"/>
    <n v="35999"/>
    <n v="35999"/>
    <s v="&gt;₹500"/>
    <x v="39"/>
    <x v="0"/>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
    <n v="137928"/>
    <n v="8"/>
  </r>
  <r>
    <x v="198"/>
    <x v="105"/>
    <x v="0"/>
    <n v="999"/>
    <n v="1699"/>
    <n v="1699"/>
    <s v="&gt;₹500"/>
    <x v="19"/>
    <x v="5"/>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
    <n v="32199.200000000004"/>
    <n v="8"/>
  </r>
  <r>
    <x v="199"/>
    <x v="170"/>
    <x v="0"/>
    <n v="225"/>
    <n v="499"/>
    <n v="499"/>
    <s v="₹200-₹500"/>
    <x v="10"/>
    <x v="3"/>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
    <n v="3234.8999999999996"/>
    <n v="8"/>
  </r>
  <r>
    <x v="200"/>
    <x v="171"/>
    <x v="1"/>
    <n v="547"/>
    <n v="2999"/>
    <n v="2999"/>
    <s v="&gt;₹500"/>
    <x v="62"/>
    <x v="4"/>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
    <n v="1750.1"/>
    <n v="8"/>
  </r>
  <r>
    <x v="201"/>
    <x v="172"/>
    <x v="0"/>
    <n v="259"/>
    <n v="699"/>
    <n v="699"/>
    <s v="&gt;₹500"/>
    <x v="11"/>
    <x v="11"/>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
    <n v="9116.1999999999989"/>
    <n v="8"/>
  </r>
  <r>
    <x v="202"/>
    <x v="173"/>
    <x v="1"/>
    <n v="239"/>
    <n v="699"/>
    <n v="699"/>
    <s v="&gt;₹500"/>
    <x v="46"/>
    <x v="5"/>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
    <n v="11616.000000000002"/>
    <n v="6"/>
  </r>
  <r>
    <x v="203"/>
    <x v="174"/>
    <x v="1"/>
    <n v="349"/>
    <n v="999"/>
    <n v="999"/>
    <s v="&gt;₹500"/>
    <x v="6"/>
    <x v="1"/>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
    <n v="3356"/>
    <n v="8"/>
  </r>
  <r>
    <x v="204"/>
    <x v="175"/>
    <x v="1"/>
    <n v="467"/>
    <n v="599"/>
    <n v="599"/>
    <s v="&gt;₹500"/>
    <x v="47"/>
    <x v="5"/>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
    <n v="193837.6"/>
    <n v="8"/>
  </r>
  <r>
    <x v="205"/>
    <x v="176"/>
    <x v="0"/>
    <n v="449"/>
    <n v="599"/>
    <n v="599"/>
    <s v="&gt;₹500"/>
    <x v="23"/>
    <x v="1"/>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
    <n v="12924"/>
    <n v="8"/>
  </r>
  <r>
    <x v="206"/>
    <x v="69"/>
    <x v="1"/>
    <n v="11990"/>
    <n v="31990"/>
    <n v="31990"/>
    <s v="&gt;₹500"/>
    <x v="11"/>
    <x v="0"/>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
    <n v="268.8"/>
    <n v="8"/>
  </r>
  <r>
    <x v="207"/>
    <x v="177"/>
    <x v="0"/>
    <n v="350"/>
    <n v="599"/>
    <n v="599"/>
    <s v="&gt;₹500"/>
    <x v="21"/>
    <x v="2"/>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
    <n v="32424.6"/>
    <n v="8"/>
  </r>
  <r>
    <x v="208"/>
    <x v="178"/>
    <x v="0"/>
    <n v="252"/>
    <n v="999"/>
    <n v="999"/>
    <s v="&gt;₹500"/>
    <x v="43"/>
    <x v="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
    <n v="8321.3000000000011"/>
    <n v="8"/>
  </r>
  <r>
    <x v="209"/>
    <x v="51"/>
    <x v="1"/>
    <n v="204"/>
    <n v="599"/>
    <n v="599"/>
    <s v="&gt;₹500"/>
    <x v="46"/>
    <x v="9"/>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
    <n v="1220.4000000000001"/>
    <n v="8"/>
  </r>
  <r>
    <x v="210"/>
    <x v="179"/>
    <x v="1"/>
    <n v="6490"/>
    <n v="9990"/>
    <n v="9990"/>
    <s v="&gt;₹500"/>
    <x v="31"/>
    <x v="1"/>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
    <n v="108"/>
    <n v="8"/>
  </r>
  <r>
    <x v="211"/>
    <x v="180"/>
    <x v="1"/>
    <n v="235"/>
    <n v="599"/>
    <n v="599"/>
    <s v="&gt;₹500"/>
    <x v="4"/>
    <x v="12"/>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
    <n v="689.5"/>
    <n v="8"/>
  </r>
  <r>
    <x v="212"/>
    <x v="181"/>
    <x v="0"/>
    <n v="299"/>
    <n v="800"/>
    <n v="800"/>
    <s v="&gt;₹500"/>
    <x v="11"/>
    <x v="6"/>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
    <n v="337396.5"/>
    <n v="8"/>
  </r>
  <r>
    <x v="213"/>
    <x v="182"/>
    <x v="0"/>
    <n v="799"/>
    <n v="1999"/>
    <n v="1999"/>
    <s v="&gt;₹500"/>
    <x v="13"/>
    <x v="0"/>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
    <n v="36048.6"/>
    <n v="8"/>
  </r>
  <r>
    <x v="214"/>
    <x v="183"/>
    <x v="1"/>
    <n v="299"/>
    <n v="999"/>
    <n v="999"/>
    <s v="&gt;₹500"/>
    <x v="20"/>
    <x v="11"/>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
    <n v="3526.3999999999996"/>
    <n v="8"/>
  </r>
  <r>
    <x v="215"/>
    <x v="162"/>
    <x v="1"/>
    <n v="6999"/>
    <n v="16990"/>
    <n v="16990"/>
    <s v="&gt;₹500"/>
    <x v="53"/>
    <x v="11"/>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
    <n v="418"/>
    <n v="8"/>
  </r>
  <r>
    <x v="216"/>
    <x v="184"/>
    <x v="1"/>
    <n v="42999"/>
    <n v="59999"/>
    <n v="59999"/>
    <s v="&gt;₹500"/>
    <x v="28"/>
    <x v="3"/>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
    <n v="27687.3"/>
    <n v="8"/>
  </r>
  <r>
    <x v="217"/>
    <x v="185"/>
    <x v="1"/>
    <n v="173"/>
    <n v="999"/>
    <n v="999"/>
    <s v="&gt;₹500"/>
    <x v="57"/>
    <x v="4"/>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
    <n v="5319.0999999999995"/>
    <n v="8"/>
  </r>
  <r>
    <x v="218"/>
    <x v="186"/>
    <x v="1"/>
    <n v="209"/>
    <n v="600"/>
    <n v="600"/>
    <s v="&gt;₹500"/>
    <x v="6"/>
    <x v="5"/>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
    <n v="83036.800000000003"/>
    <n v="8"/>
  </r>
  <r>
    <x v="219"/>
    <x v="187"/>
    <x v="0"/>
    <n v="848.99"/>
    <n v="1490"/>
    <n v="1490"/>
    <s v="&gt;₹500"/>
    <x v="1"/>
    <x v="2"/>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
    <n v="1388.3999999999999"/>
    <n v="8"/>
  </r>
  <r>
    <x v="220"/>
    <x v="0"/>
    <x v="0"/>
    <n v="649"/>
    <n v="1999"/>
    <n v="1999"/>
    <s v="&gt;₹500"/>
    <x v="45"/>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
    <n v="101929.8"/>
    <n v="8"/>
  </r>
  <r>
    <x v="221"/>
    <x v="188"/>
    <x v="1"/>
    <n v="299"/>
    <n v="899"/>
    <n v="899"/>
    <s v="&gt;₹500"/>
    <x v="29"/>
    <x v="11"/>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
    <n v="1615"/>
    <n v="8"/>
  </r>
  <r>
    <x v="222"/>
    <x v="189"/>
    <x v="1"/>
    <n v="399"/>
    <n v="799"/>
    <n v="799"/>
    <s v="&gt;₹500"/>
    <x v="8"/>
    <x v="3"/>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
    <n v="4760.0999999999995"/>
    <n v="8"/>
  </r>
  <r>
    <x v="223"/>
    <x v="190"/>
    <x v="0"/>
    <n v="249"/>
    <n v="499"/>
    <n v="499"/>
    <s v="₹200-₹500"/>
    <x v="8"/>
    <x v="3"/>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
    <n v="6182.7999999999993"/>
    <n v="8"/>
  </r>
  <r>
    <x v="224"/>
    <x v="191"/>
    <x v="1"/>
    <n v="1249"/>
    <n v="2299"/>
    <n v="2299"/>
    <s v="&gt;₹500"/>
    <x v="18"/>
    <x v="4"/>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
    <n v="32834.799999999996"/>
    <n v="8"/>
  </r>
  <r>
    <x v="225"/>
    <x v="192"/>
    <x v="1"/>
    <n v="213"/>
    <n v="499"/>
    <n v="499"/>
    <s v="₹200-₹500"/>
    <x v="48"/>
    <x v="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
    <n v="910.2"/>
    <n v="8"/>
  </r>
  <r>
    <x v="226"/>
    <x v="193"/>
    <x v="1"/>
    <n v="209"/>
    <n v="499"/>
    <n v="499"/>
    <s v="₹200-₹500"/>
    <x v="30"/>
    <x v="1"/>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
    <n v="1916"/>
    <n v="8"/>
  </r>
  <r>
    <x v="227"/>
    <x v="194"/>
    <x v="1"/>
    <n v="598"/>
    <n v="4999"/>
    <n v="4999"/>
    <s v="&gt;₹500"/>
    <x v="51"/>
    <x v="0"/>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
    <n v="3822"/>
    <n v="8"/>
  </r>
  <r>
    <x v="228"/>
    <x v="157"/>
    <x v="0"/>
    <n v="799"/>
    <n v="1749"/>
    <n v="1749"/>
    <s v="&gt;₹500"/>
    <x v="34"/>
    <x v="3"/>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
    <n v="23066.6"/>
    <n v="8"/>
  </r>
  <r>
    <x v="229"/>
    <x v="195"/>
    <x v="0"/>
    <n v="159"/>
    <n v="595"/>
    <n v="595"/>
    <s v="&gt;₹500"/>
    <x v="25"/>
    <x v="4"/>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
    <n v="60991.199999999997"/>
    <n v="8"/>
  </r>
  <r>
    <x v="230"/>
    <x v="196"/>
    <x v="0"/>
    <n v="499"/>
    <n v="1100"/>
    <n v="1100"/>
    <s v="&gt;₹500"/>
    <x v="10"/>
    <x v="5"/>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
    <n v="110778.8"/>
    <n v="8"/>
  </r>
  <r>
    <x v="231"/>
    <x v="169"/>
    <x v="1"/>
    <n v="31999"/>
    <n v="49999"/>
    <n v="49999"/>
    <s v="&gt;₹500"/>
    <x v="63"/>
    <x v="4"/>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
    <n v="91383.599999999991"/>
    <n v="8"/>
  </r>
  <r>
    <x v="232"/>
    <x v="197"/>
    <x v="1"/>
    <n v="32990"/>
    <n v="56790"/>
    <n v="56790"/>
    <s v="&gt;₹500"/>
    <x v="21"/>
    <x v="4"/>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
    <n v="2438.1"/>
    <n v="8"/>
  </r>
  <r>
    <x v="233"/>
    <x v="198"/>
    <x v="1"/>
    <n v="299"/>
    <n v="1199"/>
    <n v="1199"/>
    <s v="&gt;₹500"/>
    <x v="43"/>
    <x v="12"/>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
    <n v="1631"/>
    <n v="8"/>
  </r>
  <r>
    <x v="234"/>
    <x v="167"/>
    <x v="0"/>
    <n v="128.31"/>
    <n v="549"/>
    <n v="549"/>
    <s v="&gt;₹500"/>
    <x v="36"/>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
    <n v="237.9"/>
    <n v="8"/>
  </r>
  <r>
    <x v="235"/>
    <x v="142"/>
    <x v="0"/>
    <n v="599"/>
    <n v="849"/>
    <n v="849"/>
    <s v="&gt;₹500"/>
    <x v="56"/>
    <x v="6"/>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
    <n v="2133"/>
    <n v="8"/>
  </r>
  <r>
    <x v="236"/>
    <x v="199"/>
    <x v="1"/>
    <n v="399"/>
    <n v="899"/>
    <n v="899"/>
    <s v="&gt;₹500"/>
    <x v="37"/>
    <x v="10"/>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
    <n v="1465.3999999999999"/>
    <n v="8"/>
  </r>
  <r>
    <x v="237"/>
    <x v="200"/>
    <x v="0"/>
    <n v="449"/>
    <n v="1099"/>
    <n v="1099"/>
    <s v="&gt;₹500"/>
    <x v="53"/>
    <x v="1"/>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
    <n v="968"/>
    <n v="8"/>
  </r>
  <r>
    <x v="238"/>
    <x v="201"/>
    <x v="0"/>
    <n v="254"/>
    <n v="799"/>
    <n v="799"/>
    <s v="&gt;₹500"/>
    <x v="45"/>
    <x v="1"/>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
    <n v="11620"/>
    <n v="8"/>
  </r>
  <r>
    <x v="239"/>
    <x v="202"/>
    <x v="1"/>
    <n v="399"/>
    <n v="795"/>
    <n v="795"/>
    <s v="&gt;₹500"/>
    <x v="8"/>
    <x v="5"/>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
    <n v="53200.4"/>
    <n v="8"/>
  </r>
  <r>
    <x v="240"/>
    <x v="68"/>
    <x v="0"/>
    <n v="179"/>
    <n v="399"/>
    <n v="399"/>
    <s v="₹200-₹500"/>
    <x v="10"/>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
    <n v="5692"/>
    <n v="8"/>
  </r>
  <r>
    <x v="241"/>
    <x v="203"/>
    <x v="0"/>
    <n v="339"/>
    <n v="999"/>
    <n v="999"/>
    <s v="&gt;₹500"/>
    <x v="46"/>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
    <n v="26896.5"/>
    <n v="8"/>
  </r>
  <r>
    <x v="242"/>
    <x v="189"/>
    <x v="1"/>
    <n v="399"/>
    <n v="999"/>
    <n v="999"/>
    <s v="&gt;₹500"/>
    <x v="13"/>
    <x v="1"/>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
    <n v="4944"/>
    <n v="8"/>
  </r>
  <r>
    <x v="243"/>
    <x v="204"/>
    <x v="1"/>
    <n v="199"/>
    <n v="399"/>
    <n v="399"/>
    <s v="₹200-₹500"/>
    <x v="8"/>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
    <n v="5607"/>
    <n v="8"/>
  </r>
  <r>
    <x v="244"/>
    <x v="101"/>
    <x v="1"/>
    <n v="349"/>
    <n v="1999"/>
    <n v="1999"/>
    <s v="&gt;₹500"/>
    <x v="57"/>
    <x v="11"/>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
    <n v="748.59999999999991"/>
    <n v="8"/>
  </r>
  <r>
    <x v="245"/>
    <x v="75"/>
    <x v="0"/>
    <n v="299"/>
    <n v="798"/>
    <n v="798"/>
    <s v="&gt;₹500"/>
    <x v="11"/>
    <x v="5"/>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
    <n v="126680.40000000001"/>
    <n v="8"/>
  </r>
  <r>
    <x v="246"/>
    <x v="205"/>
    <x v="0"/>
    <n v="89"/>
    <n v="800"/>
    <n v="800"/>
    <s v="&gt;₹500"/>
    <x v="64"/>
    <x v="2"/>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
    <n v="4192.5"/>
    <n v="8"/>
  </r>
  <r>
    <x v="247"/>
    <x v="57"/>
    <x v="0"/>
    <n v="549"/>
    <n v="995"/>
    <n v="995"/>
    <s v="&gt;₹500"/>
    <x v="32"/>
    <x v="0"/>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
    <n v="124933.20000000001"/>
    <n v="8"/>
  </r>
  <r>
    <x v="248"/>
    <x v="206"/>
    <x v="0"/>
    <n v="129"/>
    <n v="1000"/>
    <n v="1000"/>
    <s v="&gt;₹500"/>
    <x v="65"/>
    <x v="2"/>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
    <n v="1150.5"/>
    <n v="8"/>
  </r>
  <r>
    <x v="249"/>
    <x v="207"/>
    <x v="1"/>
    <n v="77990"/>
    <s v="1,39,900"/>
    <n v="139900"/>
    <s v="&gt;₹500"/>
    <x v="15"/>
    <x v="16"/>
    <n v="5935"/>
    <s v="N/A"/>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
    <n v="27894.5"/>
    <n v="8"/>
  </r>
  <r>
    <x v="250"/>
    <x v="45"/>
    <x v="1"/>
    <n v="349"/>
    <n v="799"/>
    <n v="799"/>
    <s v="&gt;₹500"/>
    <x v="37"/>
    <x v="9"/>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
    <n v="1162.8"/>
    <n v="8"/>
  </r>
  <r>
    <x v="251"/>
    <x v="208"/>
    <x v="1"/>
    <n v="499"/>
    <n v="899"/>
    <n v="899"/>
    <s v="&gt;₹500"/>
    <x v="15"/>
    <x v="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
    <n v="684.5"/>
    <n v="8"/>
  </r>
  <r>
    <x v="252"/>
    <x v="209"/>
    <x v="0"/>
    <n v="299"/>
    <n v="799"/>
    <n v="799"/>
    <s v="&gt;₹500"/>
    <x v="11"/>
    <x v="0"/>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
    <n v="8891.4"/>
    <n v="8"/>
  </r>
  <r>
    <x v="253"/>
    <x v="210"/>
    <x v="0"/>
    <n v="182"/>
    <n v="599"/>
    <n v="599"/>
    <s v="&gt;₹500"/>
    <x v="20"/>
    <x v="1"/>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
    <n v="37512"/>
    <n v="8"/>
  </r>
  <r>
    <x v="254"/>
    <x v="211"/>
    <x v="1"/>
    <n v="96"/>
    <n v="399"/>
    <n v="399"/>
    <s v="₹200-₹500"/>
    <x v="60"/>
    <x v="9"/>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
    <n v="6465.6"/>
    <n v="8"/>
  </r>
  <r>
    <x v="255"/>
    <x v="212"/>
    <x v="1"/>
    <n v="54990"/>
    <n v="85000"/>
    <n v="85000"/>
    <s v="&gt;₹500"/>
    <x v="31"/>
    <x v="4"/>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
    <n v="15424.099999999999"/>
    <n v="4"/>
  </r>
  <r>
    <x v="256"/>
    <x v="213"/>
    <x v="1"/>
    <n v="439"/>
    <n v="758"/>
    <n v="758"/>
    <s v="&gt;₹500"/>
    <x v="21"/>
    <x v="0"/>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
    <n v="18043.2"/>
    <n v="8"/>
  </r>
  <r>
    <x v="257"/>
    <x v="76"/>
    <x v="0"/>
    <n v="299"/>
    <n v="999"/>
    <n v="999"/>
    <s v="&gt;₹500"/>
    <x v="20"/>
    <x v="4"/>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
    <n v="11399.3"/>
    <n v="8"/>
  </r>
  <r>
    <x v="258"/>
    <x v="214"/>
    <x v="0"/>
    <n v="299"/>
    <n v="799"/>
    <n v="799"/>
    <s v="&gt;₹500"/>
    <x v="11"/>
    <x v="0"/>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
    <n v="396324.60000000003"/>
    <n v="8"/>
  </r>
  <r>
    <x v="259"/>
    <x v="164"/>
    <x v="0"/>
    <n v="789"/>
    <n v="1999"/>
    <n v="1999"/>
    <s v="&gt;₹500"/>
    <x v="4"/>
    <x v="0"/>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
    <n v="145068"/>
    <n v="8"/>
  </r>
  <r>
    <x v="260"/>
    <x v="215"/>
    <x v="1"/>
    <n v="299"/>
    <n v="700"/>
    <n v="700"/>
    <s v="&gt;₹500"/>
    <x v="48"/>
    <x v="5"/>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
    <n v="38341.600000000006"/>
    <n v="8"/>
  </r>
  <r>
    <x v="261"/>
    <x v="0"/>
    <x v="0"/>
    <n v="325"/>
    <n v="1099"/>
    <n v="1099"/>
    <s v="&gt;₹500"/>
    <x v="20"/>
    <x v="0"/>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
    <n v="44419.200000000004"/>
    <n v="8"/>
  </r>
  <r>
    <x v="262"/>
    <x v="105"/>
    <x v="0"/>
    <n v="1299"/>
    <n v="1999"/>
    <n v="1999"/>
    <s v="&gt;₹500"/>
    <x v="31"/>
    <x v="5"/>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
    <n v="32199.200000000004"/>
    <n v="8"/>
  </r>
  <r>
    <x v="263"/>
    <x v="216"/>
    <x v="1"/>
    <n v="790"/>
    <n v="1999"/>
    <n v="1999"/>
    <s v="&gt;₹500"/>
    <x v="13"/>
    <x v="17"/>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
    <n v="309"/>
    <n v="8"/>
  </r>
  <r>
    <x v="264"/>
    <x v="217"/>
    <x v="1"/>
    <n v="4699"/>
    <n v="4699"/>
    <n v="4699"/>
    <s v="&gt;₹500"/>
    <x v="26"/>
    <x v="6"/>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
    <n v="1008"/>
    <n v="4"/>
  </r>
  <r>
    <x v="265"/>
    <x v="218"/>
    <x v="1"/>
    <n v="18999"/>
    <n v="24990"/>
    <n v="24990"/>
    <s v="&gt;₹500"/>
    <x v="66"/>
    <x v="4"/>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
    <n v="20218.599999999999"/>
    <n v="8"/>
  </r>
  <r>
    <x v="266"/>
    <x v="219"/>
    <x v="0"/>
    <n v="199"/>
    <n v="999"/>
    <n v="999"/>
    <s v="&gt;₹500"/>
    <x v="27"/>
    <x v="0"/>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
    <n v="357"/>
    <n v="8"/>
  </r>
  <r>
    <x v="267"/>
    <x v="220"/>
    <x v="1"/>
    <n v="269"/>
    <n v="650"/>
    <n v="650"/>
    <s v="&gt;₹500"/>
    <x v="53"/>
    <x v="5"/>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
    <n v="157858.80000000002"/>
    <n v="8"/>
  </r>
  <r>
    <x v="268"/>
    <x v="221"/>
    <x v="1"/>
    <n v="1990"/>
    <n v="3100"/>
    <n v="3100"/>
    <s v="&gt;₹500"/>
    <x v="63"/>
    <x v="1"/>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
    <n v="3588"/>
    <n v="8"/>
  </r>
  <r>
    <x v="269"/>
    <x v="222"/>
    <x v="1"/>
    <n v="2299"/>
    <n v="3999"/>
    <n v="3999"/>
    <s v="&gt;₹500"/>
    <x v="1"/>
    <x v="11"/>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
    <n v="1071.5999999999999"/>
    <n v="8"/>
  </r>
  <r>
    <x v="270"/>
    <x v="147"/>
    <x v="1"/>
    <n v="35999"/>
    <n v="49990"/>
    <n v="49990"/>
    <s v="&gt;₹500"/>
    <x v="28"/>
    <x v="4"/>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
    <n v="6927.2999999999993"/>
    <n v="8"/>
  </r>
  <r>
    <x v="271"/>
    <x v="89"/>
    <x v="1"/>
    <n v="349"/>
    <n v="999"/>
    <n v="999"/>
    <s v="&gt;₹500"/>
    <x v="6"/>
    <x v="0"/>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
    <n v="2154.6"/>
    <n v="8"/>
  </r>
  <r>
    <x v="272"/>
    <x v="88"/>
    <x v="0"/>
    <n v="719"/>
    <n v="1499"/>
    <n v="1499"/>
    <s v="&gt;₹500"/>
    <x v="50"/>
    <x v="3"/>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
    <n v="4284.5"/>
    <n v="8"/>
  </r>
  <r>
    <x v="273"/>
    <x v="223"/>
    <x v="1"/>
    <n v="8999"/>
    <n v="18999"/>
    <n v="18999"/>
    <s v="&gt;₹500"/>
    <x v="3"/>
    <x v="1"/>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
    <n v="25388"/>
    <n v="8"/>
  </r>
  <r>
    <x v="274"/>
    <x v="224"/>
    <x v="1"/>
    <n v="917"/>
    <n v="2299"/>
    <n v="2299"/>
    <s v="&gt;₹500"/>
    <x v="13"/>
    <x v="0"/>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
    <n v="13860"/>
    <n v="8"/>
  </r>
  <r>
    <x v="275"/>
    <x v="225"/>
    <x v="1"/>
    <n v="399"/>
    <n v="999"/>
    <n v="999"/>
    <s v="&gt;₹500"/>
    <x v="13"/>
    <x v="8"/>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
    <n v="75.899999999999991"/>
    <n v="5"/>
  </r>
  <r>
    <x v="276"/>
    <x v="165"/>
    <x v="1"/>
    <n v="45999"/>
    <n v="69900"/>
    <n v="69900"/>
    <s v="&gt;₹500"/>
    <x v="67"/>
    <x v="4"/>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
    <n v="30568.699999999997"/>
    <n v="8"/>
  </r>
  <r>
    <x v="277"/>
    <x v="226"/>
    <x v="0"/>
    <n v="119"/>
    <n v="299"/>
    <n v="299"/>
    <s v="₹200-₹500"/>
    <x v="13"/>
    <x v="11"/>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
    <n v="193.79999999999998"/>
    <n v="8"/>
  </r>
  <r>
    <x v="278"/>
    <x v="227"/>
    <x v="1"/>
    <n v="21999"/>
    <n v="29999"/>
    <n v="29999"/>
    <s v="&gt;₹500"/>
    <x v="35"/>
    <x v="0"/>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
    <n v="137928"/>
    <n v="8"/>
  </r>
  <r>
    <x v="279"/>
    <x v="188"/>
    <x v="1"/>
    <n v="299"/>
    <n v="599"/>
    <n v="599"/>
    <s v="&gt;₹500"/>
    <x v="8"/>
    <x v="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
    <n v="2619.6"/>
    <n v="8"/>
  </r>
  <r>
    <x v="280"/>
    <x v="228"/>
    <x v="1"/>
    <n v="21990"/>
    <n v="34990"/>
    <n v="34990"/>
    <s v="&gt;₹500"/>
    <x v="42"/>
    <x v="4"/>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
    <n v="7125.0999999999995"/>
    <n v="8"/>
  </r>
  <r>
    <x v="281"/>
    <x v="229"/>
    <x v="0"/>
    <n v="417.44"/>
    <n v="670"/>
    <n v="670"/>
    <s v="&gt;₹500"/>
    <x v="16"/>
    <x v="2"/>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
    <n v="2039.7"/>
    <n v="8"/>
  </r>
  <r>
    <x v="282"/>
    <x v="230"/>
    <x v="0"/>
    <n v="199"/>
    <n v="999"/>
    <n v="999"/>
    <s v="&gt;₹500"/>
    <x v="27"/>
    <x v="17"/>
    <s v="N/A"/>
    <s v="N/A"/>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
    <e v="#VALUE!"/>
    <n v="1"/>
  </r>
  <r>
    <x v="283"/>
    <x v="231"/>
    <x v="1"/>
    <n v="47990"/>
    <n v="79990"/>
    <n v="79990"/>
    <s v="&gt;₹500"/>
    <x v="54"/>
    <x v="4"/>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
    <n v="5916.8"/>
    <n v="8"/>
  </r>
  <r>
    <x v="284"/>
    <x v="232"/>
    <x v="1"/>
    <n v="215"/>
    <n v="499"/>
    <n v="499"/>
    <s v="₹200-₹500"/>
    <x v="48"/>
    <x v="12"/>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
    <n v="423.5"/>
    <n v="8"/>
  </r>
  <r>
    <x v="285"/>
    <x v="97"/>
    <x v="0"/>
    <n v="99"/>
    <n v="800"/>
    <n v="800"/>
    <s v="&gt;₹500"/>
    <x v="51"/>
    <x v="2"/>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
    <n v="4192.5"/>
    <n v="8"/>
  </r>
  <r>
    <x v="286"/>
    <x v="233"/>
    <x v="1"/>
    <n v="18999"/>
    <n v="35000"/>
    <n v="35000"/>
    <s v="&gt;₹500"/>
    <x v="18"/>
    <x v="1"/>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
    <n v="4004"/>
    <n v="8"/>
  </r>
  <r>
    <x v="287"/>
    <x v="234"/>
    <x v="0"/>
    <n v="249"/>
    <n v="999"/>
    <n v="999"/>
    <s v="&gt;₹500"/>
    <x v="43"/>
    <x v="4"/>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
    <n v="481.59999999999997"/>
    <n v="8"/>
  </r>
  <r>
    <x v="288"/>
    <x v="128"/>
    <x v="1"/>
    <n v="7999"/>
    <n v="15999"/>
    <n v="15999"/>
    <s v="&gt;₹500"/>
    <x v="8"/>
    <x v="11"/>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
    <n v="11483.6"/>
    <n v="8"/>
  </r>
  <r>
    <x v="289"/>
    <x v="159"/>
    <x v="0"/>
    <n v="649"/>
    <n v="1600"/>
    <n v="1600"/>
    <s v="&gt;₹500"/>
    <x v="53"/>
    <x v="4"/>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
    <n v="23439.3"/>
    <n v="8"/>
  </r>
  <r>
    <x v="290"/>
    <x v="71"/>
    <x v="1"/>
    <n v="1289"/>
    <n v="2499"/>
    <n v="2499"/>
    <s v="&gt;₹500"/>
    <x v="61"/>
    <x v="8"/>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
    <n v="240.89999999999998"/>
    <n v="8"/>
  </r>
  <r>
    <x v="291"/>
    <x v="235"/>
    <x v="1"/>
    <n v="609"/>
    <n v="1500"/>
    <n v="1500"/>
    <s v="&gt;₹500"/>
    <x v="53"/>
    <x v="6"/>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
    <n v="4630.5"/>
    <n v="8"/>
  </r>
  <r>
    <x v="292"/>
    <x v="236"/>
    <x v="1"/>
    <n v="32990"/>
    <n v="54990"/>
    <n v="54990"/>
    <s v="&gt;₹500"/>
    <x v="54"/>
    <x v="3"/>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
    <n v="6375.4999999999991"/>
    <n v="8"/>
  </r>
  <r>
    <x v="293"/>
    <x v="237"/>
    <x v="1"/>
    <n v="599"/>
    <n v="1999"/>
    <n v="1999"/>
    <s v="&gt;₹500"/>
    <x v="20"/>
    <x v="0"/>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
    <n v="197.4"/>
    <n v="8"/>
  </r>
  <r>
    <x v="294"/>
    <x v="57"/>
    <x v="0"/>
    <n v="349"/>
    <n v="899"/>
    <n v="899"/>
    <s v="&gt;₹500"/>
    <x v="4"/>
    <x v="3"/>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
    <n v="61073.599999999991"/>
    <n v="8"/>
  </r>
  <r>
    <x v="295"/>
    <x v="238"/>
    <x v="1"/>
    <n v="29999"/>
    <n v="50999"/>
    <n v="50999"/>
    <s v="&gt;₹500"/>
    <x v="19"/>
    <x v="5"/>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
    <n v="7532.8"/>
    <n v="8"/>
  </r>
  <r>
    <x v="296"/>
    <x v="204"/>
    <x v="1"/>
    <n v="199"/>
    <n v="399"/>
    <n v="399"/>
    <s v="₹200-₹500"/>
    <x v="8"/>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
    <n v="5607"/>
    <n v="8"/>
  </r>
  <r>
    <x v="297"/>
    <x v="239"/>
    <x v="1"/>
    <n v="349"/>
    <n v="699"/>
    <n v="699"/>
    <s v="&gt;₹500"/>
    <x v="8"/>
    <x v="2"/>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
    <n v="834.6"/>
    <n v="8"/>
  </r>
  <r>
    <x v="298"/>
    <x v="240"/>
    <x v="1"/>
    <n v="1850"/>
    <n v="4500"/>
    <n v="4500"/>
    <s v="&gt;₹500"/>
    <x v="53"/>
    <x v="1"/>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
    <n v="736"/>
    <n v="8"/>
  </r>
  <r>
    <x v="299"/>
    <x v="241"/>
    <x v="1"/>
    <n v="13990"/>
    <n v="28900"/>
    <n v="28900"/>
    <s v="&gt;₹500"/>
    <x v="50"/>
    <x v="6"/>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
    <n v="31.5"/>
    <n v="4"/>
  </r>
  <r>
    <x v="300"/>
    <x v="242"/>
    <x v="0"/>
    <n v="129"/>
    <n v="449"/>
    <n v="449"/>
    <s v="₹200-₹500"/>
    <x v="58"/>
    <x v="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
    <n v="151.70000000000002"/>
    <n v="8"/>
  </r>
  <r>
    <x v="301"/>
    <x v="22"/>
    <x v="1"/>
    <n v="379"/>
    <n v="999"/>
    <n v="999"/>
    <s v="&gt;₹500"/>
    <x v="33"/>
    <x v="0"/>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
    <n v="51042.6"/>
    <n v="8"/>
  </r>
  <r>
    <x v="302"/>
    <x v="243"/>
    <x v="1"/>
    <n v="185"/>
    <n v="499"/>
    <n v="499"/>
    <s v="₹200-₹500"/>
    <x v="11"/>
    <x v="0"/>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
    <n v="105"/>
    <n v="7"/>
  </r>
  <r>
    <x v="303"/>
    <x v="244"/>
    <x v="0"/>
    <n v="218"/>
    <n v="999"/>
    <n v="999"/>
    <s v="&gt;₹500"/>
    <x v="38"/>
    <x v="0"/>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
    <n v="684.6"/>
    <n v="8"/>
  </r>
  <r>
    <x v="304"/>
    <x v="245"/>
    <x v="0"/>
    <n v="199"/>
    <n v="999"/>
    <n v="999"/>
    <s v="&gt;₹500"/>
    <x v="27"/>
    <x v="4"/>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
    <n v="374.09999999999997"/>
    <n v="8"/>
  </r>
  <r>
    <x v="305"/>
    <x v="246"/>
    <x v="1"/>
    <n v="499"/>
    <n v="900"/>
    <n v="900"/>
    <s v="&gt;₹500"/>
    <x v="32"/>
    <x v="5"/>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
    <n v="9526"/>
    <n v="8"/>
  </r>
  <r>
    <x v="306"/>
    <x v="247"/>
    <x v="1"/>
    <n v="26999"/>
    <n v="42999"/>
    <n v="42999"/>
    <s v="&gt;₹500"/>
    <x v="42"/>
    <x v="0"/>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
    <n v="6342"/>
    <n v="8"/>
  </r>
  <r>
    <x v="307"/>
    <x v="248"/>
    <x v="1"/>
    <n v="893"/>
    <n v="1052"/>
    <n v="1052"/>
    <s v="&gt;₹500"/>
    <x v="59"/>
    <x v="4"/>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
    <n v="455.79999999999995"/>
    <n v="8"/>
  </r>
  <r>
    <x v="308"/>
    <x v="249"/>
    <x v="1"/>
    <n v="10990"/>
    <n v="19990"/>
    <n v="19990"/>
    <s v="&gt;₹500"/>
    <x v="32"/>
    <x v="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
    <n v="477.3"/>
    <n v="8"/>
  </r>
  <r>
    <x v="309"/>
    <x v="250"/>
    <x v="0"/>
    <n v="379"/>
    <n v="1099"/>
    <n v="1099"/>
    <s v="&gt;₹500"/>
    <x v="46"/>
    <x v="4"/>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
    <n v="13110.699999999999"/>
    <n v="8"/>
  </r>
  <r>
    <x v="310"/>
    <x v="251"/>
    <x v="1"/>
    <n v="16999"/>
    <n v="25999"/>
    <n v="25999"/>
    <s v="&gt;₹500"/>
    <x v="31"/>
    <x v="0"/>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
    <n v="137928"/>
    <n v="8"/>
  </r>
  <r>
    <x v="311"/>
    <x v="252"/>
    <x v="1"/>
    <n v="699"/>
    <n v="1899"/>
    <n v="1899"/>
    <s v="&gt;₹500"/>
    <x v="11"/>
    <x v="5"/>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
    <n v="1716.0000000000002"/>
    <n v="8"/>
  </r>
  <r>
    <x v="312"/>
    <x v="253"/>
    <x v="1"/>
    <n v="2699"/>
    <n v="3500"/>
    <n v="3500"/>
    <s v="&gt;₹500"/>
    <x v="7"/>
    <x v="12"/>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
    <n v="2173.5"/>
    <n v="8"/>
  </r>
  <r>
    <x v="313"/>
    <x v="254"/>
    <x v="0"/>
    <n v="129"/>
    <n v="599"/>
    <n v="599"/>
    <s v="&gt;₹500"/>
    <x v="38"/>
    <x v="3"/>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
    <n v="1086.5"/>
    <n v="8"/>
  </r>
  <r>
    <x v="314"/>
    <x v="255"/>
    <x v="0"/>
    <n v="389"/>
    <n v="999"/>
    <n v="999"/>
    <s v="&gt;₹500"/>
    <x v="4"/>
    <x v="4"/>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
    <n v="3603.3999999999996"/>
    <n v="8"/>
  </r>
  <r>
    <x v="315"/>
    <x v="256"/>
    <x v="1"/>
    <n v="246"/>
    <n v="600"/>
    <n v="600"/>
    <s v="&gt;₹500"/>
    <x v="53"/>
    <x v="0"/>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
    <n v="600.6"/>
    <n v="8"/>
  </r>
  <r>
    <x v="316"/>
    <x v="257"/>
    <x v="0"/>
    <n v="299"/>
    <n v="799"/>
    <n v="799"/>
    <s v="&gt;₹500"/>
    <x v="11"/>
    <x v="1"/>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
    <n v="604"/>
    <n v="8"/>
  </r>
  <r>
    <x v="317"/>
    <x v="258"/>
    <x v="1"/>
    <n v="247"/>
    <n v="399"/>
    <n v="399"/>
    <s v="₹200-₹500"/>
    <x v="16"/>
    <x v="2"/>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
    <n v="780"/>
    <n v="8"/>
  </r>
  <r>
    <x v="318"/>
    <x v="259"/>
    <x v="1"/>
    <n v="1369"/>
    <n v="2999"/>
    <n v="2999"/>
    <s v="&gt;₹500"/>
    <x v="34"/>
    <x v="8"/>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
    <n v="749.09999999999991"/>
    <n v="8"/>
  </r>
  <r>
    <x v="319"/>
    <x v="260"/>
    <x v="1"/>
    <n v="199"/>
    <n v="499"/>
    <n v="499"/>
    <s v="₹200-₹500"/>
    <x v="13"/>
    <x v="11"/>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
    <n v="2044.3999999999999"/>
    <n v="8"/>
  </r>
  <r>
    <x v="320"/>
    <x v="261"/>
    <x v="1"/>
    <n v="299"/>
    <n v="599"/>
    <n v="599"/>
    <s v="&gt;₹500"/>
    <x v="8"/>
    <x v="1"/>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
    <n v="684"/>
    <n v="8"/>
  </r>
  <r>
    <x v="321"/>
    <x v="251"/>
    <x v="1"/>
    <n v="14999"/>
    <n v="14999"/>
    <n v="14999"/>
    <s v="&gt;₹500"/>
    <x v="26"/>
    <x v="4"/>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
    <n v="118284.4"/>
    <n v="8"/>
  </r>
  <r>
    <x v="322"/>
    <x v="172"/>
    <x v="0"/>
    <n v="299"/>
    <n v="699"/>
    <n v="699"/>
    <s v="&gt;₹500"/>
    <x v="48"/>
    <x v="2"/>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
    <n v="5670.5999999999995"/>
    <n v="8"/>
  </r>
  <r>
    <x v="323"/>
    <x v="262"/>
    <x v="1"/>
    <n v="24990"/>
    <n v="51990"/>
    <n v="51990"/>
    <s v="&gt;₹500"/>
    <x v="50"/>
    <x v="0"/>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
    <n v="12394.2"/>
    <n v="8"/>
  </r>
  <r>
    <x v="324"/>
    <x v="263"/>
    <x v="0"/>
    <n v="249"/>
    <n v="999"/>
    <n v="999"/>
    <s v="&gt;₹500"/>
    <x v="43"/>
    <x v="15"/>
    <s v="N/A"/>
    <s v="N/A"/>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
    <e v="#VALUE!"/>
    <n v="1"/>
  </r>
  <r>
    <x v="325"/>
    <x v="264"/>
    <x v="1"/>
    <n v="61999"/>
    <n v="69999"/>
    <n v="69999"/>
    <s v="&gt;₹500"/>
    <x v="68"/>
    <x v="3"/>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
    <n v="27687.3"/>
    <n v="8"/>
  </r>
  <r>
    <x v="326"/>
    <x v="265"/>
    <x v="1"/>
    <n v="24499"/>
    <n v="50000"/>
    <n v="50000"/>
    <s v="&gt;₹500"/>
    <x v="24"/>
    <x v="2"/>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
    <n v="13720.199999999999"/>
    <n v="2"/>
  </r>
  <r>
    <x v="327"/>
    <x v="128"/>
    <x v="1"/>
    <n v="10499"/>
    <n v="19499"/>
    <n v="19499"/>
    <s v="&gt;₹500"/>
    <x v="18"/>
    <x v="0"/>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
    <n v="6342"/>
    <n v="8"/>
  </r>
  <r>
    <x v="328"/>
    <x v="266"/>
    <x v="0"/>
    <n v="349"/>
    <n v="999"/>
    <n v="999"/>
    <s v="&gt;₹500"/>
    <x v="6"/>
    <x v="4"/>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
    <n v="3603.3999999999996"/>
    <n v="8"/>
  </r>
  <r>
    <x v="329"/>
    <x v="267"/>
    <x v="1"/>
    <n v="197"/>
    <n v="499"/>
    <n v="499"/>
    <s v="₹200-₹500"/>
    <x v="4"/>
    <x v="11"/>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
    <n v="516.79999999999995"/>
    <n v="8"/>
  </r>
  <r>
    <x v="330"/>
    <x v="224"/>
    <x v="1"/>
    <n v="1299"/>
    <n v="2499"/>
    <n v="2499"/>
    <s v="&gt;₹500"/>
    <x v="61"/>
    <x v="4"/>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
    <n v="1294.3"/>
    <n v="8"/>
  </r>
  <r>
    <x v="331"/>
    <x v="268"/>
    <x v="0"/>
    <n v="1519"/>
    <n v="1899"/>
    <n v="1899"/>
    <s v="&gt;₹500"/>
    <x v="52"/>
    <x v="5"/>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
    <n v="86957.200000000012"/>
    <n v="8"/>
  </r>
  <r>
    <x v="332"/>
    <x v="269"/>
    <x v="1"/>
    <n v="46999"/>
    <n v="69999"/>
    <n v="69999"/>
    <s v="&gt;₹500"/>
    <x v="9"/>
    <x v="4"/>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
    <n v="91383.599999999991"/>
    <n v="8"/>
  </r>
  <r>
    <x v="333"/>
    <x v="270"/>
    <x v="0"/>
    <n v="299"/>
    <n v="799"/>
    <n v="799"/>
    <s v="&gt;₹500"/>
    <x v="11"/>
    <x v="4"/>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
    <n v="8178.5999999999995"/>
    <n v="8"/>
  </r>
  <r>
    <x v="334"/>
    <x v="271"/>
    <x v="1"/>
    <n v="1799"/>
    <n v="19999"/>
    <n v="19999"/>
    <s v="&gt;₹500"/>
    <x v="69"/>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
    <n v="58535.4"/>
    <n v="8"/>
  </r>
  <r>
    <x v="335"/>
    <x v="272"/>
    <x v="1"/>
    <n v="1998"/>
    <n v="9999"/>
    <n v="9999"/>
    <s v="&gt;₹500"/>
    <x v="27"/>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
    <n v="119092.79999999999"/>
    <n v="8"/>
  </r>
  <r>
    <x v="336"/>
    <x v="273"/>
    <x v="1"/>
    <n v="1999"/>
    <n v="7990"/>
    <n v="7990"/>
    <s v="&gt;₹500"/>
    <x v="43"/>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
    <n v="67757.8"/>
    <n v="8"/>
  </r>
  <r>
    <x v="337"/>
    <x v="274"/>
    <x v="1"/>
    <n v="2049"/>
    <n v="2199"/>
    <n v="2199"/>
    <s v="&gt;₹500"/>
    <x v="70"/>
    <x v="4"/>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
    <n v="769321.6"/>
    <n v="8"/>
  </r>
  <r>
    <x v="338"/>
    <x v="275"/>
    <x v="1"/>
    <n v="6499"/>
    <n v="8999"/>
    <n v="8999"/>
    <s v="&gt;₹500"/>
    <x v="28"/>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
    <n v="31228"/>
    <n v="8"/>
  </r>
  <r>
    <x v="339"/>
    <x v="276"/>
    <x v="1"/>
    <n v="28999"/>
    <n v="28999"/>
    <n v="28999"/>
    <s v="&gt;₹500"/>
    <x v="26"/>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
    <n v="74884.5"/>
    <n v="8"/>
  </r>
  <r>
    <x v="340"/>
    <x v="277"/>
    <x v="1"/>
    <n v="28999"/>
    <n v="28999"/>
    <n v="28999"/>
    <s v="&gt;₹500"/>
    <x v="26"/>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
    <n v="74884.5"/>
    <n v="8"/>
  </r>
  <r>
    <x v="341"/>
    <x v="278"/>
    <x v="1"/>
    <n v="6499"/>
    <n v="8999"/>
    <n v="8999"/>
    <s v="&gt;₹500"/>
    <x v="28"/>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
    <n v="31228"/>
    <n v="8"/>
  </r>
  <r>
    <x v="342"/>
    <x v="279"/>
    <x v="1"/>
    <n v="6499"/>
    <n v="8999"/>
    <n v="8999"/>
    <s v="&gt;₹500"/>
    <x v="28"/>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
    <n v="31228"/>
    <n v="8"/>
  </r>
  <r>
    <x v="343"/>
    <x v="280"/>
    <x v="1"/>
    <n v="569"/>
    <n v="1000"/>
    <n v="1000"/>
    <s v="&gt;₹500"/>
    <x v="1"/>
    <x v="5"/>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
    <n v="295939.60000000003"/>
    <n v="8"/>
  </r>
  <r>
    <x v="344"/>
    <x v="281"/>
    <x v="1"/>
    <n v="1898"/>
    <n v="4999"/>
    <n v="4999"/>
    <s v="&gt;₹500"/>
    <x v="33"/>
    <x v="3"/>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
    <n v="43824.899999999994"/>
    <n v="8"/>
  </r>
  <r>
    <x v="345"/>
    <x v="282"/>
    <x v="1"/>
    <n v="1299"/>
    <n v="1599"/>
    <n v="1599"/>
    <s v="&gt;₹500"/>
    <x v="71"/>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
    <n v="513244"/>
    <n v="8"/>
  </r>
  <r>
    <x v="346"/>
    <x v="283"/>
    <x v="1"/>
    <n v="1499"/>
    <n v="6990"/>
    <n v="6990"/>
    <s v="&gt;₹500"/>
    <x v="72"/>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
    <n v="85004.4"/>
    <n v="8"/>
  </r>
  <r>
    <x v="347"/>
    <x v="284"/>
    <x v="1"/>
    <n v="599"/>
    <n v="999"/>
    <n v="999"/>
    <s v="&gt;₹500"/>
    <x v="54"/>
    <x v="3"/>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
    <n v="789618.99999999988"/>
    <n v="8"/>
  </r>
  <r>
    <x v="348"/>
    <x v="285"/>
    <x v="1"/>
    <n v="9499"/>
    <n v="11999"/>
    <n v="11999"/>
    <s v="&gt;₹500"/>
    <x v="73"/>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
    <n v="1192.8"/>
    <n v="8"/>
  </r>
  <r>
    <x v="349"/>
    <x v="286"/>
    <x v="1"/>
    <n v="599"/>
    <n v="2499"/>
    <n v="2499"/>
    <s v="&gt;₹500"/>
    <x v="60"/>
    <x v="2"/>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
    <n v="226831.8"/>
    <n v="8"/>
  </r>
  <r>
    <x v="350"/>
    <x v="287"/>
    <x v="1"/>
    <n v="8999"/>
    <n v="11999"/>
    <n v="11999"/>
    <s v="&gt;₹500"/>
    <x v="23"/>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
    <n v="51184"/>
    <n v="8"/>
  </r>
  <r>
    <x v="351"/>
    <x v="288"/>
    <x v="1"/>
    <n v="349"/>
    <n v="1299"/>
    <n v="1299"/>
    <s v="&gt;₹500"/>
    <x v="25"/>
    <x v="1"/>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
    <n v="57128"/>
    <n v="8"/>
  </r>
  <r>
    <x v="352"/>
    <x v="289"/>
    <x v="1"/>
    <n v="349"/>
    <n v="999"/>
    <n v="999"/>
    <s v="&gt;₹500"/>
    <x v="6"/>
    <x v="3"/>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
    <n v="1491223.2999999998"/>
    <n v="8"/>
  </r>
  <r>
    <x v="353"/>
    <x v="280"/>
    <x v="1"/>
    <n v="959"/>
    <n v="1800"/>
    <n v="1800"/>
    <s v="&gt;₹500"/>
    <x v="41"/>
    <x v="5"/>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
    <n v="295939.60000000003"/>
    <n v="8"/>
  </r>
  <r>
    <x v="354"/>
    <x v="290"/>
    <x v="1"/>
    <n v="9499"/>
    <n v="11999"/>
    <n v="11999"/>
    <s v="&gt;₹500"/>
    <x v="73"/>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
    <n v="1192.8"/>
    <n v="8"/>
  </r>
  <r>
    <x v="355"/>
    <x v="291"/>
    <x v="1"/>
    <n v="1499"/>
    <n v="2499"/>
    <n v="2499"/>
    <s v="&gt;₹500"/>
    <x v="54"/>
    <x v="4"/>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
    <n v="68671"/>
    <n v="8"/>
  </r>
  <r>
    <x v="356"/>
    <x v="292"/>
    <x v="1"/>
    <n v="1149"/>
    <n v="2199"/>
    <n v="2199"/>
    <s v="&gt;₹500"/>
    <x v="61"/>
    <x v="4"/>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
    <n v="769321.6"/>
    <n v="8"/>
  </r>
  <r>
    <x v="357"/>
    <x v="293"/>
    <x v="1"/>
    <n v="349"/>
    <n v="999"/>
    <n v="999"/>
    <s v="&gt;₹500"/>
    <x v="6"/>
    <x v="2"/>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
    <n v="180956.1"/>
    <n v="8"/>
  </r>
  <r>
    <x v="358"/>
    <x v="294"/>
    <x v="1"/>
    <n v="1219"/>
    <n v="1699"/>
    <n v="1699"/>
    <s v="&gt;₹500"/>
    <x v="28"/>
    <x v="5"/>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
    <n v="39120.400000000001"/>
    <n v="8"/>
  </r>
  <r>
    <x v="359"/>
    <x v="295"/>
    <x v="1"/>
    <n v="1599"/>
    <n v="3999"/>
    <n v="3999"/>
    <s v="&gt;₹500"/>
    <x v="13"/>
    <x v="1"/>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
    <n v="121016"/>
    <n v="8"/>
  </r>
  <r>
    <x v="360"/>
    <x v="296"/>
    <x v="1"/>
    <n v="1499"/>
    <n v="7999"/>
    <n v="7999"/>
    <s v="&gt;₹500"/>
    <x v="74"/>
    <x v="0"/>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
    <n v="95071.2"/>
    <n v="8"/>
  </r>
  <r>
    <x v="361"/>
    <x v="297"/>
    <x v="1"/>
    <n v="18499"/>
    <n v="25999"/>
    <n v="25999"/>
    <s v="&gt;₹500"/>
    <x v="56"/>
    <x v="3"/>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
    <n v="91503.799999999988"/>
    <n v="2"/>
  </r>
  <r>
    <x v="362"/>
    <x v="298"/>
    <x v="1"/>
    <n v="369"/>
    <n v="700"/>
    <n v="700"/>
    <s v="&gt;₹500"/>
    <x v="41"/>
    <x v="5"/>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
    <n v="295939.60000000003"/>
    <n v="8"/>
  </r>
  <r>
    <x v="363"/>
    <x v="299"/>
    <x v="1"/>
    <n v="12999"/>
    <n v="17999"/>
    <n v="17999"/>
    <s v="&gt;₹500"/>
    <x v="28"/>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
    <n v="77891.799999999988"/>
    <n v="8"/>
  </r>
  <r>
    <x v="364"/>
    <x v="271"/>
    <x v="1"/>
    <n v="1799"/>
    <n v="19999"/>
    <n v="19999"/>
    <s v="&gt;₹500"/>
    <x v="69"/>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
    <n v="58535.4"/>
    <n v="8"/>
  </r>
  <r>
    <x v="365"/>
    <x v="300"/>
    <x v="1"/>
    <n v="2199"/>
    <n v="9999"/>
    <n v="9999"/>
    <s v="&gt;₹500"/>
    <x v="38"/>
    <x v="0"/>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
    <n v="123778.20000000001"/>
    <n v="8"/>
  </r>
  <r>
    <x v="366"/>
    <x v="297"/>
    <x v="1"/>
    <n v="16999"/>
    <n v="24999"/>
    <n v="24999"/>
    <s v="&gt;₹500"/>
    <x v="44"/>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
    <n v="91503.799999999988"/>
    <n v="2"/>
  </r>
  <r>
    <x v="367"/>
    <x v="301"/>
    <x v="1"/>
    <n v="16499"/>
    <n v="20999"/>
    <n v="20999"/>
    <s v="&gt;₹500"/>
    <x v="73"/>
    <x v="1"/>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
    <n v="85400"/>
    <n v="8"/>
  </r>
  <r>
    <x v="368"/>
    <x v="271"/>
    <x v="1"/>
    <n v="1799"/>
    <n v="19999"/>
    <n v="19999"/>
    <s v="&gt;₹500"/>
    <x v="69"/>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
    <n v="58535.4"/>
    <n v="8"/>
  </r>
  <r>
    <x v="0"/>
    <x v="0"/>
    <x v="0"/>
    <n v="399"/>
    <n v="1099"/>
    <n v="1099"/>
    <s v="&gt;₹500"/>
    <x v="0"/>
    <x v="0"/>
    <n v="24270"/>
    <n v="2667273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
    <n v="101934"/>
    <n v="8"/>
  </r>
  <r>
    <x v="369"/>
    <x v="302"/>
    <x v="1"/>
    <n v="8499"/>
    <n v="10999"/>
    <n v="10999"/>
    <s v="&gt;₹500"/>
    <x v="7"/>
    <x v="3"/>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
    <n v="1286727.5999999999"/>
    <n v="8"/>
  </r>
  <r>
    <x v="370"/>
    <x v="303"/>
    <x v="1"/>
    <n v="6499"/>
    <n v="8499"/>
    <n v="8499"/>
    <s v="&gt;₹500"/>
    <x v="66"/>
    <x v="3"/>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
    <n v="1286727.5999999999"/>
    <n v="8"/>
  </r>
  <r>
    <x v="371"/>
    <x v="271"/>
    <x v="1"/>
    <n v="1799"/>
    <n v="19999"/>
    <n v="19999"/>
    <s v="&gt;₹500"/>
    <x v="69"/>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
    <n v="58535.4"/>
    <n v="8"/>
  </r>
  <r>
    <x v="372"/>
    <x v="304"/>
    <x v="1"/>
    <n v="8999"/>
    <n v="11999"/>
    <n v="11999"/>
    <s v="&gt;₹500"/>
    <x v="23"/>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
    <n v="51184"/>
    <n v="8"/>
  </r>
  <r>
    <x v="373"/>
    <x v="305"/>
    <x v="1"/>
    <n v="139"/>
    <n v="495"/>
    <n v="495"/>
    <s v="₹200-₹500"/>
    <x v="22"/>
    <x v="4"/>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
    <n v="60995.5"/>
    <n v="8"/>
  </r>
  <r>
    <x v="374"/>
    <x v="306"/>
    <x v="1"/>
    <n v="3999"/>
    <n v="16999"/>
    <n v="16999"/>
    <s v="&gt;₹500"/>
    <x v="60"/>
    <x v="4"/>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
    <n v="73783.7"/>
    <n v="5"/>
  </r>
  <r>
    <x v="375"/>
    <x v="307"/>
    <x v="1"/>
    <n v="2998"/>
    <n v="5999"/>
    <n v="5999"/>
    <s v="&gt;₹500"/>
    <x v="8"/>
    <x v="3"/>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
    <n v="21233.899999999998"/>
    <n v="8"/>
  </r>
  <r>
    <x v="1"/>
    <x v="1"/>
    <x v="0"/>
    <n v="199"/>
    <n v="349"/>
    <n v="349"/>
    <s v="₹200-₹500"/>
    <x v="1"/>
    <x v="1"/>
    <n v="43993"/>
    <n v="15353557"/>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
    <n v="175972"/>
    <n v="8"/>
  </r>
  <r>
    <x v="376"/>
    <x v="308"/>
    <x v="1"/>
    <n v="15499"/>
    <n v="18999"/>
    <n v="18999"/>
    <s v="&gt;₹500"/>
    <x v="75"/>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
    <n v="78933.2"/>
    <n v="8"/>
  </r>
  <r>
    <x v="2"/>
    <x v="2"/>
    <x v="0"/>
    <n v="199"/>
    <n v="999"/>
    <n v="999"/>
    <s v="&gt;₹500"/>
    <x v="27"/>
    <x v="2"/>
    <n v="7928"/>
    <n v="7920072"/>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
    <n v="30919.200000000001"/>
    <n v="8"/>
  </r>
  <r>
    <x v="377"/>
    <x v="271"/>
    <x v="1"/>
    <n v="1799"/>
    <n v="19999"/>
    <n v="19999"/>
    <s v="&gt;₹500"/>
    <x v="69"/>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
    <n v="58535.4"/>
    <n v="8"/>
  </r>
  <r>
    <x v="378"/>
    <x v="309"/>
    <x v="1"/>
    <n v="8999"/>
    <n v="11999"/>
    <n v="11999"/>
    <s v="&gt;₹500"/>
    <x v="23"/>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
    <n v="51184"/>
    <n v="8"/>
  </r>
  <r>
    <x v="379"/>
    <x v="310"/>
    <x v="1"/>
    <n v="873"/>
    <n v="1699"/>
    <n v="1699"/>
    <s v="&gt;₹500"/>
    <x v="76"/>
    <x v="5"/>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
    <n v="7392.0000000000009"/>
    <n v="8"/>
  </r>
  <r>
    <x v="380"/>
    <x v="311"/>
    <x v="1"/>
    <n v="12999"/>
    <n v="15999"/>
    <n v="15999"/>
    <s v="&gt;₹500"/>
    <x v="71"/>
    <x v="0"/>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
    <n v="55633.200000000004"/>
    <n v="8"/>
  </r>
  <r>
    <x v="381"/>
    <x v="312"/>
    <x v="1"/>
    <n v="539"/>
    <n v="1599"/>
    <n v="1599"/>
    <s v="&gt;₹500"/>
    <x v="46"/>
    <x v="11"/>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
    <n v="55662.399999999994"/>
    <n v="8"/>
  </r>
  <r>
    <x v="382"/>
    <x v="272"/>
    <x v="1"/>
    <n v="1999"/>
    <n v="9999"/>
    <n v="9999"/>
    <s v="&gt;₹500"/>
    <x v="27"/>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
    <n v="119092.79999999999"/>
    <n v="8"/>
  </r>
  <r>
    <x v="383"/>
    <x v="313"/>
    <x v="1"/>
    <n v="15490"/>
    <n v="20990"/>
    <n v="20990"/>
    <s v="&gt;₹500"/>
    <x v="55"/>
    <x v="0"/>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
    <n v="138247.20000000001"/>
    <n v="8"/>
  </r>
  <r>
    <x v="384"/>
    <x v="314"/>
    <x v="1"/>
    <n v="19999"/>
    <n v="24999"/>
    <n v="24999"/>
    <s v="&gt;₹500"/>
    <x v="52"/>
    <x v="2"/>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
    <n v="100713.59999999999"/>
    <n v="8"/>
  </r>
  <r>
    <x v="385"/>
    <x v="315"/>
    <x v="1"/>
    <n v="1075"/>
    <n v="1699"/>
    <n v="1699"/>
    <s v="&gt;₹500"/>
    <x v="42"/>
    <x v="5"/>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
    <n v="32832.800000000003"/>
    <n v="8"/>
  </r>
  <r>
    <x v="386"/>
    <x v="316"/>
    <x v="1"/>
    <n v="399"/>
    <n v="699"/>
    <n v="699"/>
    <s v="&gt;₹500"/>
    <x v="1"/>
    <x v="1"/>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
    <n v="151268"/>
    <n v="8"/>
  </r>
  <r>
    <x v="387"/>
    <x v="295"/>
    <x v="1"/>
    <n v="1999"/>
    <n v="3990"/>
    <n v="3990"/>
    <s v="&gt;₹500"/>
    <x v="8"/>
    <x v="1"/>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
    <n v="121016"/>
    <n v="8"/>
  </r>
  <r>
    <x v="388"/>
    <x v="273"/>
    <x v="1"/>
    <n v="1999"/>
    <n v="7990"/>
    <n v="7990"/>
    <s v="&gt;₹500"/>
    <x v="43"/>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
    <n v="67757.8"/>
    <n v="8"/>
  </r>
  <r>
    <x v="3"/>
    <x v="3"/>
    <x v="0"/>
    <n v="329"/>
    <n v="699"/>
    <n v="699"/>
    <s v="&gt;₹500"/>
    <x v="3"/>
    <x v="0"/>
    <n v="94364"/>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
    <n v="396328.8"/>
    <n v="8"/>
  </r>
  <r>
    <x v="4"/>
    <x v="4"/>
    <x v="0"/>
    <n v="154"/>
    <n v="399"/>
    <n v="399"/>
    <s v="₹200-₹500"/>
    <x v="4"/>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
    <n v="71001"/>
    <n v="8"/>
  </r>
  <r>
    <x v="389"/>
    <x v="317"/>
    <x v="1"/>
    <n v="28999"/>
    <n v="34999"/>
    <n v="34999"/>
    <s v="&gt;₹500"/>
    <x v="49"/>
    <x v="5"/>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
    <n v="89368.400000000009"/>
    <n v="2"/>
  </r>
  <r>
    <x v="390"/>
    <x v="318"/>
    <x v="1"/>
    <n v="2299"/>
    <n v="7990"/>
    <n v="7990"/>
    <s v="&gt;₹500"/>
    <x v="58"/>
    <x v="0"/>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
    <n v="292412.40000000002"/>
    <n v="8"/>
  </r>
  <r>
    <x v="391"/>
    <x v="319"/>
    <x v="1"/>
    <n v="399"/>
    <n v="1999"/>
    <n v="1999"/>
    <s v="&gt;₹500"/>
    <x v="27"/>
    <x v="1"/>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
    <n v="13528"/>
    <n v="8"/>
  </r>
  <r>
    <x v="392"/>
    <x v="320"/>
    <x v="1"/>
    <n v="1149"/>
    <n v="3999"/>
    <n v="3999"/>
    <s v="&gt;₹500"/>
    <x v="58"/>
    <x v="4"/>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
    <n v="602154.79999999993"/>
    <n v="8"/>
  </r>
  <r>
    <x v="393"/>
    <x v="321"/>
    <x v="1"/>
    <n v="529"/>
    <n v="1499"/>
    <n v="1499"/>
    <s v="&gt;₹500"/>
    <x v="6"/>
    <x v="3"/>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
    <n v="35255.899999999994"/>
    <n v="8"/>
  </r>
  <r>
    <x v="394"/>
    <x v="322"/>
    <x v="1"/>
    <n v="13999"/>
    <n v="19499"/>
    <n v="19499"/>
    <s v="&gt;₹500"/>
    <x v="28"/>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
    <n v="77891.799999999988"/>
    <n v="8"/>
  </r>
  <r>
    <x v="395"/>
    <x v="289"/>
    <x v="1"/>
    <n v="379"/>
    <n v="999"/>
    <n v="999"/>
    <s v="&gt;₹500"/>
    <x v="33"/>
    <x v="3"/>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
    <n v="1491223.2999999998"/>
    <n v="8"/>
  </r>
  <r>
    <x v="396"/>
    <x v="323"/>
    <x v="1"/>
    <n v="13999"/>
    <n v="19999"/>
    <n v="19999"/>
    <s v="&gt;₹500"/>
    <x v="77"/>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
    <n v="78933.2"/>
    <n v="8"/>
  </r>
  <r>
    <x v="397"/>
    <x v="324"/>
    <x v="1"/>
    <n v="3999"/>
    <n v="9999"/>
    <n v="9999"/>
    <s v="&gt;₹500"/>
    <x v="13"/>
    <x v="5"/>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
    <n v="321.20000000000005"/>
    <n v="8"/>
  </r>
  <r>
    <x v="5"/>
    <x v="5"/>
    <x v="0"/>
    <n v="149"/>
    <n v="1000"/>
    <n v="1000"/>
    <s v="&gt;₹500"/>
    <x v="5"/>
    <x v="2"/>
    <n v="24870"/>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
    <n v="96993"/>
    <n v="8"/>
  </r>
  <r>
    <x v="398"/>
    <x v="325"/>
    <x v="1"/>
    <n v="99"/>
    <n v="499"/>
    <n v="499"/>
    <s v="₹200-₹500"/>
    <x v="27"/>
    <x v="4"/>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
    <n v="183356.3"/>
    <n v="8"/>
  </r>
  <r>
    <x v="399"/>
    <x v="326"/>
    <x v="1"/>
    <n v="4790"/>
    <n v="15990"/>
    <n v="15990"/>
    <s v="&gt;₹500"/>
    <x v="20"/>
    <x v="1"/>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
    <n v="17560"/>
    <n v="8"/>
  </r>
  <r>
    <x v="400"/>
    <x v="276"/>
    <x v="1"/>
    <n v="33999"/>
    <n v="33999"/>
    <n v="33999"/>
    <s v="&gt;₹500"/>
    <x v="26"/>
    <x v="4"/>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
    <n v="74884.5"/>
    <n v="8"/>
  </r>
  <r>
    <x v="401"/>
    <x v="327"/>
    <x v="0"/>
    <n v="99"/>
    <n v="999"/>
    <n v="999"/>
    <s v="&gt;₹500"/>
    <x v="2"/>
    <x v="1"/>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
    <n v="5584"/>
    <n v="8"/>
  </r>
  <r>
    <x v="402"/>
    <x v="328"/>
    <x v="1"/>
    <n v="299"/>
    <n v="1900"/>
    <n v="1900"/>
    <s v="&gt;₹500"/>
    <x v="78"/>
    <x v="9"/>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
    <n v="65527.200000000004"/>
    <n v="8"/>
  </r>
  <r>
    <x v="403"/>
    <x v="299"/>
    <x v="1"/>
    <n v="10999"/>
    <n v="14999"/>
    <n v="14999"/>
    <s v="&gt;₹500"/>
    <x v="35"/>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
    <n v="77891.799999999988"/>
    <n v="8"/>
  </r>
  <r>
    <x v="404"/>
    <x v="329"/>
    <x v="1"/>
    <n v="34999"/>
    <n v="38999"/>
    <n v="38999"/>
    <s v="&gt;₹500"/>
    <x v="79"/>
    <x v="0"/>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
    <n v="46321.8"/>
    <n v="7"/>
  </r>
  <r>
    <x v="405"/>
    <x v="297"/>
    <x v="1"/>
    <n v="16999"/>
    <n v="24999"/>
    <n v="24999"/>
    <s v="&gt;₹500"/>
    <x v="44"/>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
    <n v="91503.799999999988"/>
    <n v="2"/>
  </r>
  <r>
    <x v="406"/>
    <x v="330"/>
    <x v="1"/>
    <n v="199"/>
    <n v="499"/>
    <n v="499"/>
    <s v="₹200-₹500"/>
    <x v="13"/>
    <x v="3"/>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
    <n v="7322.5999999999995"/>
    <n v="8"/>
  </r>
  <r>
    <x v="407"/>
    <x v="331"/>
    <x v="1"/>
    <n v="999"/>
    <n v="1599"/>
    <n v="1599"/>
    <s v="&gt;₹500"/>
    <x v="16"/>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
    <n v="28888"/>
    <n v="8"/>
  </r>
  <r>
    <x v="408"/>
    <x v="282"/>
    <x v="1"/>
    <n v="1299"/>
    <n v="1599"/>
    <n v="1599"/>
    <s v="&gt;₹500"/>
    <x v="71"/>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
    <n v="513244"/>
    <n v="8"/>
  </r>
  <r>
    <x v="409"/>
    <x v="332"/>
    <x v="1"/>
    <n v="599"/>
    <n v="1800"/>
    <n v="1800"/>
    <s v="&gt;₹500"/>
    <x v="29"/>
    <x v="12"/>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
    <n v="293986"/>
    <n v="8"/>
  </r>
  <r>
    <x v="410"/>
    <x v="333"/>
    <x v="1"/>
    <n v="599"/>
    <n v="1899"/>
    <n v="1899"/>
    <s v="&gt;₹500"/>
    <x v="45"/>
    <x v="4"/>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
    <n v="602154.79999999993"/>
    <n v="8"/>
  </r>
  <r>
    <x v="411"/>
    <x v="334"/>
    <x v="1"/>
    <n v="1799"/>
    <n v="2499"/>
    <n v="2499"/>
    <s v="&gt;₹500"/>
    <x v="28"/>
    <x v="3"/>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
    <n v="76579.799999999988"/>
    <n v="8"/>
  </r>
  <r>
    <x v="6"/>
    <x v="6"/>
    <x v="0"/>
    <n v="176.63"/>
    <n v="499"/>
    <n v="499"/>
    <s v="₹200-₹500"/>
    <x v="6"/>
    <x v="3"/>
    <n v="15189"/>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
    <n v="62274.899999999994"/>
    <n v="8"/>
  </r>
  <r>
    <x v="412"/>
    <x v="335"/>
    <x v="1"/>
    <n v="10999"/>
    <n v="14999"/>
    <n v="14999"/>
    <s v="&gt;₹500"/>
    <x v="35"/>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
    <n v="77891.799999999988"/>
    <n v="8"/>
  </r>
  <r>
    <x v="413"/>
    <x v="318"/>
    <x v="1"/>
    <n v="2999"/>
    <n v="7990"/>
    <n v="7990"/>
    <s v="&gt;₹500"/>
    <x v="33"/>
    <x v="3"/>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
    <n v="198640.9"/>
    <n v="8"/>
  </r>
  <r>
    <x v="414"/>
    <x v="273"/>
    <x v="1"/>
    <n v="1999"/>
    <n v="7990"/>
    <n v="7990"/>
    <s v="&gt;₹500"/>
    <x v="43"/>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
    <n v="67757.8"/>
    <n v="8"/>
  </r>
  <r>
    <x v="7"/>
    <x v="7"/>
    <x v="0"/>
    <n v="229"/>
    <n v="299"/>
    <n v="299"/>
    <s v="₹200-₹500"/>
    <x v="7"/>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
    <n v="130767.29999999999"/>
    <n v="8"/>
  </r>
  <r>
    <x v="9"/>
    <x v="1"/>
    <x v="0"/>
    <n v="199"/>
    <n v="299"/>
    <n v="299"/>
    <s v="₹200-₹500"/>
    <x v="9"/>
    <x v="1"/>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
    <n v="175976"/>
    <n v="8"/>
  </r>
  <r>
    <x v="415"/>
    <x v="336"/>
    <x v="1"/>
    <n v="649"/>
    <n v="999"/>
    <n v="999"/>
    <s v="&gt;₹500"/>
    <x v="31"/>
    <x v="0"/>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
    <n v="5523"/>
    <n v="8"/>
  </r>
  <r>
    <x v="416"/>
    <x v="322"/>
    <x v="1"/>
    <n v="13999"/>
    <n v="19499"/>
    <n v="19499"/>
    <s v="&gt;₹500"/>
    <x v="28"/>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
    <n v="77891.799999999988"/>
    <n v="8"/>
  </r>
  <r>
    <x v="417"/>
    <x v="337"/>
    <x v="1"/>
    <n v="119"/>
    <n v="299"/>
    <n v="299"/>
    <s v="₹200-₹500"/>
    <x v="13"/>
    <x v="3"/>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
    <n v="24595.899999999998"/>
    <n v="8"/>
  </r>
  <r>
    <x v="418"/>
    <x v="338"/>
    <x v="1"/>
    <n v="12999"/>
    <n v="17999"/>
    <n v="17999"/>
    <s v="&gt;₹500"/>
    <x v="28"/>
    <x v="3"/>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
    <n v="208165.19999999998"/>
    <n v="7"/>
  </r>
  <r>
    <x v="10"/>
    <x v="9"/>
    <x v="0"/>
    <n v="154"/>
    <n v="339"/>
    <n v="339"/>
    <s v="₹200-₹500"/>
    <x v="10"/>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
    <n v="57581.299999999996"/>
    <n v="8"/>
  </r>
  <r>
    <x v="419"/>
    <x v="314"/>
    <x v="1"/>
    <n v="20999"/>
    <n v="26999"/>
    <n v="26999"/>
    <s v="&gt;₹500"/>
    <x v="47"/>
    <x v="2"/>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
    <n v="100713.59999999999"/>
    <n v="8"/>
  </r>
  <r>
    <x v="420"/>
    <x v="339"/>
    <x v="1"/>
    <n v="249"/>
    <n v="649"/>
    <n v="649"/>
    <s v="&gt;₹500"/>
    <x v="33"/>
    <x v="1"/>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
    <n v="57616"/>
    <n v="8"/>
  </r>
  <r>
    <x v="421"/>
    <x v="340"/>
    <x v="1"/>
    <n v="99"/>
    <n v="171"/>
    <n v="171"/>
    <s v="&lt;₹200"/>
    <x v="21"/>
    <x v="6"/>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
    <n v="51025.5"/>
    <n v="8"/>
  </r>
  <r>
    <x v="422"/>
    <x v="341"/>
    <x v="1"/>
    <n v="489"/>
    <n v="1999"/>
    <n v="1999"/>
    <s v="&gt;₹500"/>
    <x v="60"/>
    <x v="1"/>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
    <n v="14504"/>
    <n v="8"/>
  </r>
  <r>
    <x v="423"/>
    <x v="342"/>
    <x v="1"/>
    <n v="369"/>
    <n v="1600"/>
    <n v="1600"/>
    <s v="&gt;₹500"/>
    <x v="36"/>
    <x v="1"/>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
    <n v="130500"/>
    <n v="8"/>
  </r>
  <r>
    <x v="424"/>
    <x v="323"/>
    <x v="1"/>
    <n v="15499"/>
    <n v="20999"/>
    <n v="20999"/>
    <s v="&gt;₹500"/>
    <x v="55"/>
    <x v="3"/>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
    <n v="78933.2"/>
    <n v="8"/>
  </r>
  <r>
    <x v="425"/>
    <x v="308"/>
    <x v="1"/>
    <n v="15499"/>
    <n v="18999"/>
    <n v="18999"/>
    <s v="&gt;₹500"/>
    <x v="75"/>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
    <n v="78933.2"/>
    <n v="8"/>
  </r>
  <r>
    <x v="426"/>
    <x v="314"/>
    <x v="1"/>
    <n v="22999"/>
    <n v="28999"/>
    <n v="28999"/>
    <s v="&gt;₹500"/>
    <x v="73"/>
    <x v="2"/>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
    <n v="100713.59999999999"/>
    <n v="8"/>
  </r>
  <r>
    <x v="427"/>
    <x v="343"/>
    <x v="1"/>
    <n v="599"/>
    <n v="1490"/>
    <n v="1490"/>
    <s v="&gt;₹500"/>
    <x v="13"/>
    <x v="3"/>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
    <n v="662883.89999999991"/>
    <n v="8"/>
  </r>
  <r>
    <x v="428"/>
    <x v="344"/>
    <x v="1"/>
    <n v="134"/>
    <n v="699"/>
    <n v="699"/>
    <s v="&gt;₹500"/>
    <x v="74"/>
    <x v="3"/>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
    <n v="68408.5"/>
    <n v="8"/>
  </r>
  <r>
    <x v="429"/>
    <x v="345"/>
    <x v="1"/>
    <n v="7499"/>
    <n v="7999"/>
    <n v="7999"/>
    <s v="&gt;₹500"/>
    <x v="80"/>
    <x v="1"/>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
    <n v="123628"/>
    <n v="8"/>
  </r>
  <r>
    <x v="430"/>
    <x v="346"/>
    <x v="1"/>
    <n v="1149"/>
    <n v="2199"/>
    <n v="2199"/>
    <s v="&gt;₹500"/>
    <x v="61"/>
    <x v="4"/>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
    <n v="769321.6"/>
    <n v="8"/>
  </r>
  <r>
    <x v="431"/>
    <x v="347"/>
    <x v="1"/>
    <n v="1324"/>
    <n v="1699"/>
    <n v="1699"/>
    <s v="&gt;₹500"/>
    <x v="47"/>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
    <n v="513244"/>
    <n v="8"/>
  </r>
  <r>
    <x v="432"/>
    <x v="348"/>
    <x v="1"/>
    <n v="13999"/>
    <n v="19999"/>
    <n v="19999"/>
    <s v="&gt;₹500"/>
    <x v="77"/>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
    <n v="78933.2"/>
    <n v="8"/>
  </r>
  <r>
    <x v="11"/>
    <x v="10"/>
    <x v="0"/>
    <n v="299"/>
    <n v="799"/>
    <n v="799"/>
    <s v="&gt;₹500"/>
    <x v="11"/>
    <x v="0"/>
    <n v="94364"/>
    <n v="75396836"/>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
    <n v="396328.8"/>
    <n v="8"/>
  </r>
  <r>
    <x v="433"/>
    <x v="331"/>
    <x v="1"/>
    <n v="999"/>
    <n v="1599"/>
    <n v="1599"/>
    <s v="&gt;₹500"/>
    <x v="16"/>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
    <n v="28888"/>
    <n v="8"/>
  </r>
  <r>
    <x v="434"/>
    <x v="349"/>
    <x v="1"/>
    <n v="12999"/>
    <n v="17999"/>
    <n v="17999"/>
    <s v="&gt;₹500"/>
    <x v="28"/>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
    <n v="77891.799999999988"/>
    <n v="8"/>
  </r>
  <r>
    <x v="435"/>
    <x v="350"/>
    <x v="1"/>
    <n v="15490"/>
    <n v="20990"/>
    <n v="20990"/>
    <s v="&gt;₹500"/>
    <x v="55"/>
    <x v="0"/>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
    <n v="138247.20000000001"/>
    <n v="8"/>
  </r>
  <r>
    <x v="436"/>
    <x v="351"/>
    <x v="1"/>
    <n v="999"/>
    <n v="2899"/>
    <n v="2899"/>
    <s v="&gt;₹500"/>
    <x v="46"/>
    <x v="13"/>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
    <n v="122373.79999999999"/>
    <n v="8"/>
  </r>
  <r>
    <x v="437"/>
    <x v="352"/>
    <x v="1"/>
    <n v="1599"/>
    <n v="4999"/>
    <n v="4999"/>
    <s v="&gt;₹500"/>
    <x v="45"/>
    <x v="1"/>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
    <n v="271800"/>
    <n v="8"/>
  </r>
  <r>
    <x v="438"/>
    <x v="347"/>
    <x v="1"/>
    <n v="1324"/>
    <n v="1699"/>
    <n v="1699"/>
    <s v="&gt;₹500"/>
    <x v="47"/>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
    <n v="513244"/>
    <n v="8"/>
  </r>
  <r>
    <x v="439"/>
    <x v="353"/>
    <x v="1"/>
    <n v="20999"/>
    <n v="29990"/>
    <n v="29990"/>
    <s v="&gt;₹500"/>
    <x v="77"/>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
    <n v="40845.699999999997"/>
    <n v="8"/>
  </r>
  <r>
    <x v="440"/>
    <x v="354"/>
    <x v="1"/>
    <n v="999"/>
    <n v="1999"/>
    <n v="1999"/>
    <s v="&gt;₹500"/>
    <x v="8"/>
    <x v="4"/>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
    <n v="7641.0999999999995"/>
    <n v="8"/>
  </r>
  <r>
    <x v="441"/>
    <x v="355"/>
    <x v="1"/>
    <n v="12490"/>
    <n v="15990"/>
    <n v="15990"/>
    <s v="&gt;₹500"/>
    <x v="47"/>
    <x v="0"/>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
    <n v="245725.2"/>
    <n v="8"/>
  </r>
  <r>
    <x v="442"/>
    <x v="301"/>
    <x v="1"/>
    <n v="17999"/>
    <n v="21990"/>
    <n v="21990"/>
    <s v="&gt;₹500"/>
    <x v="75"/>
    <x v="1"/>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
    <n v="85400"/>
    <n v="8"/>
  </r>
  <r>
    <x v="13"/>
    <x v="12"/>
    <x v="0"/>
    <n v="350"/>
    <n v="899"/>
    <n v="899"/>
    <s v="&gt;₹500"/>
    <x v="4"/>
    <x v="0"/>
    <n v="2263"/>
    <n v="2034437"/>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
    <n v="9504.6"/>
    <n v="8"/>
  </r>
  <r>
    <x v="443"/>
    <x v="356"/>
    <x v="1"/>
    <n v="1399"/>
    <n v="1630"/>
    <n v="1630"/>
    <s v="&gt;₹500"/>
    <x v="81"/>
    <x v="1"/>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
    <n v="37512"/>
    <n v="8"/>
  </r>
  <r>
    <x v="14"/>
    <x v="4"/>
    <x v="0"/>
    <n v="159"/>
    <n v="399"/>
    <n v="399"/>
    <s v="₹200-₹500"/>
    <x v="13"/>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
    <n v="19548.8"/>
    <n v="8"/>
  </r>
  <r>
    <x v="444"/>
    <x v="283"/>
    <x v="1"/>
    <n v="1499"/>
    <n v="6990"/>
    <n v="6990"/>
    <s v="&gt;₹500"/>
    <x v="72"/>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
    <n v="85004.4"/>
    <n v="8"/>
  </r>
  <r>
    <x v="445"/>
    <x v="273"/>
    <x v="1"/>
    <n v="1999"/>
    <n v="7990"/>
    <n v="7990"/>
    <s v="&gt;₹500"/>
    <x v="43"/>
    <x v="11"/>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
    <n v="67765.399999999994"/>
    <n v="8"/>
  </r>
  <r>
    <x v="446"/>
    <x v="351"/>
    <x v="1"/>
    <n v="999"/>
    <n v="2899"/>
    <n v="2899"/>
    <s v="&gt;₹500"/>
    <x v="46"/>
    <x v="16"/>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
    <n v="36561.300000000003"/>
    <n v="8"/>
  </r>
  <r>
    <x v="447"/>
    <x v="357"/>
    <x v="1"/>
    <n v="2099"/>
    <n v="5999"/>
    <n v="5999"/>
    <s v="&gt;₹500"/>
    <x v="6"/>
    <x v="4"/>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
    <n v="73654.7"/>
    <n v="8"/>
  </r>
  <r>
    <x v="448"/>
    <x v="358"/>
    <x v="1"/>
    <n v="337"/>
    <n v="699"/>
    <n v="699"/>
    <s v="&gt;₹500"/>
    <x v="50"/>
    <x v="0"/>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
    <n v="20869.8"/>
    <n v="8"/>
  </r>
  <r>
    <x v="449"/>
    <x v="359"/>
    <x v="1"/>
    <n v="2999"/>
    <n v="7990"/>
    <n v="7990"/>
    <s v="&gt;₹500"/>
    <x v="33"/>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
    <n v="631.4"/>
    <n v="8"/>
  </r>
  <r>
    <x v="450"/>
    <x v="360"/>
    <x v="1"/>
    <n v="1299"/>
    <n v="5999"/>
    <n v="5999"/>
    <s v="&gt;₹500"/>
    <x v="38"/>
    <x v="8"/>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
    <n v="14569.5"/>
    <n v="8"/>
  </r>
  <r>
    <x v="15"/>
    <x v="13"/>
    <x v="0"/>
    <n v="349"/>
    <n v="399"/>
    <n v="399"/>
    <s v="₹200-₹500"/>
    <x v="14"/>
    <x v="5"/>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
    <n v="82530.8"/>
    <n v="8"/>
  </r>
  <r>
    <x v="451"/>
    <x v="361"/>
    <x v="1"/>
    <n v="16499"/>
    <n v="20990"/>
    <n v="20990"/>
    <s v="&gt;₹500"/>
    <x v="73"/>
    <x v="1"/>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
    <n v="85400"/>
    <n v="8"/>
  </r>
  <r>
    <x v="452"/>
    <x v="362"/>
    <x v="1"/>
    <n v="499"/>
    <n v="499"/>
    <n v="499"/>
    <s v="₹200-₹500"/>
    <x v="26"/>
    <x v="0"/>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
    <n v="132463.80000000002"/>
    <n v="8"/>
  </r>
  <r>
    <x v="20"/>
    <x v="17"/>
    <x v="0"/>
    <n v="970"/>
    <n v="1799"/>
    <n v="1799"/>
    <s v="&gt;₹500"/>
    <x v="18"/>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
    <n v="3667.5"/>
    <n v="8"/>
  </r>
  <r>
    <x v="453"/>
    <x v="351"/>
    <x v="1"/>
    <n v="999"/>
    <n v="2899"/>
    <n v="2899"/>
    <s v="&gt;₹500"/>
    <x v="46"/>
    <x v="13"/>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
    <n v="28193.399999999998"/>
    <n v="8"/>
  </r>
  <r>
    <x v="454"/>
    <x v="285"/>
    <x v="1"/>
    <n v="10499"/>
    <n v="13499"/>
    <n v="13499"/>
    <s v="&gt;₹500"/>
    <x v="47"/>
    <x v="0"/>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
    <n v="1192.8"/>
    <n v="8"/>
  </r>
  <r>
    <x v="17"/>
    <x v="1"/>
    <x v="0"/>
    <n v="249"/>
    <n v="399"/>
    <n v="399"/>
    <s v="₹200-₹500"/>
    <x v="16"/>
    <x v="1"/>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
    <n v="175976"/>
    <n v="8"/>
  </r>
  <r>
    <x v="455"/>
    <x v="363"/>
    <x v="1"/>
    <n v="251"/>
    <n v="999"/>
    <n v="999"/>
    <s v="&gt;₹500"/>
    <x v="43"/>
    <x v="7"/>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
    <n v="11965.800000000001"/>
    <n v="8"/>
  </r>
  <r>
    <x v="18"/>
    <x v="15"/>
    <x v="0"/>
    <n v="199"/>
    <n v="499"/>
    <n v="499"/>
    <s v="₹200-₹500"/>
    <x v="13"/>
    <x v="3"/>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
    <n v="53484.499999999993"/>
    <n v="8"/>
  </r>
  <r>
    <x v="456"/>
    <x v="364"/>
    <x v="1"/>
    <n v="6499"/>
    <n v="7999"/>
    <n v="7999"/>
    <s v="&gt;₹500"/>
    <x v="71"/>
    <x v="3"/>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
    <n v="1286711.2"/>
    <n v="8"/>
  </r>
  <r>
    <x v="457"/>
    <x v="365"/>
    <x v="1"/>
    <n v="2999"/>
    <n v="9999"/>
    <n v="9999"/>
    <s v="&gt;₹500"/>
    <x v="20"/>
    <x v="0"/>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
    <n v="87691.8"/>
    <n v="8"/>
  </r>
  <r>
    <x v="458"/>
    <x v="366"/>
    <x v="1"/>
    <n v="279"/>
    <n v="1499"/>
    <n v="1499"/>
    <s v="&gt;₹500"/>
    <x v="74"/>
    <x v="0"/>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
    <n v="11113.2"/>
    <n v="8"/>
  </r>
  <r>
    <x v="459"/>
    <x v="367"/>
    <x v="1"/>
    <n v="269"/>
    <n v="1499"/>
    <n v="1499"/>
    <s v="&gt;₹500"/>
    <x v="62"/>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
    <n v="130401"/>
    <n v="8"/>
  </r>
  <r>
    <x v="460"/>
    <x v="368"/>
    <x v="1"/>
    <n v="8999"/>
    <n v="13499"/>
    <n v="13499"/>
    <s v="&gt;₹500"/>
    <x v="9"/>
    <x v="11"/>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
    <n v="11951"/>
    <n v="8"/>
  </r>
  <r>
    <x v="23"/>
    <x v="20"/>
    <x v="0"/>
    <n v="59"/>
    <n v="199"/>
    <n v="199"/>
    <s v="&lt;₹200"/>
    <x v="20"/>
    <x v="1"/>
    <n v="9377"/>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
    <n v="37508"/>
    <n v="8"/>
  </r>
  <r>
    <x v="461"/>
    <x v="284"/>
    <x v="1"/>
    <n v="599"/>
    <n v="1299"/>
    <n v="1299"/>
    <s v="&gt;₹500"/>
    <x v="34"/>
    <x v="3"/>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
    <n v="789614.89999999991"/>
    <n v="8"/>
  </r>
  <r>
    <x v="462"/>
    <x v="369"/>
    <x v="1"/>
    <n v="349"/>
    <n v="999"/>
    <n v="999"/>
    <s v="&gt;₹500"/>
    <x v="6"/>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
    <n v="62916.6"/>
    <n v="8"/>
  </r>
  <r>
    <x v="463"/>
    <x v="322"/>
    <x v="1"/>
    <n v="13999"/>
    <n v="19499"/>
    <n v="19499"/>
    <s v="&gt;₹500"/>
    <x v="28"/>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
    <n v="77891.799999999988"/>
    <n v="8"/>
  </r>
  <r>
    <x v="464"/>
    <x v="369"/>
    <x v="1"/>
    <n v="349"/>
    <n v="999"/>
    <n v="999"/>
    <s v="&gt;₹500"/>
    <x v="6"/>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
    <n v="62916.6"/>
    <n v="8"/>
  </r>
  <r>
    <x v="465"/>
    <x v="370"/>
    <x v="1"/>
    <n v="499"/>
    <n v="599"/>
    <n v="599"/>
    <s v="&gt;₹500"/>
    <x v="49"/>
    <x v="0"/>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
    <n v="92047.2"/>
    <n v="8"/>
  </r>
  <r>
    <x v="466"/>
    <x v="300"/>
    <x v="1"/>
    <n v="2199"/>
    <n v="9999"/>
    <n v="9999"/>
    <s v="&gt;₹500"/>
    <x v="38"/>
    <x v="0"/>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
    <n v="123782.40000000001"/>
    <n v="8"/>
  </r>
  <r>
    <x v="467"/>
    <x v="371"/>
    <x v="1"/>
    <n v="95"/>
    <n v="499"/>
    <n v="499"/>
    <s v="₹200-₹500"/>
    <x v="74"/>
    <x v="0"/>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
    <n v="8185.8"/>
    <n v="8"/>
  </r>
  <r>
    <x v="468"/>
    <x v="73"/>
    <x v="0"/>
    <n v="139"/>
    <n v="249"/>
    <n v="249"/>
    <s v="₹200-₹500"/>
    <x v="15"/>
    <x v="1"/>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
    <n v="37508"/>
    <n v="8"/>
  </r>
  <r>
    <x v="469"/>
    <x v="372"/>
    <x v="1"/>
    <n v="4499"/>
    <n v="7999"/>
    <n v="7999"/>
    <s v="&gt;₹500"/>
    <x v="15"/>
    <x v="12"/>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
    <n v="129.5"/>
    <n v="8"/>
  </r>
  <r>
    <x v="470"/>
    <x v="373"/>
    <x v="1"/>
    <n v="89"/>
    <n v="599"/>
    <n v="599"/>
    <s v="&gt;₹500"/>
    <x v="5"/>
    <x v="4"/>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
    <n v="10109.299999999999"/>
    <n v="8"/>
  </r>
  <r>
    <x v="471"/>
    <x v="348"/>
    <x v="1"/>
    <n v="15499"/>
    <n v="20999"/>
    <n v="20999"/>
    <s v="&gt;₹500"/>
    <x v="55"/>
    <x v="3"/>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
    <n v="78937.299999999988"/>
    <n v="8"/>
  </r>
  <r>
    <x v="472"/>
    <x v="374"/>
    <x v="1"/>
    <n v="13999"/>
    <n v="15999"/>
    <n v="15999"/>
    <s v="&gt;₹500"/>
    <x v="14"/>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
    <n v="8502"/>
    <n v="8"/>
  </r>
  <r>
    <x v="473"/>
    <x v="375"/>
    <x v="1"/>
    <n v="1999"/>
    <n v="4999"/>
    <n v="4999"/>
    <s v="&gt;₹500"/>
    <x v="13"/>
    <x v="2"/>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
    <n v="29526.899999999998"/>
    <n v="8"/>
  </r>
  <r>
    <x v="474"/>
    <x v="360"/>
    <x v="1"/>
    <n v="1399"/>
    <n v="5999"/>
    <n v="5999"/>
    <s v="&gt;₹500"/>
    <x v="36"/>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
    <n v="14569.5"/>
    <n v="8"/>
  </r>
  <r>
    <x v="475"/>
    <x v="376"/>
    <x v="1"/>
    <n v="599"/>
    <n v="999"/>
    <n v="999"/>
    <s v="&gt;₹500"/>
    <x v="54"/>
    <x v="1"/>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
    <n v="74616"/>
    <n v="8"/>
  </r>
  <r>
    <x v="476"/>
    <x v="377"/>
    <x v="1"/>
    <n v="199"/>
    <n v="1099"/>
    <n v="1099"/>
    <s v="&gt;₹500"/>
    <x v="62"/>
    <x v="1"/>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
    <n v="12788"/>
    <n v="8"/>
  </r>
  <r>
    <x v="477"/>
    <x v="378"/>
    <x v="1"/>
    <n v="1799"/>
    <n v="6990"/>
    <n v="6990"/>
    <s v="&gt;₹500"/>
    <x v="82"/>
    <x v="1"/>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
    <n v="107520"/>
    <n v="8"/>
  </r>
  <r>
    <x v="478"/>
    <x v="283"/>
    <x v="1"/>
    <n v="1499"/>
    <n v="6990"/>
    <n v="6990"/>
    <s v="&gt;₹500"/>
    <x v="72"/>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
    <n v="85004.4"/>
    <n v="8"/>
  </r>
  <r>
    <x v="479"/>
    <x v="353"/>
    <x v="1"/>
    <n v="20999"/>
    <n v="29990"/>
    <n v="29990"/>
    <s v="&gt;₹500"/>
    <x v="77"/>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
    <n v="40845.699999999997"/>
    <n v="8"/>
  </r>
  <r>
    <x v="480"/>
    <x v="379"/>
    <x v="1"/>
    <n v="12999"/>
    <n v="13499"/>
    <n v="13499"/>
    <s v="&gt;₹500"/>
    <x v="83"/>
    <x v="3"/>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
    <n v="230001.8"/>
    <n v="8"/>
  </r>
  <r>
    <x v="481"/>
    <x v="380"/>
    <x v="1"/>
    <n v="16999"/>
    <n v="20999"/>
    <n v="20999"/>
    <s v="&gt;₹500"/>
    <x v="71"/>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
    <n v="130470.19999999998"/>
    <n v="8"/>
  </r>
  <r>
    <x v="482"/>
    <x v="353"/>
    <x v="1"/>
    <n v="19999"/>
    <n v="27990"/>
    <n v="27990"/>
    <s v="&gt;₹500"/>
    <x v="56"/>
    <x v="4"/>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
    <n v="40845.699999999997"/>
    <n v="8"/>
  </r>
  <r>
    <x v="483"/>
    <x v="381"/>
    <x v="1"/>
    <n v="12999"/>
    <n v="18999"/>
    <n v="18999"/>
    <s v="&gt;₹500"/>
    <x v="44"/>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
    <n v="208165.19999999998"/>
    <n v="7"/>
  </r>
  <r>
    <x v="484"/>
    <x v="382"/>
    <x v="1"/>
    <n v="2999"/>
    <n v="5999"/>
    <n v="5999"/>
    <s v="&gt;₹500"/>
    <x v="8"/>
    <x v="3"/>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
    <n v="29306.799999999999"/>
    <n v="8"/>
  </r>
  <r>
    <x v="29"/>
    <x v="26"/>
    <x v="0"/>
    <n v="299"/>
    <n v="999"/>
    <n v="999"/>
    <s v="&gt;₹500"/>
    <x v="20"/>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
    <n v="89655"/>
    <n v="8"/>
  </r>
  <r>
    <x v="28"/>
    <x v="25"/>
    <x v="0"/>
    <n v="970"/>
    <n v="1999"/>
    <n v="1999"/>
    <s v="&gt;₹500"/>
    <x v="24"/>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
    <n v="809.6"/>
    <n v="8"/>
  </r>
  <r>
    <x v="485"/>
    <x v="383"/>
    <x v="1"/>
    <n v="329"/>
    <n v="999"/>
    <n v="999"/>
    <s v="&gt;₹500"/>
    <x v="29"/>
    <x v="0"/>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
    <n v="14666.400000000001"/>
    <n v="8"/>
  </r>
  <r>
    <x v="486"/>
    <x v="360"/>
    <x v="1"/>
    <n v="1299"/>
    <n v="5999"/>
    <n v="5999"/>
    <s v="&gt;₹500"/>
    <x v="38"/>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
    <n v="14569.5"/>
    <n v="8"/>
  </r>
  <r>
    <x v="487"/>
    <x v="280"/>
    <x v="1"/>
    <n v="1989"/>
    <n v="3500"/>
    <n v="3500"/>
    <s v="&gt;₹500"/>
    <x v="1"/>
    <x v="5"/>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
    <n v="295944"/>
    <n v="8"/>
  </r>
  <r>
    <x v="488"/>
    <x v="272"/>
    <x v="1"/>
    <n v="1999"/>
    <n v="9999"/>
    <n v="9999"/>
    <s v="&gt;₹500"/>
    <x v="27"/>
    <x v="4"/>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
    <n v="119127.2"/>
    <n v="8"/>
  </r>
  <r>
    <x v="489"/>
    <x v="338"/>
    <x v="1"/>
    <n v="12999"/>
    <n v="18999"/>
    <n v="18999"/>
    <s v="&gt;₹500"/>
    <x v="44"/>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
    <n v="208165.19999999998"/>
    <n v="7"/>
  </r>
  <r>
    <x v="490"/>
    <x v="384"/>
    <x v="1"/>
    <n v="1499"/>
    <n v="4999"/>
    <n v="4999"/>
    <s v="&gt;₹500"/>
    <x v="20"/>
    <x v="1"/>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
    <n v="370352"/>
    <n v="8"/>
  </r>
  <r>
    <x v="491"/>
    <x v="385"/>
    <x v="1"/>
    <n v="16999"/>
    <n v="20999"/>
    <n v="20999"/>
    <s v="&gt;₹500"/>
    <x v="71"/>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
    <n v="130470.19999999998"/>
    <n v="8"/>
  </r>
  <r>
    <x v="492"/>
    <x v="386"/>
    <x v="1"/>
    <n v="1999"/>
    <n v="8499"/>
    <n v="8499"/>
    <s v="&gt;₹500"/>
    <x v="60"/>
    <x v="4"/>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
    <n v="1032"/>
    <n v="8"/>
  </r>
  <r>
    <x v="493"/>
    <x v="387"/>
    <x v="1"/>
    <n v="4999"/>
    <n v="6999"/>
    <n v="6999"/>
    <s v="&gt;₹500"/>
    <x v="56"/>
    <x v="11"/>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
    <n v="2880.4"/>
    <n v="8"/>
  </r>
  <r>
    <x v="35"/>
    <x v="32"/>
    <x v="0"/>
    <n v="99"/>
    <n v="666.66"/>
    <n v="666.66"/>
    <s v="&gt;₹500"/>
    <x v="5"/>
    <x v="2"/>
    <n v="24870"/>
    <n v="16579834.19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
    <n v="96993"/>
    <n v="8"/>
  </r>
  <r>
    <x v="494"/>
    <x v="388"/>
    <x v="1"/>
    <n v="2499"/>
    <n v="5999"/>
    <n v="5999"/>
    <s v="&gt;₹500"/>
    <x v="30"/>
    <x v="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
    <n v="3063.6000000000004"/>
    <n v="8"/>
  </r>
  <r>
    <x v="495"/>
    <x v="356"/>
    <x v="1"/>
    <n v="1399"/>
    <n v="1630"/>
    <n v="1630"/>
    <s v="&gt;₹500"/>
    <x v="81"/>
    <x v="1"/>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
    <n v="37512"/>
    <n v="8"/>
  </r>
  <r>
    <x v="496"/>
    <x v="296"/>
    <x v="1"/>
    <n v="1499"/>
    <n v="9999"/>
    <n v="9999"/>
    <s v="&gt;₹500"/>
    <x v="5"/>
    <x v="0"/>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
    <n v="95079.6"/>
    <n v="8"/>
  </r>
  <r>
    <x v="36"/>
    <x v="33"/>
    <x v="0"/>
    <n v="899"/>
    <n v="1900"/>
    <n v="1900"/>
    <s v="&gt;₹500"/>
    <x v="3"/>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
    <n v="59628.800000000003"/>
    <n v="8"/>
  </r>
  <r>
    <x v="497"/>
    <x v="389"/>
    <x v="1"/>
    <n v="249"/>
    <n v="599"/>
    <n v="599"/>
    <s v="&gt;₹500"/>
    <x v="30"/>
    <x v="2"/>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
    <n v="8373.2999999999993"/>
    <n v="8"/>
  </r>
  <r>
    <x v="498"/>
    <x v="390"/>
    <x v="1"/>
    <n v="299"/>
    <n v="1199"/>
    <n v="1199"/>
    <s v="&gt;₹500"/>
    <x v="43"/>
    <x v="6"/>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
    <n v="2682"/>
    <n v="8"/>
  </r>
  <r>
    <x v="499"/>
    <x v="371"/>
    <x v="1"/>
    <n v="79"/>
    <n v="499"/>
    <n v="499"/>
    <s v="₹200-₹500"/>
    <x v="78"/>
    <x v="0"/>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
    <n v="8185.8"/>
    <n v="8"/>
  </r>
  <r>
    <x v="500"/>
    <x v="391"/>
    <x v="1"/>
    <n v="13999"/>
    <n v="15999"/>
    <n v="15999"/>
    <s v="&gt;₹500"/>
    <x v="14"/>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
    <n v="8502"/>
    <n v="8"/>
  </r>
  <r>
    <x v="501"/>
    <x v="392"/>
    <x v="1"/>
    <n v="949"/>
    <n v="999"/>
    <n v="999"/>
    <s v="&gt;₹500"/>
    <x v="84"/>
    <x v="0"/>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
    <n v="132463.80000000002"/>
    <n v="8"/>
  </r>
  <r>
    <x v="502"/>
    <x v="393"/>
    <x v="1"/>
    <n v="99"/>
    <n v="499"/>
    <n v="499"/>
    <s v="₹200-₹500"/>
    <x v="27"/>
    <x v="3"/>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
    <n v="10049.099999999999"/>
    <n v="8"/>
  </r>
  <r>
    <x v="503"/>
    <x v="359"/>
    <x v="1"/>
    <n v="2499"/>
    <n v="7990"/>
    <n v="7990"/>
    <s v="&gt;₹500"/>
    <x v="12"/>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
    <n v="631.4"/>
    <n v="8"/>
  </r>
  <r>
    <x v="504"/>
    <x v="394"/>
    <x v="1"/>
    <n v="689"/>
    <n v="1999"/>
    <n v="1999"/>
    <s v="&gt;₹500"/>
    <x v="46"/>
    <x v="4"/>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
    <n v="5129.8999999999996"/>
    <n v="8"/>
  </r>
  <r>
    <x v="505"/>
    <x v="395"/>
    <x v="1"/>
    <n v="499"/>
    <n v="1899"/>
    <n v="1899"/>
    <s v="&gt;₹500"/>
    <x v="82"/>
    <x v="3"/>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
    <n v="6047.4999999999991"/>
    <n v="8"/>
  </r>
  <r>
    <x v="506"/>
    <x v="396"/>
    <x v="1"/>
    <n v="299"/>
    <n v="999"/>
    <n v="999"/>
    <s v="&gt;₹500"/>
    <x v="20"/>
    <x v="4"/>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
    <n v="38231.299999999996"/>
    <n v="8"/>
  </r>
  <r>
    <x v="507"/>
    <x v="397"/>
    <x v="1"/>
    <n v="209"/>
    <n v="499"/>
    <n v="499"/>
    <s v="₹200-₹500"/>
    <x v="30"/>
    <x v="9"/>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
    <n v="374.40000000000003"/>
    <n v="8"/>
  </r>
  <r>
    <x v="508"/>
    <x v="398"/>
    <x v="1"/>
    <n v="8499"/>
    <n v="12999"/>
    <n v="12999"/>
    <s v="&gt;₹500"/>
    <x v="31"/>
    <x v="3"/>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
    <n v="27314.199999999997"/>
    <n v="8"/>
  </r>
  <r>
    <x v="509"/>
    <x v="399"/>
    <x v="1"/>
    <n v="2179"/>
    <n v="3999"/>
    <n v="3999"/>
    <s v="&gt;₹500"/>
    <x v="18"/>
    <x v="1"/>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
    <n v="33520"/>
    <n v="8"/>
  </r>
  <r>
    <x v="510"/>
    <x v="400"/>
    <x v="1"/>
    <n v="16999"/>
    <n v="20999"/>
    <n v="20999"/>
    <s v="&gt;₹500"/>
    <x v="71"/>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
    <n v="130470.19999999998"/>
    <n v="8"/>
  </r>
  <r>
    <x v="511"/>
    <x v="401"/>
    <x v="1"/>
    <n v="44999"/>
    <n v="49999"/>
    <n v="49999"/>
    <s v="&gt;₹500"/>
    <x v="79"/>
    <x v="4"/>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
    <n v="13222.5"/>
    <n v="4"/>
  </r>
  <r>
    <x v="512"/>
    <x v="402"/>
    <x v="1"/>
    <n v="2599"/>
    <n v="2999"/>
    <n v="2999"/>
    <s v="&gt;₹500"/>
    <x v="14"/>
    <x v="2"/>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
    <n v="55637.4"/>
    <n v="8"/>
  </r>
  <r>
    <x v="513"/>
    <x v="403"/>
    <x v="1"/>
    <n v="2799"/>
    <n v="6499"/>
    <n v="6499"/>
    <s v="&gt;₹500"/>
    <x v="48"/>
    <x v="3"/>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
    <n v="159403.9"/>
    <n v="8"/>
  </r>
  <r>
    <x v="514"/>
    <x v="404"/>
    <x v="1"/>
    <n v="1399"/>
    <n v="2990"/>
    <n v="2990"/>
    <s v="&gt;₹500"/>
    <x v="3"/>
    <x v="3"/>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
    <n v="398417.49999999994"/>
    <n v="8"/>
  </r>
  <r>
    <x v="515"/>
    <x v="298"/>
    <x v="1"/>
    <n v="649"/>
    <n v="2400"/>
    <n v="2400"/>
    <s v="&gt;₹500"/>
    <x v="25"/>
    <x v="5"/>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
    <n v="295944"/>
    <n v="8"/>
  </r>
  <r>
    <x v="516"/>
    <x v="405"/>
    <x v="1"/>
    <n v="799"/>
    <n v="3990"/>
    <n v="3990"/>
    <s v="&gt;₹500"/>
    <x v="27"/>
    <x v="11"/>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
    <n v="452.2"/>
    <n v="8"/>
  </r>
  <r>
    <x v="517"/>
    <x v="406"/>
    <x v="0"/>
    <n v="149"/>
    <n v="149"/>
    <n v="149"/>
    <s v="&lt;₹200"/>
    <x v="26"/>
    <x v="4"/>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
    <n v="46581.9"/>
    <n v="4"/>
  </r>
  <r>
    <x v="52"/>
    <x v="48"/>
    <x v="0"/>
    <n v="799"/>
    <n v="2100"/>
    <n v="2100"/>
    <s v="&gt;₹500"/>
    <x v="33"/>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
    <n v="35208.400000000001"/>
    <n v="8"/>
  </r>
  <r>
    <x v="518"/>
    <x v="407"/>
    <x v="1"/>
    <n v="3799"/>
    <n v="5299"/>
    <n v="5299"/>
    <s v="&gt;₹500"/>
    <x v="28"/>
    <x v="12"/>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
    <n v="5743.5"/>
    <n v="8"/>
  </r>
  <r>
    <x v="519"/>
    <x v="408"/>
    <x v="1"/>
    <n v="199"/>
    <n v="1899"/>
    <n v="1899"/>
    <s v="&gt;₹500"/>
    <x v="2"/>
    <x v="1"/>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
    <n v="18960"/>
    <n v="8"/>
  </r>
  <r>
    <x v="520"/>
    <x v="409"/>
    <x v="1"/>
    <n v="23999"/>
    <n v="32999"/>
    <n v="32999"/>
    <s v="&gt;₹500"/>
    <x v="35"/>
    <x v="2"/>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
    <n v="34577.4"/>
    <n v="8"/>
  </r>
  <r>
    <x v="521"/>
    <x v="410"/>
    <x v="1"/>
    <n v="29990"/>
    <n v="39990"/>
    <n v="39990"/>
    <s v="&gt;₹500"/>
    <x v="23"/>
    <x v="4"/>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
    <n v="36115.699999999997"/>
    <n v="8"/>
  </r>
  <r>
    <x v="522"/>
    <x v="411"/>
    <x v="1"/>
    <n v="281"/>
    <n v="1999"/>
    <n v="1999"/>
    <s v="&gt;₹500"/>
    <x v="40"/>
    <x v="18"/>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
    <n v="243.6"/>
    <n v="8"/>
  </r>
  <r>
    <x v="523"/>
    <x v="412"/>
    <x v="1"/>
    <n v="7998"/>
    <n v="11999"/>
    <n v="11999"/>
    <s v="&gt;₹500"/>
    <x v="9"/>
    <x v="11"/>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
    <n v="475"/>
    <n v="8"/>
  </r>
  <r>
    <x v="524"/>
    <x v="413"/>
    <x v="1"/>
    <n v="249"/>
    <n v="999"/>
    <n v="999"/>
    <s v="&gt;₹500"/>
    <x v="43"/>
    <x v="6"/>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
    <n v="171"/>
    <n v="8"/>
  </r>
  <r>
    <x v="525"/>
    <x v="414"/>
    <x v="1"/>
    <n v="299"/>
    <n v="599"/>
    <n v="599"/>
    <s v="&gt;₹500"/>
    <x v="8"/>
    <x v="4"/>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
    <n v="20098.2"/>
    <n v="8"/>
  </r>
  <r>
    <x v="526"/>
    <x v="415"/>
    <x v="1"/>
    <n v="499"/>
    <n v="1899"/>
    <n v="1899"/>
    <s v="&gt;₹500"/>
    <x v="82"/>
    <x v="3"/>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
    <n v="1689.1999999999998"/>
    <n v="8"/>
  </r>
  <r>
    <x v="527"/>
    <x v="416"/>
    <x v="1"/>
    <n v="899"/>
    <n v="3499"/>
    <n v="3499"/>
    <s v="&gt;₹500"/>
    <x v="82"/>
    <x v="17"/>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
    <n v="2043"/>
    <n v="8"/>
  </r>
  <r>
    <x v="528"/>
    <x v="399"/>
    <x v="1"/>
    <n v="1599"/>
    <n v="3499"/>
    <n v="3499"/>
    <s v="&gt;₹500"/>
    <x v="34"/>
    <x v="1"/>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
    <n v="145536"/>
    <n v="8"/>
  </r>
  <r>
    <x v="529"/>
    <x v="417"/>
    <x v="1"/>
    <n v="120"/>
    <n v="999"/>
    <n v="999"/>
    <s v="&gt;₹500"/>
    <x v="51"/>
    <x v="2"/>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
    <n v="25314.899999999998"/>
    <n v="8"/>
  </r>
  <r>
    <x v="530"/>
    <x v="418"/>
    <x v="1"/>
    <n v="3999"/>
    <n v="6999"/>
    <n v="6999"/>
    <s v="&gt;₹500"/>
    <x v="1"/>
    <x v="3"/>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
    <n v="41938.899999999994"/>
    <n v="8"/>
  </r>
  <r>
    <x v="531"/>
    <x v="381"/>
    <x v="1"/>
    <n v="12999"/>
    <n v="18999"/>
    <n v="18999"/>
    <s v="&gt;₹500"/>
    <x v="44"/>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
    <n v="208165.19999999998"/>
    <n v="7"/>
  </r>
  <r>
    <x v="532"/>
    <x v="419"/>
    <x v="1"/>
    <n v="1599"/>
    <n v="2599"/>
    <n v="2599"/>
    <s v="&gt;₹500"/>
    <x v="16"/>
    <x v="4"/>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
    <n v="7744.2999999999993"/>
    <n v="8"/>
  </r>
  <r>
    <x v="533"/>
    <x v="420"/>
    <x v="1"/>
    <n v="699"/>
    <n v="1199"/>
    <n v="1199"/>
    <s v="&gt;₹500"/>
    <x v="21"/>
    <x v="1"/>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
    <n v="57616"/>
    <n v="8"/>
  </r>
  <r>
    <x v="534"/>
    <x v="421"/>
    <x v="1"/>
    <n v="99"/>
    <n v="999"/>
    <n v="999"/>
    <s v="&gt;₹500"/>
    <x v="2"/>
    <x v="5"/>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
    <n v="1342"/>
    <n v="8"/>
  </r>
  <r>
    <x v="535"/>
    <x v="422"/>
    <x v="1"/>
    <n v="7915"/>
    <n v="9999"/>
    <n v="9999"/>
    <s v="&gt;₹500"/>
    <x v="73"/>
    <x v="4"/>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
    <n v="5916.8"/>
    <n v="8"/>
  </r>
  <r>
    <x v="536"/>
    <x v="296"/>
    <x v="1"/>
    <n v="1499"/>
    <n v="7999"/>
    <n v="7999"/>
    <s v="&gt;₹500"/>
    <x v="74"/>
    <x v="0"/>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
    <n v="95079.6"/>
    <n v="8"/>
  </r>
  <r>
    <x v="537"/>
    <x v="423"/>
    <x v="1"/>
    <n v="1055"/>
    <n v="1249"/>
    <n v="1249"/>
    <s v="&gt;₹500"/>
    <x v="85"/>
    <x v="11"/>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
    <n v="8937.6"/>
    <n v="8"/>
  </r>
  <r>
    <x v="538"/>
    <x v="424"/>
    <x v="1"/>
    <n v="150"/>
    <n v="599"/>
    <n v="599"/>
    <s v="&gt;₹500"/>
    <x v="43"/>
    <x v="4"/>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
    <n v="3070.2"/>
    <n v="8"/>
  </r>
  <r>
    <x v="69"/>
    <x v="61"/>
    <x v="0"/>
    <n v="219"/>
    <n v="700"/>
    <n v="700"/>
    <s v="&gt;₹500"/>
    <x v="12"/>
    <x v="4"/>
    <n v="20052"/>
    <n v="140364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
    <n v="86223.599999999991"/>
    <n v="8"/>
  </r>
  <r>
    <x v="539"/>
    <x v="366"/>
    <x v="1"/>
    <n v="474"/>
    <n v="1799"/>
    <n v="1799"/>
    <s v="&gt;₹500"/>
    <x v="82"/>
    <x v="4"/>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
    <n v="6252.2"/>
    <n v="8"/>
  </r>
  <r>
    <x v="73"/>
    <x v="65"/>
    <x v="0"/>
    <n v="115"/>
    <n v="499"/>
    <n v="499"/>
    <s v="₹200-₹500"/>
    <x v="36"/>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
    <n v="30928"/>
    <n v="8"/>
  </r>
  <r>
    <x v="540"/>
    <x v="425"/>
    <x v="1"/>
    <n v="239"/>
    <n v="599"/>
    <n v="599"/>
    <s v="&gt;₹500"/>
    <x v="13"/>
    <x v="2"/>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
    <n v="8373.2999999999993"/>
    <n v="8"/>
  </r>
  <r>
    <x v="541"/>
    <x v="303"/>
    <x v="1"/>
    <n v="7499"/>
    <n v="9499"/>
    <n v="9499"/>
    <s v="&gt;₹500"/>
    <x v="73"/>
    <x v="3"/>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
    <n v="1286711.2"/>
    <n v="8"/>
  </r>
  <r>
    <x v="542"/>
    <x v="426"/>
    <x v="1"/>
    <n v="265"/>
    <n v="999"/>
    <n v="999"/>
    <s v="&gt;₹500"/>
    <x v="25"/>
    <x v="7"/>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
    <n v="1720.5"/>
    <n v="8"/>
  </r>
  <r>
    <x v="543"/>
    <x v="427"/>
    <x v="1"/>
    <n v="37990"/>
    <n v="74999"/>
    <n v="74999"/>
    <s v="&gt;₹500"/>
    <x v="76"/>
    <x v="0"/>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
    <n v="116718"/>
    <n v="2"/>
  </r>
  <r>
    <x v="75"/>
    <x v="67"/>
    <x v="0"/>
    <n v="199"/>
    <n v="499"/>
    <n v="499"/>
    <s v="₹200-₹500"/>
    <x v="13"/>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
    <n v="2468.1999999999998"/>
    <n v="8"/>
  </r>
  <r>
    <x v="76"/>
    <x v="68"/>
    <x v="0"/>
    <n v="179"/>
    <n v="399"/>
    <n v="399"/>
    <s v="₹200-₹500"/>
    <x v="10"/>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
    <n v="5692"/>
    <n v="8"/>
  </r>
  <r>
    <x v="544"/>
    <x v="428"/>
    <x v="1"/>
    <n v="1799"/>
    <n v="3999"/>
    <n v="3999"/>
    <s v="&gt;₹500"/>
    <x v="10"/>
    <x v="13"/>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
    <n v="1127"/>
    <n v="8"/>
  </r>
  <r>
    <x v="545"/>
    <x v="429"/>
    <x v="1"/>
    <n v="8499"/>
    <n v="11999"/>
    <n v="11999"/>
    <s v="&gt;₹500"/>
    <x v="56"/>
    <x v="2"/>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
    <n v="1076.3999999999999"/>
    <n v="8"/>
  </r>
  <r>
    <x v="546"/>
    <x v="295"/>
    <x v="1"/>
    <n v="1999"/>
    <n v="3999"/>
    <n v="3999"/>
    <s v="&gt;₹500"/>
    <x v="8"/>
    <x v="1"/>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
    <n v="121016"/>
    <n v="8"/>
  </r>
  <r>
    <x v="547"/>
    <x v="306"/>
    <x v="1"/>
    <n v="3999"/>
    <n v="17999"/>
    <n v="17999"/>
    <s v="&gt;₹500"/>
    <x v="38"/>
    <x v="4"/>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
    <n v="73792.3"/>
    <n v="5"/>
  </r>
  <r>
    <x v="548"/>
    <x v="430"/>
    <x v="1"/>
    <n v="219"/>
    <n v="499"/>
    <n v="499"/>
    <s v="₹200-₹500"/>
    <x v="37"/>
    <x v="5"/>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
    <n v="61.600000000000009"/>
    <n v="3"/>
  </r>
  <r>
    <x v="549"/>
    <x v="431"/>
    <x v="1"/>
    <n v="599"/>
    <n v="1399"/>
    <n v="1399"/>
    <s v="&gt;₹500"/>
    <x v="48"/>
    <x v="3"/>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
    <n v="59695.999999999993"/>
    <n v="8"/>
  </r>
  <r>
    <x v="550"/>
    <x v="432"/>
    <x v="1"/>
    <n v="2499"/>
    <n v="2999"/>
    <n v="2999"/>
    <s v="&gt;₹500"/>
    <x v="49"/>
    <x v="3"/>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
    <n v="12939.599999999999"/>
    <n v="8"/>
  </r>
  <r>
    <x v="551"/>
    <x v="433"/>
    <x v="1"/>
    <n v="89"/>
    <n v="499"/>
    <n v="499"/>
    <s v="₹200-₹500"/>
    <x v="62"/>
    <x v="3"/>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
    <n v="38294"/>
    <n v="8"/>
  </r>
  <r>
    <x v="552"/>
    <x v="434"/>
    <x v="1"/>
    <n v="2999"/>
    <n v="11999"/>
    <n v="11999"/>
    <s v="&gt;₹500"/>
    <x v="43"/>
    <x v="5"/>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
    <n v="3379.2000000000003"/>
    <n v="8"/>
  </r>
  <r>
    <x v="553"/>
    <x v="435"/>
    <x v="1"/>
    <n v="314"/>
    <n v="1499"/>
    <n v="1499"/>
    <s v="&gt;₹500"/>
    <x v="72"/>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
    <n v="130401"/>
    <n v="8"/>
  </r>
  <r>
    <x v="554"/>
    <x v="322"/>
    <x v="1"/>
    <n v="13999"/>
    <n v="19499"/>
    <n v="19499"/>
    <s v="&gt;₹500"/>
    <x v="28"/>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
    <n v="77891.799999999988"/>
    <n v="8"/>
  </r>
  <r>
    <x v="555"/>
    <x v="436"/>
    <x v="1"/>
    <n v="139"/>
    <n v="499"/>
    <n v="499"/>
    <s v="₹200-₹500"/>
    <x v="22"/>
    <x v="0"/>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
    <n v="20878.2"/>
    <n v="8"/>
  </r>
  <r>
    <x v="556"/>
    <x v="437"/>
    <x v="1"/>
    <n v="2599"/>
    <n v="6999"/>
    <n v="6999"/>
    <s v="&gt;₹500"/>
    <x v="11"/>
    <x v="6"/>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
    <n v="6867"/>
    <n v="8"/>
  </r>
  <r>
    <x v="557"/>
    <x v="438"/>
    <x v="1"/>
    <n v="365"/>
    <n v="999"/>
    <n v="999"/>
    <s v="&gt;₹500"/>
    <x v="11"/>
    <x v="3"/>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
    <n v="1491215.0999999999"/>
    <n v="8"/>
  </r>
  <r>
    <x v="558"/>
    <x v="439"/>
    <x v="1"/>
    <n v="1499"/>
    <n v="4490"/>
    <n v="4490"/>
    <s v="&gt;₹500"/>
    <x v="29"/>
    <x v="2"/>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
    <n v="534120.6"/>
    <n v="3"/>
  </r>
  <r>
    <x v="335"/>
    <x v="272"/>
    <x v="1"/>
    <n v="1998"/>
    <n v="9999"/>
    <n v="9999"/>
    <s v="&gt;₹500"/>
    <x v="27"/>
    <x v="4"/>
    <n v="27709"/>
    <n v="27706229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
    <n v="119148.7"/>
    <n v="8"/>
  </r>
  <r>
    <x v="336"/>
    <x v="273"/>
    <x v="1"/>
    <n v="1799"/>
    <n v="7990"/>
    <n v="7990"/>
    <s v="&gt;₹500"/>
    <x v="36"/>
    <x v="11"/>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
    <n v="67765.399999999994"/>
    <n v="8"/>
  </r>
  <r>
    <x v="559"/>
    <x v="440"/>
    <x v="0"/>
    <n v="289"/>
    <n v="650"/>
    <n v="650"/>
    <s v="&gt;₹500"/>
    <x v="37"/>
    <x v="4"/>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
    <n v="1088351.5"/>
    <n v="8"/>
  </r>
  <r>
    <x v="560"/>
    <x v="441"/>
    <x v="0"/>
    <n v="599"/>
    <n v="895"/>
    <n v="895"/>
    <s v="&gt;₹500"/>
    <x v="9"/>
    <x v="5"/>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
    <n v="269781.60000000003"/>
    <n v="8"/>
  </r>
  <r>
    <x v="561"/>
    <x v="442"/>
    <x v="0"/>
    <n v="217"/>
    <n v="237"/>
    <n v="237"/>
    <s v="₹200-₹500"/>
    <x v="86"/>
    <x v="11"/>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
    <n v="27945.199999999997"/>
    <n v="8"/>
  </r>
  <r>
    <x v="562"/>
    <x v="443"/>
    <x v="1"/>
    <n v="1299"/>
    <n v="2990"/>
    <n v="2990"/>
    <s v="&gt;₹500"/>
    <x v="48"/>
    <x v="11"/>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
    <n v="687792.4"/>
    <n v="8"/>
  </r>
  <r>
    <x v="563"/>
    <x v="444"/>
    <x v="0"/>
    <n v="263"/>
    <n v="699"/>
    <n v="699"/>
    <s v="&gt;₹500"/>
    <x v="33"/>
    <x v="12"/>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
    <n v="2415"/>
    <n v="8"/>
  </r>
  <r>
    <x v="343"/>
    <x v="280"/>
    <x v="1"/>
    <n v="569"/>
    <n v="1000"/>
    <n v="1000"/>
    <s v="&gt;₹500"/>
    <x v="1"/>
    <x v="5"/>
    <n v="67262"/>
    <n v="67262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
    <n v="295952.80000000005"/>
    <n v="8"/>
  </r>
  <r>
    <x v="344"/>
    <x v="281"/>
    <x v="1"/>
    <n v="1999"/>
    <n v="4999"/>
    <n v="4999"/>
    <s v="&gt;₹500"/>
    <x v="13"/>
    <x v="3"/>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
    <n v="43824.899999999994"/>
    <n v="8"/>
  </r>
  <r>
    <x v="564"/>
    <x v="445"/>
    <x v="1"/>
    <n v="1399"/>
    <n v="3990"/>
    <n v="3990"/>
    <s v="&gt;₹500"/>
    <x v="6"/>
    <x v="3"/>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
    <n v="581548.1"/>
    <n v="8"/>
  </r>
  <r>
    <x v="565"/>
    <x v="446"/>
    <x v="0"/>
    <n v="349"/>
    <n v="1499"/>
    <n v="1499"/>
    <s v="&gt;₹500"/>
    <x v="36"/>
    <x v="4"/>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
    <n v="106601.29999999999"/>
    <n v="8"/>
  </r>
  <r>
    <x v="566"/>
    <x v="447"/>
    <x v="1"/>
    <n v="149"/>
    <n v="399"/>
    <n v="399"/>
    <s v="₹200-₹500"/>
    <x v="11"/>
    <x v="12"/>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
    <n v="76174"/>
    <n v="8"/>
  </r>
  <r>
    <x v="347"/>
    <x v="284"/>
    <x v="1"/>
    <n v="599"/>
    <n v="999"/>
    <n v="999"/>
    <s v="&gt;₹500"/>
    <x v="54"/>
    <x v="3"/>
    <n v="192587"/>
    <n v="192394413"/>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
    <n v="789606.7"/>
    <n v="8"/>
  </r>
  <r>
    <x v="567"/>
    <x v="448"/>
    <x v="1"/>
    <n v="1220"/>
    <n v="3990"/>
    <n v="3990"/>
    <s v="&gt;₹500"/>
    <x v="12"/>
    <x v="3"/>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
    <n v="439319.1"/>
    <n v="8"/>
  </r>
  <r>
    <x v="346"/>
    <x v="283"/>
    <x v="1"/>
    <n v="1499"/>
    <n v="6990"/>
    <n v="6990"/>
    <s v="&gt;₹500"/>
    <x v="72"/>
    <x v="2"/>
    <n v="21797"/>
    <n v="15236103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
    <n v="85008.3"/>
    <n v="8"/>
  </r>
  <r>
    <x v="568"/>
    <x v="449"/>
    <x v="1"/>
    <n v="499"/>
    <n v="999"/>
    <n v="999"/>
    <s v="&gt;₹500"/>
    <x v="8"/>
    <x v="2"/>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
    <n v="362680.5"/>
    <n v="8"/>
  </r>
  <r>
    <x v="569"/>
    <x v="450"/>
    <x v="0"/>
    <n v="99"/>
    <n v="999"/>
    <n v="999"/>
    <s v="&gt;₹500"/>
    <x v="2"/>
    <x v="3"/>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
    <n v="35879.1"/>
    <n v="8"/>
  </r>
  <r>
    <x v="351"/>
    <x v="288"/>
    <x v="1"/>
    <n v="349"/>
    <n v="1299"/>
    <n v="1299"/>
    <s v="&gt;₹500"/>
    <x v="25"/>
    <x v="1"/>
    <n v="14283"/>
    <n v="18553617"/>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
    <n v="57132"/>
    <n v="8"/>
  </r>
  <r>
    <x v="570"/>
    <x v="451"/>
    <x v="0"/>
    <n v="475"/>
    <n v="1500"/>
    <n v="1500"/>
    <s v="&gt;₹500"/>
    <x v="45"/>
    <x v="0"/>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
    <n v="269946.60000000003"/>
    <n v="8"/>
  </r>
  <r>
    <x v="571"/>
    <x v="452"/>
    <x v="0"/>
    <n v="269"/>
    <n v="649"/>
    <n v="649"/>
    <s v="&gt;₹500"/>
    <x v="53"/>
    <x v="4"/>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
    <n v="233554.5"/>
    <n v="8"/>
  </r>
  <r>
    <x v="572"/>
    <x v="453"/>
    <x v="0"/>
    <n v="299"/>
    <n v="599"/>
    <n v="599"/>
    <s v="&gt;₹500"/>
    <x v="8"/>
    <x v="3"/>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
    <n v="6547.7"/>
    <n v="8"/>
  </r>
  <r>
    <x v="359"/>
    <x v="295"/>
    <x v="1"/>
    <n v="1599"/>
    <n v="3999"/>
    <n v="3999"/>
    <s v="&gt;₹500"/>
    <x v="13"/>
    <x v="1"/>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
    <n v="121016"/>
    <n v="8"/>
  </r>
  <r>
    <x v="360"/>
    <x v="296"/>
    <x v="1"/>
    <n v="1499"/>
    <n v="7999"/>
    <n v="7999"/>
    <s v="&gt;₹500"/>
    <x v="74"/>
    <x v="0"/>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
    <n v="95079.6"/>
    <n v="8"/>
  </r>
  <r>
    <x v="573"/>
    <x v="454"/>
    <x v="1"/>
    <n v="329"/>
    <n v="999"/>
    <n v="999"/>
    <s v="&gt;₹500"/>
    <x v="29"/>
    <x v="2"/>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
    <n v="300405.3"/>
    <n v="8"/>
  </r>
  <r>
    <x v="574"/>
    <x v="455"/>
    <x v="0"/>
    <n v="549"/>
    <n v="1799"/>
    <n v="1799"/>
    <s v="&gt;₹500"/>
    <x v="12"/>
    <x v="4"/>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
    <n v="123964.7"/>
    <n v="8"/>
  </r>
  <r>
    <x v="365"/>
    <x v="300"/>
    <x v="1"/>
    <n v="2199"/>
    <n v="9999"/>
    <n v="9999"/>
    <s v="&gt;₹500"/>
    <x v="38"/>
    <x v="0"/>
    <n v="29478"/>
    <n v="29475052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
    <n v="123807.6"/>
    <n v="8"/>
  </r>
  <r>
    <x v="575"/>
    <x v="456"/>
    <x v="0"/>
    <n v="299"/>
    <n v="650"/>
    <n v="650"/>
    <s v="&gt;₹500"/>
    <x v="34"/>
    <x v="6"/>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
    <n v="149292"/>
    <n v="8"/>
  </r>
  <r>
    <x v="576"/>
    <x v="457"/>
    <x v="2"/>
    <n v="798"/>
    <n v="1995"/>
    <n v="1995"/>
    <s v="&gt;₹500"/>
    <x v="13"/>
    <x v="1"/>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
    <n v="274656"/>
    <n v="8"/>
  </r>
  <r>
    <x v="0"/>
    <x v="0"/>
    <x v="0"/>
    <n v="399"/>
    <n v="1099"/>
    <n v="1099"/>
    <s v="&gt;₹500"/>
    <x v="0"/>
    <x v="0"/>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
    <n v="101929.8"/>
    <n v="8"/>
  </r>
  <r>
    <x v="577"/>
    <x v="458"/>
    <x v="1"/>
    <n v="266"/>
    <n v="315"/>
    <n v="315"/>
    <s v="₹200-₹500"/>
    <x v="85"/>
    <x v="6"/>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
    <n v="126135"/>
    <n v="8"/>
  </r>
  <r>
    <x v="578"/>
    <x v="459"/>
    <x v="3"/>
    <n v="50"/>
    <n v="50"/>
    <n v="50"/>
    <s v="&lt;₹200"/>
    <x v="26"/>
    <x v="4"/>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
    <n v="24905.599999999999"/>
    <n v="8"/>
  </r>
  <r>
    <x v="579"/>
    <x v="460"/>
    <x v="4"/>
    <n v="130"/>
    <n v="165"/>
    <n v="165"/>
    <s v="&lt;₹200"/>
    <x v="73"/>
    <x v="2"/>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
    <n v="57634.2"/>
    <n v="8"/>
  </r>
  <r>
    <x v="580"/>
    <x v="461"/>
    <x v="1"/>
    <n v="449"/>
    <n v="1290"/>
    <n v="1290"/>
    <s v="&gt;₹500"/>
    <x v="6"/>
    <x v="3"/>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
    <n v="376256.99999999994"/>
    <n v="8"/>
  </r>
  <r>
    <x v="374"/>
    <x v="306"/>
    <x v="1"/>
    <n v="3999"/>
    <n v="16999"/>
    <n v="16999"/>
    <s v="&gt;₹500"/>
    <x v="60"/>
    <x v="4"/>
    <n v="17162"/>
    <n v="291736838"/>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
    <n v="73796.599999999991"/>
    <n v="5"/>
  </r>
  <r>
    <x v="581"/>
    <x v="462"/>
    <x v="1"/>
    <n v="399"/>
    <n v="1290"/>
    <n v="1290"/>
    <s v="&gt;₹500"/>
    <x v="12"/>
    <x v="0"/>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
    <n v="865.2"/>
    <n v="8"/>
  </r>
  <r>
    <x v="582"/>
    <x v="463"/>
    <x v="0"/>
    <n v="1399"/>
    <n v="2498"/>
    <n v="2498"/>
    <s v="&gt;₹500"/>
    <x v="15"/>
    <x v="0"/>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
    <n v="141611.4"/>
    <n v="8"/>
  </r>
  <r>
    <x v="1"/>
    <x v="1"/>
    <x v="0"/>
    <n v="199"/>
    <n v="349"/>
    <n v="349"/>
    <s v="₹200-₹500"/>
    <x v="1"/>
    <x v="1"/>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
    <n v="175976"/>
    <n v="8"/>
  </r>
  <r>
    <x v="2"/>
    <x v="2"/>
    <x v="0"/>
    <n v="199"/>
    <n v="999"/>
    <n v="999"/>
    <s v="&gt;₹500"/>
    <x v="27"/>
    <x v="2"/>
    <n v="7928"/>
    <n v="79200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
    <n v="30919.200000000001"/>
    <n v="8"/>
  </r>
  <r>
    <x v="375"/>
    <x v="307"/>
    <x v="1"/>
    <n v="2998"/>
    <n v="5999"/>
    <n v="5999"/>
    <s v="&gt;₹500"/>
    <x v="8"/>
    <x v="3"/>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
    <n v="21233.899999999998"/>
    <n v="8"/>
  </r>
  <r>
    <x v="583"/>
    <x v="464"/>
    <x v="0"/>
    <n v="4098"/>
    <n v="4999"/>
    <n v="4999"/>
    <s v="&gt;₹500"/>
    <x v="75"/>
    <x v="6"/>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
    <n v="228645"/>
    <n v="8"/>
  </r>
  <r>
    <x v="584"/>
    <x v="465"/>
    <x v="1"/>
    <n v="499"/>
    <n v="1999"/>
    <n v="1999"/>
    <s v="&gt;₹500"/>
    <x v="43"/>
    <x v="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
    <n v="12465.300000000001"/>
    <n v="8"/>
  </r>
  <r>
    <x v="585"/>
    <x v="466"/>
    <x v="0"/>
    <n v="299"/>
    <n v="449"/>
    <n v="449"/>
    <s v="₹200-₹500"/>
    <x v="9"/>
    <x v="12"/>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
    <n v="41394.5"/>
    <n v="8"/>
  </r>
  <r>
    <x v="3"/>
    <x v="3"/>
    <x v="0"/>
    <n v="329"/>
    <n v="699"/>
    <n v="699"/>
    <s v="&gt;₹500"/>
    <x v="3"/>
    <x v="0"/>
    <n v="94364"/>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
    <n v="396328.8"/>
    <n v="8"/>
  </r>
  <r>
    <x v="586"/>
    <x v="467"/>
    <x v="0"/>
    <n v="699"/>
    <n v="999"/>
    <n v="999"/>
    <s v="&gt;₹500"/>
    <x v="77"/>
    <x v="12"/>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
    <n v="53532.5"/>
    <n v="8"/>
  </r>
  <r>
    <x v="587"/>
    <x v="468"/>
    <x v="1"/>
    <n v="799"/>
    <n v="3990"/>
    <n v="3990"/>
    <s v="&gt;₹500"/>
    <x v="27"/>
    <x v="4"/>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
    <n v="116697.7"/>
    <n v="8"/>
  </r>
  <r>
    <x v="588"/>
    <x v="469"/>
    <x v="1"/>
    <n v="1399"/>
    <n v="5499"/>
    <n v="5499"/>
    <s v="&gt;₹500"/>
    <x v="43"/>
    <x v="2"/>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
    <n v="37065.599999999999"/>
    <n v="8"/>
  </r>
  <r>
    <x v="4"/>
    <x v="4"/>
    <x v="0"/>
    <n v="154"/>
    <n v="399"/>
    <n v="399"/>
    <s v="₹200-₹500"/>
    <x v="4"/>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
    <n v="71001"/>
    <n v="8"/>
  </r>
  <r>
    <x v="589"/>
    <x v="470"/>
    <x v="0"/>
    <n v="519"/>
    <n v="1350"/>
    <n v="1350"/>
    <s v="&gt;₹500"/>
    <x v="33"/>
    <x v="4"/>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
    <n v="129249.4"/>
    <n v="8"/>
  </r>
  <r>
    <x v="390"/>
    <x v="318"/>
    <x v="1"/>
    <n v="2299"/>
    <n v="7990"/>
    <n v="7990"/>
    <s v="&gt;₹500"/>
    <x v="58"/>
    <x v="0"/>
    <n v="69619"/>
    <n v="5562558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
    <n v="292399.8"/>
    <n v="8"/>
  </r>
  <r>
    <x v="391"/>
    <x v="319"/>
    <x v="1"/>
    <n v="399"/>
    <n v="1999"/>
    <n v="1999"/>
    <s v="&gt;₹500"/>
    <x v="27"/>
    <x v="1"/>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
    <n v="13528"/>
    <n v="8"/>
  </r>
  <r>
    <x v="590"/>
    <x v="471"/>
    <x v="1"/>
    <n v="1499"/>
    <n v="3990"/>
    <n v="3990"/>
    <s v="&gt;₹500"/>
    <x v="33"/>
    <x v="3"/>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
    <n v="450442.39999999997"/>
    <n v="5"/>
  </r>
  <r>
    <x v="591"/>
    <x v="472"/>
    <x v="3"/>
    <n v="1295"/>
    <n v="1295"/>
    <n v="1295"/>
    <s v="&gt;₹500"/>
    <x v="26"/>
    <x v="6"/>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
    <n v="25920"/>
    <n v="8"/>
  </r>
  <r>
    <x v="592"/>
    <x v="473"/>
    <x v="0"/>
    <n v="1889"/>
    <n v="5499"/>
    <n v="5499"/>
    <s v="&gt;₹500"/>
    <x v="46"/>
    <x v="0"/>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
    <n v="208114.2"/>
    <n v="8"/>
  </r>
  <r>
    <x v="593"/>
    <x v="343"/>
    <x v="1"/>
    <n v="455"/>
    <n v="1490"/>
    <n v="1490"/>
    <s v="&gt;₹500"/>
    <x v="12"/>
    <x v="3"/>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
    <n v="662875.69999999995"/>
    <n v="8"/>
  </r>
  <r>
    <x v="594"/>
    <x v="474"/>
    <x v="1"/>
    <n v="399"/>
    <n v="995"/>
    <n v="995"/>
    <s v="&gt;₹500"/>
    <x v="13"/>
    <x v="2"/>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
    <n v="83350.8"/>
    <n v="8"/>
  </r>
  <r>
    <x v="392"/>
    <x v="320"/>
    <x v="1"/>
    <n v="1059"/>
    <n v="3999"/>
    <n v="3999"/>
    <s v="&gt;₹500"/>
    <x v="82"/>
    <x v="4"/>
    <n v="140035"/>
    <n v="55999996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
    <n v="602150.5"/>
    <n v="8"/>
  </r>
  <r>
    <x v="5"/>
    <x v="5"/>
    <x v="0"/>
    <n v="149"/>
    <n v="1000"/>
    <n v="1000"/>
    <s v="&gt;₹500"/>
    <x v="5"/>
    <x v="2"/>
    <n v="24870"/>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
    <n v="96993"/>
    <n v="8"/>
  </r>
  <r>
    <x v="595"/>
    <x v="475"/>
    <x v="0"/>
    <n v="717"/>
    <n v="761"/>
    <n v="761"/>
    <s v="&gt;₹500"/>
    <x v="80"/>
    <x v="1"/>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
    <n v="28796"/>
    <n v="8"/>
  </r>
  <r>
    <x v="401"/>
    <x v="327"/>
    <x v="0"/>
    <n v="99"/>
    <n v="999"/>
    <n v="999"/>
    <s v="&gt;₹500"/>
    <x v="2"/>
    <x v="1"/>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
    <n v="5584"/>
    <n v="8"/>
  </r>
  <r>
    <x v="596"/>
    <x v="476"/>
    <x v="0"/>
    <n v="39"/>
    <n v="299"/>
    <n v="299"/>
    <s v="₹200-₹500"/>
    <x v="65"/>
    <x v="12"/>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
    <n v="53315.5"/>
    <n v="8"/>
  </r>
  <r>
    <x v="597"/>
    <x v="477"/>
    <x v="0"/>
    <n v="889"/>
    <n v="2500"/>
    <n v="2500"/>
    <s v="&gt;₹500"/>
    <x v="0"/>
    <x v="4"/>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
    <n v="239712.09999999998"/>
    <n v="8"/>
  </r>
  <r>
    <x v="598"/>
    <x v="478"/>
    <x v="1"/>
    <n v="1199"/>
    <n v="4999"/>
    <n v="4999"/>
    <s v="&gt;₹500"/>
    <x v="60"/>
    <x v="11"/>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
    <n v="56851.799999999996"/>
    <n v="8"/>
  </r>
  <r>
    <x v="599"/>
    <x v="479"/>
    <x v="0"/>
    <n v="569"/>
    <n v="1299"/>
    <n v="1299"/>
    <s v="&gt;₹500"/>
    <x v="37"/>
    <x v="5"/>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
    <n v="40810"/>
    <n v="8"/>
  </r>
  <r>
    <x v="600"/>
    <x v="480"/>
    <x v="1"/>
    <n v="1499"/>
    <n v="8999"/>
    <n v="8999"/>
    <s v="&gt;₹500"/>
    <x v="57"/>
    <x v="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
    <n v="104798.8"/>
    <n v="8"/>
  </r>
  <r>
    <x v="601"/>
    <x v="481"/>
    <x v="1"/>
    <n v="149"/>
    <n v="180"/>
    <n v="180"/>
    <s v="&lt;₹200"/>
    <x v="49"/>
    <x v="5"/>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
    <n v="2833.6000000000004"/>
    <n v="8"/>
  </r>
  <r>
    <x v="602"/>
    <x v="482"/>
    <x v="0"/>
    <n v="399"/>
    <n v="549"/>
    <n v="549"/>
    <s v="&gt;₹500"/>
    <x v="35"/>
    <x v="5"/>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
    <n v="79811.600000000006"/>
    <n v="8"/>
  </r>
  <r>
    <x v="603"/>
    <x v="483"/>
    <x v="4"/>
    <n v="191"/>
    <n v="225"/>
    <n v="225"/>
    <s v="₹200-₹500"/>
    <x v="59"/>
    <x v="5"/>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
    <n v="31693.200000000004"/>
    <n v="8"/>
  </r>
  <r>
    <x v="604"/>
    <x v="484"/>
    <x v="0"/>
    <n v="129"/>
    <n v="999"/>
    <n v="999"/>
    <s v="&gt;₹500"/>
    <x v="65"/>
    <x v="0"/>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
    <n v="2062.2000000000003"/>
    <n v="8"/>
  </r>
  <r>
    <x v="605"/>
    <x v="485"/>
    <x v="0"/>
    <n v="199"/>
    <n v="599"/>
    <n v="599"/>
    <s v="&gt;₹500"/>
    <x v="29"/>
    <x v="6"/>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
    <n v="61056"/>
    <n v="8"/>
  </r>
  <r>
    <x v="606"/>
    <x v="486"/>
    <x v="1"/>
    <n v="999"/>
    <n v="4499"/>
    <n v="4499"/>
    <s v="&gt;₹500"/>
    <x v="38"/>
    <x v="11"/>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
    <n v="12882"/>
    <n v="8"/>
  </r>
  <r>
    <x v="607"/>
    <x v="487"/>
    <x v="1"/>
    <n v="899"/>
    <n v="4499"/>
    <n v="4499"/>
    <s v="&gt;₹500"/>
    <x v="27"/>
    <x v="11"/>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
    <n v="391597.6"/>
    <n v="8"/>
  </r>
  <r>
    <x v="411"/>
    <x v="334"/>
    <x v="1"/>
    <n v="1799"/>
    <n v="2499"/>
    <n v="2499"/>
    <s v="&gt;₹500"/>
    <x v="28"/>
    <x v="3"/>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
    <n v="76579.799999999988"/>
    <n v="8"/>
  </r>
  <r>
    <x v="6"/>
    <x v="6"/>
    <x v="0"/>
    <n v="176.63"/>
    <n v="499"/>
    <n v="499"/>
    <s v="₹200-₹500"/>
    <x v="6"/>
    <x v="3"/>
    <n v="15189"/>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
    <n v="62274.899999999994"/>
    <n v="8"/>
  </r>
  <r>
    <x v="608"/>
    <x v="488"/>
    <x v="3"/>
    <n v="522"/>
    <n v="550"/>
    <n v="550"/>
    <s v="&gt;₹500"/>
    <x v="84"/>
    <x v="5"/>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
    <n v="53587.600000000006"/>
    <n v="8"/>
  </r>
  <r>
    <x v="609"/>
    <x v="489"/>
    <x v="1"/>
    <n v="799"/>
    <n v="1999"/>
    <n v="1999"/>
    <s v="&gt;₹500"/>
    <x v="13"/>
    <x v="11"/>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
    <n v="49240.399999999994"/>
    <n v="8"/>
  </r>
  <r>
    <x v="610"/>
    <x v="490"/>
    <x v="0"/>
    <n v="681"/>
    <n v="1199"/>
    <n v="1199"/>
    <s v="&gt;₹500"/>
    <x v="1"/>
    <x v="0"/>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
    <n v="34683.599999999999"/>
    <n v="8"/>
  </r>
  <r>
    <x v="611"/>
    <x v="491"/>
    <x v="0"/>
    <n v="1199"/>
    <n v="3490"/>
    <n v="3490"/>
    <s v="&gt;₹500"/>
    <x v="46"/>
    <x v="3"/>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
    <n v="48035.6"/>
    <n v="8"/>
  </r>
  <r>
    <x v="612"/>
    <x v="492"/>
    <x v="0"/>
    <n v="2499"/>
    <n v="4999"/>
    <n v="4999"/>
    <s v="&gt;₹500"/>
    <x v="8"/>
    <x v="5"/>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
    <n v="154105.60000000001"/>
    <n v="8"/>
  </r>
  <r>
    <x v="613"/>
    <x v="493"/>
    <x v="1"/>
    <n v="1799"/>
    <n v="4999"/>
    <n v="4999"/>
    <s v="&gt;₹500"/>
    <x v="0"/>
    <x v="3"/>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
    <n v="226287.19999999998"/>
    <n v="8"/>
  </r>
  <r>
    <x v="614"/>
    <x v="494"/>
    <x v="1"/>
    <n v="429"/>
    <n v="599"/>
    <n v="599"/>
    <s v="&gt;₹500"/>
    <x v="28"/>
    <x v="3"/>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
    <n v="489810.6"/>
    <n v="8"/>
  </r>
  <r>
    <x v="615"/>
    <x v="495"/>
    <x v="0"/>
    <n v="100"/>
    <n v="499"/>
    <n v="499"/>
    <s v="₹200-₹500"/>
    <x v="27"/>
    <x v="12"/>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
    <n v="33733"/>
    <n v="8"/>
  </r>
  <r>
    <x v="616"/>
    <x v="496"/>
    <x v="0"/>
    <n v="329"/>
    <n v="399"/>
    <n v="399"/>
    <s v="₹200-₹500"/>
    <x v="75"/>
    <x v="9"/>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
    <n v="121446"/>
    <n v="8"/>
  </r>
  <r>
    <x v="7"/>
    <x v="7"/>
    <x v="0"/>
    <n v="229"/>
    <n v="299"/>
    <n v="299"/>
    <s v="₹200-₹500"/>
    <x v="7"/>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
    <n v="130767.29999999999"/>
    <n v="8"/>
  </r>
  <r>
    <x v="617"/>
    <x v="497"/>
    <x v="0"/>
    <n v="139"/>
    <n v="299"/>
    <n v="299"/>
    <s v="₹200-₹500"/>
    <x v="34"/>
    <x v="11"/>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
    <n v="11567.199999999999"/>
    <n v="8"/>
  </r>
  <r>
    <x v="618"/>
    <x v="498"/>
    <x v="1"/>
    <n v="1199"/>
    <n v="2499"/>
    <n v="2499"/>
    <s v="&gt;₹500"/>
    <x v="50"/>
    <x v="1"/>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
    <n v="134336"/>
    <n v="8"/>
  </r>
  <r>
    <x v="619"/>
    <x v="499"/>
    <x v="1"/>
    <n v="1049"/>
    <n v="2299"/>
    <n v="2299"/>
    <s v="&gt;₹500"/>
    <x v="34"/>
    <x v="2"/>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
    <n v="6938.0999999999995"/>
    <n v="8"/>
  </r>
  <r>
    <x v="417"/>
    <x v="337"/>
    <x v="1"/>
    <n v="119"/>
    <n v="299"/>
    <n v="299"/>
    <s v="₹200-₹500"/>
    <x v="13"/>
    <x v="3"/>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
    <n v="24595.899999999998"/>
    <n v="8"/>
  </r>
  <r>
    <x v="10"/>
    <x v="9"/>
    <x v="0"/>
    <n v="154"/>
    <n v="339"/>
    <n v="339"/>
    <s v="₹200-₹500"/>
    <x v="10"/>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
    <n v="57581.299999999996"/>
    <n v="8"/>
  </r>
  <r>
    <x v="620"/>
    <x v="500"/>
    <x v="1"/>
    <n v="225"/>
    <n v="250"/>
    <n v="250"/>
    <s v="₹200-₹500"/>
    <x v="79"/>
    <x v="5"/>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
    <n v="116846.40000000001"/>
    <n v="8"/>
  </r>
  <r>
    <x v="621"/>
    <x v="501"/>
    <x v="0"/>
    <n v="656"/>
    <n v="1499"/>
    <n v="1499"/>
    <s v="&gt;₹500"/>
    <x v="37"/>
    <x v="4"/>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
    <n v="111382.9"/>
    <n v="8"/>
  </r>
  <r>
    <x v="622"/>
    <x v="502"/>
    <x v="0"/>
    <n v="1109"/>
    <n v="2800"/>
    <n v="2800"/>
    <s v="&gt;₹500"/>
    <x v="13"/>
    <x v="4"/>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
    <n v="229895.19999999998"/>
    <n v="8"/>
  </r>
  <r>
    <x v="413"/>
    <x v="318"/>
    <x v="1"/>
    <n v="2999"/>
    <n v="7990"/>
    <n v="7990"/>
    <s v="&gt;₹500"/>
    <x v="33"/>
    <x v="3"/>
    <n v="48448"/>
    <n v="38709952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
    <n v="198636.79999999999"/>
    <n v="8"/>
  </r>
  <r>
    <x v="623"/>
    <x v="503"/>
    <x v="0"/>
    <n v="169"/>
    <n v="299"/>
    <n v="299"/>
    <s v="₹200-₹500"/>
    <x v="1"/>
    <x v="5"/>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
    <n v="22774.400000000001"/>
    <n v="8"/>
  </r>
  <r>
    <x v="624"/>
    <x v="504"/>
    <x v="0"/>
    <n v="309"/>
    <n v="404"/>
    <n v="404"/>
    <s v="₹200-₹500"/>
    <x v="66"/>
    <x v="5"/>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
    <n v="37901.600000000006"/>
    <n v="8"/>
  </r>
  <r>
    <x v="625"/>
    <x v="505"/>
    <x v="1"/>
    <n v="599"/>
    <n v="1399"/>
    <n v="1399"/>
    <s v="&gt;₹500"/>
    <x v="48"/>
    <x v="11"/>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
    <n v="228098.8"/>
    <n v="8"/>
  </r>
  <r>
    <x v="626"/>
    <x v="506"/>
    <x v="0"/>
    <n v="299"/>
    <n v="599"/>
    <n v="599"/>
    <s v="&gt;₹500"/>
    <x v="8"/>
    <x v="11"/>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
    <n v="11650.8"/>
    <n v="8"/>
  </r>
  <r>
    <x v="627"/>
    <x v="507"/>
    <x v="0"/>
    <n v="449"/>
    <n v="999"/>
    <n v="999"/>
    <s v="&gt;₹500"/>
    <x v="10"/>
    <x v="1"/>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
    <n v="8408"/>
    <n v="8"/>
  </r>
  <r>
    <x v="628"/>
    <x v="508"/>
    <x v="0"/>
    <n v="799"/>
    <n v="1295"/>
    <n v="1295"/>
    <s v="&gt;₹500"/>
    <x v="16"/>
    <x v="5"/>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
    <n v="153348.80000000002"/>
    <n v="8"/>
  </r>
  <r>
    <x v="12"/>
    <x v="11"/>
    <x v="1"/>
    <n v="219"/>
    <n v="700"/>
    <n v="700"/>
    <s v="&gt;₹500"/>
    <x v="12"/>
    <x v="5"/>
    <n v="426972"/>
    <n v="2988804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
    <n v="1878676.8"/>
    <n v="8"/>
  </r>
  <r>
    <x v="629"/>
    <x v="509"/>
    <x v="3"/>
    <n v="157"/>
    <n v="160"/>
    <n v="160"/>
    <s v="&lt;₹200"/>
    <x v="87"/>
    <x v="6"/>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
    <n v="38781"/>
    <n v="8"/>
  </r>
  <r>
    <x v="423"/>
    <x v="342"/>
    <x v="1"/>
    <n v="369"/>
    <n v="1600"/>
    <n v="1600"/>
    <s v="&gt;₹500"/>
    <x v="36"/>
    <x v="1"/>
    <n v="32625"/>
    <n v="5220000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
    <n v="130500"/>
    <n v="8"/>
  </r>
  <r>
    <x v="630"/>
    <x v="510"/>
    <x v="0"/>
    <n v="599"/>
    <n v="899"/>
    <n v="899"/>
    <s v="&gt;₹500"/>
    <x v="9"/>
    <x v="1"/>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
    <n v="16072"/>
    <n v="8"/>
  </r>
  <r>
    <x v="631"/>
    <x v="511"/>
    <x v="1"/>
    <n v="479"/>
    <n v="599"/>
    <n v="599"/>
    <s v="&gt;₹500"/>
    <x v="52"/>
    <x v="4"/>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
    <n v="50254.1"/>
    <n v="8"/>
  </r>
  <r>
    <x v="13"/>
    <x v="12"/>
    <x v="0"/>
    <n v="350"/>
    <n v="899"/>
    <n v="899"/>
    <s v="&gt;₹500"/>
    <x v="4"/>
    <x v="0"/>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
    <n v="9500.4"/>
    <n v="8"/>
  </r>
  <r>
    <x v="632"/>
    <x v="512"/>
    <x v="1"/>
    <n v="1598"/>
    <n v="2990"/>
    <n v="2990"/>
    <s v="&gt;₹500"/>
    <x v="41"/>
    <x v="11"/>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
    <n v="41857"/>
    <n v="8"/>
  </r>
  <r>
    <x v="633"/>
    <x v="513"/>
    <x v="0"/>
    <n v="599"/>
    <n v="899"/>
    <n v="899"/>
    <s v="&gt;₹500"/>
    <x v="9"/>
    <x v="4"/>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
    <n v="408998.8"/>
    <n v="8"/>
  </r>
  <r>
    <x v="14"/>
    <x v="4"/>
    <x v="0"/>
    <n v="159"/>
    <n v="399"/>
    <n v="399"/>
    <s v="₹200-₹500"/>
    <x v="13"/>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
    <n v="19548.8"/>
    <n v="8"/>
  </r>
  <r>
    <x v="634"/>
    <x v="502"/>
    <x v="0"/>
    <n v="1299"/>
    <n v="3000"/>
    <n v="3000"/>
    <s v="&gt;₹500"/>
    <x v="48"/>
    <x v="4"/>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
    <n v="98994.599999999991"/>
    <n v="8"/>
  </r>
  <r>
    <x v="437"/>
    <x v="352"/>
    <x v="1"/>
    <n v="1599"/>
    <n v="4999"/>
    <n v="4999"/>
    <s v="&gt;₹500"/>
    <x v="45"/>
    <x v="1"/>
    <n v="67951"/>
    <n v="339687049"/>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
    <n v="271804"/>
    <n v="8"/>
  </r>
  <r>
    <x v="635"/>
    <x v="514"/>
    <x v="0"/>
    <n v="294"/>
    <n v="4999"/>
    <n v="4999"/>
    <s v="&gt;₹500"/>
    <x v="88"/>
    <x v="4"/>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
    <n v="19031.8"/>
    <n v="8"/>
  </r>
  <r>
    <x v="636"/>
    <x v="515"/>
    <x v="0"/>
    <n v="828"/>
    <n v="861"/>
    <n v="861"/>
    <s v="&gt;₹500"/>
    <x v="83"/>
    <x v="0"/>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
    <n v="19181.400000000001"/>
    <n v="8"/>
  </r>
  <r>
    <x v="637"/>
    <x v="516"/>
    <x v="1"/>
    <n v="745"/>
    <n v="795"/>
    <n v="795"/>
    <s v="&gt;₹500"/>
    <x v="80"/>
    <x v="1"/>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
    <n v="55188"/>
    <n v="8"/>
  </r>
  <r>
    <x v="638"/>
    <x v="517"/>
    <x v="1"/>
    <n v="1549"/>
    <n v="2495"/>
    <n v="2495"/>
    <s v="&gt;₹500"/>
    <x v="16"/>
    <x v="5"/>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
    <n v="66602.8"/>
    <n v="8"/>
  </r>
  <r>
    <x v="15"/>
    <x v="13"/>
    <x v="0"/>
    <n v="349"/>
    <n v="399"/>
    <n v="399"/>
    <s v="₹200-₹500"/>
    <x v="14"/>
    <x v="5"/>
    <n v="18757"/>
    <n v="7484043"/>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
    <n v="82530.8"/>
    <n v="8"/>
  </r>
  <r>
    <x v="20"/>
    <x v="17"/>
    <x v="0"/>
    <n v="970"/>
    <n v="1799"/>
    <n v="1799"/>
    <s v="&gt;₹500"/>
    <x v="18"/>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
    <n v="3667.5"/>
    <n v="8"/>
  </r>
  <r>
    <x v="639"/>
    <x v="518"/>
    <x v="0"/>
    <n v="1469"/>
    <n v="2499"/>
    <n v="2499"/>
    <s v="&gt;₹500"/>
    <x v="19"/>
    <x v="0"/>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
    <n v="657879.6"/>
    <n v="8"/>
  </r>
  <r>
    <x v="640"/>
    <x v="519"/>
    <x v="3"/>
    <n v="198"/>
    <n v="800"/>
    <n v="800"/>
    <s v="&gt;₹500"/>
    <x v="43"/>
    <x v="3"/>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
    <n v="38310.399999999994"/>
    <n v="8"/>
  </r>
  <r>
    <x v="641"/>
    <x v="520"/>
    <x v="1"/>
    <n v="549"/>
    <n v="549"/>
    <n v="549"/>
    <s v="&gt;₹500"/>
    <x v="26"/>
    <x v="6"/>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
    <n v="21937.5"/>
    <n v="8"/>
  </r>
  <r>
    <x v="457"/>
    <x v="365"/>
    <x v="1"/>
    <n v="2999"/>
    <n v="9999"/>
    <n v="9999"/>
    <s v="&gt;₹500"/>
    <x v="20"/>
    <x v="0"/>
    <n v="20881"/>
    <n v="20878911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
    <n v="87700.2"/>
    <n v="8"/>
  </r>
  <r>
    <x v="642"/>
    <x v="521"/>
    <x v="1"/>
    <n v="12000"/>
    <n v="29999"/>
    <n v="29999"/>
    <s v="&gt;₹500"/>
    <x v="13"/>
    <x v="4"/>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
    <n v="20399.2"/>
    <n v="8"/>
  </r>
  <r>
    <x v="643"/>
    <x v="522"/>
    <x v="1"/>
    <n v="1299"/>
    <n v="3499"/>
    <n v="3499"/>
    <s v="&gt;₹500"/>
    <x v="11"/>
    <x v="2"/>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
    <n v="48562.799999999996"/>
    <n v="8"/>
  </r>
  <r>
    <x v="644"/>
    <x v="458"/>
    <x v="1"/>
    <n v="269"/>
    <n v="315"/>
    <n v="315"/>
    <s v="₹200-₹500"/>
    <x v="59"/>
    <x v="6"/>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
    <n v="80145"/>
    <n v="8"/>
  </r>
  <r>
    <x v="645"/>
    <x v="523"/>
    <x v="1"/>
    <n v="799"/>
    <n v="1499"/>
    <n v="1499"/>
    <s v="&gt;₹500"/>
    <x v="41"/>
    <x v="3"/>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
    <n v="219956.8"/>
    <n v="8"/>
  </r>
  <r>
    <x v="646"/>
    <x v="524"/>
    <x v="0"/>
    <n v="6299"/>
    <n v="13750"/>
    <n v="13750"/>
    <s v="&gt;₹500"/>
    <x v="34"/>
    <x v="0"/>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
    <n v="8458.8000000000011"/>
    <n v="8"/>
  </r>
  <r>
    <x v="647"/>
    <x v="525"/>
    <x v="0"/>
    <n v="59"/>
    <n v="59"/>
    <n v="59"/>
    <s v="&lt;₹200"/>
    <x v="26"/>
    <x v="11"/>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
    <n v="22640.399999999998"/>
    <n v="8"/>
  </r>
  <r>
    <x v="648"/>
    <x v="526"/>
    <x v="1"/>
    <n v="571"/>
    <n v="999"/>
    <n v="999"/>
    <s v="&gt;₹500"/>
    <x v="1"/>
    <x v="4"/>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
    <n v="164350.29999999999"/>
    <n v="8"/>
  </r>
  <r>
    <x v="649"/>
    <x v="527"/>
    <x v="1"/>
    <n v="549"/>
    <n v="999"/>
    <n v="999"/>
    <s v="&gt;₹500"/>
    <x v="32"/>
    <x v="2"/>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
    <n v="252349.5"/>
    <n v="8"/>
  </r>
  <r>
    <x v="447"/>
    <x v="357"/>
    <x v="1"/>
    <n v="2099"/>
    <n v="5999"/>
    <n v="5999"/>
    <s v="&gt;₹500"/>
    <x v="6"/>
    <x v="4"/>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
    <n v="73654.7"/>
    <n v="8"/>
  </r>
  <r>
    <x v="19"/>
    <x v="16"/>
    <x v="1"/>
    <n v="13490"/>
    <n v="21990"/>
    <n v="21990"/>
    <s v="&gt;₹500"/>
    <x v="17"/>
    <x v="4"/>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
    <n v="51496.799999999996"/>
    <n v="8"/>
  </r>
  <r>
    <x v="650"/>
    <x v="528"/>
    <x v="0"/>
    <n v="448"/>
    <n v="699"/>
    <n v="699"/>
    <s v="&gt;₹500"/>
    <x v="63"/>
    <x v="2"/>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
    <n v="67657.2"/>
    <n v="8"/>
  </r>
  <r>
    <x v="651"/>
    <x v="529"/>
    <x v="1"/>
    <n v="1499"/>
    <n v="2999"/>
    <n v="2999"/>
    <s v="&gt;₹500"/>
    <x v="8"/>
    <x v="7"/>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
    <n v="324852.60000000003"/>
    <n v="8"/>
  </r>
  <r>
    <x v="652"/>
    <x v="530"/>
    <x v="1"/>
    <n v="299"/>
    <n v="499"/>
    <n v="499"/>
    <s v="₹200-₹500"/>
    <x v="54"/>
    <x v="0"/>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
    <n v="102614.40000000001"/>
    <n v="8"/>
  </r>
  <r>
    <x v="653"/>
    <x v="531"/>
    <x v="0"/>
    <n v="579"/>
    <n v="1400"/>
    <n v="1400"/>
    <s v="&gt;₹500"/>
    <x v="53"/>
    <x v="4"/>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
    <n v="813147.2"/>
    <n v="8"/>
  </r>
  <r>
    <x v="654"/>
    <x v="532"/>
    <x v="1"/>
    <n v="2499"/>
    <n v="3299"/>
    <n v="3299"/>
    <s v="&gt;₹500"/>
    <x v="66"/>
    <x v="0"/>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
    <n v="391070.4"/>
    <n v="8"/>
  </r>
  <r>
    <x v="655"/>
    <x v="533"/>
    <x v="1"/>
    <n v="1199"/>
    <n v="5999"/>
    <n v="5999"/>
    <s v="&gt;₹500"/>
    <x v="27"/>
    <x v="2"/>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
    <n v="185331.9"/>
    <n v="8"/>
  </r>
  <r>
    <x v="656"/>
    <x v="534"/>
    <x v="1"/>
    <n v="399"/>
    <n v="499"/>
    <n v="499"/>
    <s v="₹200-₹500"/>
    <x v="52"/>
    <x v="4"/>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
    <n v="116964.29999999999"/>
    <n v="8"/>
  </r>
  <r>
    <x v="21"/>
    <x v="18"/>
    <x v="1"/>
    <n v="279"/>
    <n v="499"/>
    <n v="499"/>
    <s v="₹200-₹500"/>
    <x v="15"/>
    <x v="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
    <n v="40559.4"/>
    <n v="8"/>
  </r>
  <r>
    <x v="22"/>
    <x v="19"/>
    <x v="1"/>
    <n v="13490"/>
    <n v="22900"/>
    <n v="22900"/>
    <s v="&gt;₹500"/>
    <x v="19"/>
    <x v="4"/>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
    <n v="70085.7"/>
    <n v="8"/>
  </r>
  <r>
    <x v="657"/>
    <x v="535"/>
    <x v="0"/>
    <n v="279"/>
    <n v="375"/>
    <n v="375"/>
    <s v="₹200-₹500"/>
    <x v="55"/>
    <x v="4"/>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
    <n v="135596.19999999998"/>
    <n v="8"/>
  </r>
  <r>
    <x v="658"/>
    <x v="375"/>
    <x v="1"/>
    <n v="2499"/>
    <n v="4999"/>
    <n v="4999"/>
    <s v="&gt;₹500"/>
    <x v="8"/>
    <x v="2"/>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
    <n v="29526.899999999998"/>
    <n v="8"/>
  </r>
  <r>
    <x v="659"/>
    <x v="536"/>
    <x v="3"/>
    <n v="137"/>
    <n v="160"/>
    <n v="160"/>
    <s v="&lt;₹200"/>
    <x v="81"/>
    <x v="5"/>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
    <n v="28762.800000000003"/>
    <n v="8"/>
  </r>
  <r>
    <x v="23"/>
    <x v="20"/>
    <x v="0"/>
    <n v="59"/>
    <n v="199"/>
    <n v="199"/>
    <s v="&lt;₹200"/>
    <x v="20"/>
    <x v="1"/>
    <n v="9377"/>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
    <n v="37508"/>
    <n v="8"/>
  </r>
  <r>
    <x v="660"/>
    <x v="537"/>
    <x v="0"/>
    <n v="299"/>
    <n v="499"/>
    <n v="499"/>
    <s v="₹200-₹500"/>
    <x v="54"/>
    <x v="6"/>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
    <n v="94545"/>
    <n v="8"/>
  </r>
  <r>
    <x v="661"/>
    <x v="538"/>
    <x v="1"/>
    <n v="1799"/>
    <n v="3999"/>
    <n v="3999"/>
    <s v="&gt;₹500"/>
    <x v="10"/>
    <x v="2"/>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
    <n v="13716.3"/>
    <n v="8"/>
  </r>
  <r>
    <x v="662"/>
    <x v="539"/>
    <x v="1"/>
    <n v="1999"/>
    <n v="2999"/>
    <n v="2999"/>
    <s v="&gt;₹500"/>
    <x v="9"/>
    <x v="4"/>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
    <n v="274765.7"/>
    <n v="8"/>
  </r>
  <r>
    <x v="25"/>
    <x v="22"/>
    <x v="1"/>
    <n v="199"/>
    <n v="699"/>
    <n v="699"/>
    <s v="&gt;₹500"/>
    <x v="22"/>
    <x v="0"/>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
    <n v="51042.6"/>
    <n v="8"/>
  </r>
  <r>
    <x v="663"/>
    <x v="540"/>
    <x v="0"/>
    <n v="399"/>
    <n v="1499"/>
    <n v="1499"/>
    <s v="&gt;₹500"/>
    <x v="25"/>
    <x v="3"/>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
    <n v="23492.999999999996"/>
    <n v="8"/>
  </r>
  <r>
    <x v="664"/>
    <x v="541"/>
    <x v="0"/>
    <n v="1699"/>
    <n v="3999"/>
    <n v="3999"/>
    <s v="&gt;₹500"/>
    <x v="30"/>
    <x v="0"/>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
    <n v="107049.60000000001"/>
    <n v="8"/>
  </r>
  <r>
    <x v="665"/>
    <x v="542"/>
    <x v="0"/>
    <n v="699"/>
    <n v="995"/>
    <n v="995"/>
    <s v="&gt;₹500"/>
    <x v="77"/>
    <x v="6"/>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
    <n v="244822.5"/>
    <n v="8"/>
  </r>
  <r>
    <x v="467"/>
    <x v="371"/>
    <x v="1"/>
    <n v="95"/>
    <n v="499"/>
    <n v="499"/>
    <s v="₹200-₹500"/>
    <x v="74"/>
    <x v="0"/>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
    <n v="8185.8"/>
    <n v="8"/>
  </r>
  <r>
    <x v="666"/>
    <x v="543"/>
    <x v="0"/>
    <n v="1149"/>
    <n v="1699"/>
    <n v="1699"/>
    <s v="&gt;₹500"/>
    <x v="44"/>
    <x v="0"/>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
    <n v="514407.60000000003"/>
    <n v="8"/>
  </r>
  <r>
    <x v="667"/>
    <x v="544"/>
    <x v="0"/>
    <n v="1495"/>
    <n v="1995"/>
    <n v="1995"/>
    <s v="&gt;₹500"/>
    <x v="23"/>
    <x v="4"/>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
    <n v="31136.3"/>
    <n v="8"/>
  </r>
  <r>
    <x v="668"/>
    <x v="545"/>
    <x v="0"/>
    <n v="849"/>
    <n v="4999"/>
    <n v="4999"/>
    <s v="&gt;₹500"/>
    <x v="57"/>
    <x v="1"/>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
    <n v="81828"/>
    <n v="8"/>
  </r>
  <r>
    <x v="669"/>
    <x v="546"/>
    <x v="3"/>
    <n v="440"/>
    <n v="440"/>
    <n v="440"/>
    <s v="₹200-₹500"/>
    <x v="26"/>
    <x v="6"/>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
    <n v="38745"/>
    <n v="8"/>
  </r>
  <r>
    <x v="462"/>
    <x v="369"/>
    <x v="1"/>
    <n v="349"/>
    <n v="999"/>
    <n v="999"/>
    <s v="&gt;₹500"/>
    <x v="6"/>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
    <n v="62916.6"/>
    <n v="8"/>
  </r>
  <r>
    <x v="670"/>
    <x v="547"/>
    <x v="0"/>
    <n v="599"/>
    <n v="3999"/>
    <n v="3999"/>
    <s v="&gt;₹500"/>
    <x v="5"/>
    <x v="2"/>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
    <n v="4239.3"/>
    <n v="8"/>
  </r>
  <r>
    <x v="671"/>
    <x v="548"/>
    <x v="0"/>
    <n v="149"/>
    <n v="399"/>
    <n v="399"/>
    <s v="₹200-₹500"/>
    <x v="11"/>
    <x v="1"/>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
    <n v="6160"/>
    <n v="8"/>
  </r>
  <r>
    <x v="672"/>
    <x v="549"/>
    <x v="0"/>
    <n v="289"/>
    <n v="999"/>
    <n v="999"/>
    <s v="&gt;₹500"/>
    <x v="58"/>
    <x v="3"/>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
    <n v="1644.1"/>
    <n v="8"/>
  </r>
  <r>
    <x v="673"/>
    <x v="550"/>
    <x v="0"/>
    <n v="179"/>
    <n v="499"/>
    <n v="499"/>
    <s v="₹200-₹500"/>
    <x v="0"/>
    <x v="10"/>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
    <n v="31909"/>
    <n v="8"/>
  </r>
  <r>
    <x v="674"/>
    <x v="384"/>
    <x v="1"/>
    <n v="1499"/>
    <n v="4999"/>
    <n v="4999"/>
    <s v="&gt;₹500"/>
    <x v="20"/>
    <x v="1"/>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
    <n v="370352"/>
    <n v="8"/>
  </r>
  <r>
    <x v="675"/>
    <x v="551"/>
    <x v="1"/>
    <n v="399"/>
    <n v="699"/>
    <n v="699"/>
    <s v="&gt;₹500"/>
    <x v="1"/>
    <x v="10"/>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
    <n v="11743.6"/>
    <n v="8"/>
  </r>
  <r>
    <x v="676"/>
    <x v="552"/>
    <x v="0"/>
    <n v="599"/>
    <n v="799"/>
    <n v="799"/>
    <s v="&gt;₹500"/>
    <x v="23"/>
    <x v="4"/>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
    <n v="67897"/>
    <n v="8"/>
  </r>
  <r>
    <x v="677"/>
    <x v="553"/>
    <x v="0"/>
    <n v="949"/>
    <n v="2000"/>
    <n v="2000"/>
    <s v="&gt;₹500"/>
    <x v="3"/>
    <x v="2"/>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
    <n v="58379.1"/>
    <n v="8"/>
  </r>
  <r>
    <x v="678"/>
    <x v="300"/>
    <x v="1"/>
    <n v="2499"/>
    <n v="9999"/>
    <n v="9999"/>
    <s v="&gt;₹500"/>
    <x v="43"/>
    <x v="3"/>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
    <n v="172769.9"/>
    <n v="8"/>
  </r>
  <r>
    <x v="679"/>
    <x v="554"/>
    <x v="1"/>
    <n v="159"/>
    <n v="180"/>
    <n v="180"/>
    <s v="&lt;₹200"/>
    <x v="89"/>
    <x v="4"/>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
    <n v="4252.7"/>
    <n v="8"/>
  </r>
  <r>
    <x v="680"/>
    <x v="555"/>
    <x v="1"/>
    <n v="1329"/>
    <n v="2900"/>
    <n v="2900"/>
    <s v="&gt;₹500"/>
    <x v="34"/>
    <x v="6"/>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
    <n v="88308"/>
    <n v="8"/>
  </r>
  <r>
    <x v="681"/>
    <x v="556"/>
    <x v="0"/>
    <n v="570"/>
    <n v="999"/>
    <n v="999"/>
    <s v="&gt;₹500"/>
    <x v="1"/>
    <x v="0"/>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
    <n v="13444.2"/>
    <n v="8"/>
  </r>
  <r>
    <x v="682"/>
    <x v="557"/>
    <x v="1"/>
    <n v="899"/>
    <n v="1999"/>
    <n v="1999"/>
    <s v="&gt;₹500"/>
    <x v="10"/>
    <x v="3"/>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
    <n v="124922.9"/>
    <n v="8"/>
  </r>
  <r>
    <x v="683"/>
    <x v="558"/>
    <x v="0"/>
    <n v="449"/>
    <n v="999"/>
    <n v="999"/>
    <s v="&gt;₹500"/>
    <x v="10"/>
    <x v="5"/>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
    <n v="43736"/>
    <n v="8"/>
  </r>
  <r>
    <x v="684"/>
    <x v="559"/>
    <x v="0"/>
    <n v="549"/>
    <n v="999"/>
    <n v="999"/>
    <s v="&gt;₹500"/>
    <x v="32"/>
    <x v="4"/>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
    <n v="33359.4"/>
    <n v="8"/>
  </r>
  <r>
    <x v="685"/>
    <x v="560"/>
    <x v="0"/>
    <n v="1529"/>
    <n v="2399"/>
    <n v="2399"/>
    <s v="&gt;₹500"/>
    <x v="63"/>
    <x v="4"/>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
    <n v="294158.7"/>
    <n v="8"/>
  </r>
  <r>
    <x v="686"/>
    <x v="561"/>
    <x v="3"/>
    <n v="100"/>
    <n v="100"/>
    <n v="100"/>
    <s v="&lt;₹200"/>
    <x v="26"/>
    <x v="4"/>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
    <n v="13308.5"/>
    <n v="8"/>
  </r>
  <r>
    <x v="687"/>
    <x v="562"/>
    <x v="0"/>
    <n v="299"/>
    <n v="1499"/>
    <n v="1499"/>
    <s v="&gt;₹500"/>
    <x v="27"/>
    <x v="0"/>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
    <n v="3792.6000000000004"/>
    <n v="8"/>
  </r>
  <r>
    <x v="688"/>
    <x v="563"/>
    <x v="0"/>
    <n v="1295"/>
    <n v="1795"/>
    <n v="1795"/>
    <s v="&gt;₹500"/>
    <x v="28"/>
    <x v="3"/>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
    <n v="105661.09999999999"/>
    <n v="8"/>
  </r>
  <r>
    <x v="689"/>
    <x v="564"/>
    <x v="1"/>
    <n v="699"/>
    <n v="999"/>
    <n v="999"/>
    <s v="&gt;₹500"/>
    <x v="77"/>
    <x v="3"/>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
    <n v="1120074.8999999999"/>
    <n v="8"/>
  </r>
  <r>
    <x v="690"/>
    <x v="565"/>
    <x v="3"/>
    <n v="252"/>
    <n v="315"/>
    <n v="315"/>
    <s v="₹200-₹500"/>
    <x v="52"/>
    <x v="6"/>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
    <n v="17032.5"/>
    <n v="8"/>
  </r>
  <r>
    <x v="691"/>
    <x v="566"/>
    <x v="1"/>
    <n v="190"/>
    <n v="220"/>
    <n v="220"/>
    <s v="₹200-₹500"/>
    <x v="81"/>
    <x v="5"/>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
    <n v="12610.400000000001"/>
    <n v="8"/>
  </r>
  <r>
    <x v="692"/>
    <x v="482"/>
    <x v="0"/>
    <n v="1299"/>
    <n v="1599"/>
    <n v="1599"/>
    <s v="&gt;₹500"/>
    <x v="71"/>
    <x v="4"/>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
    <n v="117058.9"/>
    <n v="8"/>
  </r>
  <r>
    <x v="693"/>
    <x v="567"/>
    <x v="0"/>
    <n v="729"/>
    <n v="1650"/>
    <n v="1650"/>
    <s v="&gt;₹500"/>
    <x v="37"/>
    <x v="4"/>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
    <n v="354130.8"/>
    <n v="8"/>
  </r>
  <r>
    <x v="694"/>
    <x v="568"/>
    <x v="3"/>
    <n v="480"/>
    <n v="600"/>
    <n v="600"/>
    <s v="&gt;₹500"/>
    <x v="52"/>
    <x v="4"/>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
    <n v="24591.7"/>
    <n v="8"/>
  </r>
  <r>
    <x v="477"/>
    <x v="378"/>
    <x v="1"/>
    <n v="1799"/>
    <n v="6990"/>
    <n v="6990"/>
    <s v="&gt;₹500"/>
    <x v="82"/>
    <x v="1"/>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
    <n v="107520"/>
    <n v="8"/>
  </r>
  <r>
    <x v="695"/>
    <x v="569"/>
    <x v="0"/>
    <n v="999"/>
    <n v="2499"/>
    <n v="2499"/>
    <s v="&gt;₹500"/>
    <x v="13"/>
    <x v="4"/>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
    <n v="7267"/>
    <n v="8"/>
  </r>
  <r>
    <x v="27"/>
    <x v="24"/>
    <x v="0"/>
    <n v="299"/>
    <n v="399"/>
    <n v="399"/>
    <s v="₹200-₹500"/>
    <x v="23"/>
    <x v="1"/>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
    <n v="11064"/>
    <n v="8"/>
  </r>
  <r>
    <x v="696"/>
    <x v="570"/>
    <x v="0"/>
    <n v="238"/>
    <n v="699"/>
    <n v="699"/>
    <s v="&gt;₹500"/>
    <x v="46"/>
    <x v="5"/>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
    <n v="36836.800000000003"/>
    <n v="8"/>
  </r>
  <r>
    <x v="697"/>
    <x v="571"/>
    <x v="0"/>
    <n v="1349"/>
    <n v="2198"/>
    <n v="2198"/>
    <s v="&gt;₹500"/>
    <x v="17"/>
    <x v="1"/>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
    <n v="28452"/>
    <n v="8"/>
  </r>
  <r>
    <x v="29"/>
    <x v="26"/>
    <x v="0"/>
    <n v="299"/>
    <n v="999"/>
    <n v="999"/>
    <s v="&gt;₹500"/>
    <x v="20"/>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
    <n v="89655"/>
    <n v="8"/>
  </r>
  <r>
    <x v="698"/>
    <x v="572"/>
    <x v="0"/>
    <n v="199"/>
    <n v="499"/>
    <n v="499"/>
    <s v="₹200-₹500"/>
    <x v="13"/>
    <x v="8"/>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
    <n v="9253.1999999999989"/>
    <n v="8"/>
  </r>
  <r>
    <x v="699"/>
    <x v="573"/>
    <x v="1"/>
    <n v="1999"/>
    <n v="9999"/>
    <n v="9999"/>
    <s v="&gt;₹500"/>
    <x v="27"/>
    <x v="7"/>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
    <n v="7348.2000000000007"/>
    <n v="8"/>
  </r>
  <r>
    <x v="700"/>
    <x v="574"/>
    <x v="1"/>
    <n v="99"/>
    <n v="499"/>
    <n v="499"/>
    <s v="₹200-₹500"/>
    <x v="27"/>
    <x v="3"/>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
    <n v="10049.099999999999"/>
    <n v="8"/>
  </r>
  <r>
    <x v="701"/>
    <x v="575"/>
    <x v="0"/>
    <n v="499"/>
    <n v="1000"/>
    <n v="1000"/>
    <s v="&gt;₹500"/>
    <x v="8"/>
    <x v="15"/>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
    <n v="115"/>
    <n v="8"/>
  </r>
  <r>
    <x v="702"/>
    <x v="576"/>
    <x v="0"/>
    <n v="1792"/>
    <n v="3500"/>
    <n v="3500"/>
    <s v="&gt;₹500"/>
    <x v="76"/>
    <x v="6"/>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
    <n v="117873"/>
    <n v="8"/>
  </r>
  <r>
    <x v="703"/>
    <x v="577"/>
    <x v="0"/>
    <n v="3299"/>
    <n v="4100"/>
    <n v="4100"/>
    <s v="&gt;₹500"/>
    <x v="52"/>
    <x v="2"/>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
    <n v="61553.7"/>
    <n v="8"/>
  </r>
  <r>
    <x v="704"/>
    <x v="565"/>
    <x v="3"/>
    <n v="125"/>
    <n v="180"/>
    <n v="180"/>
    <s v="&lt;₹200"/>
    <x v="39"/>
    <x v="5"/>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
    <n v="35433.200000000004"/>
    <n v="8"/>
  </r>
  <r>
    <x v="705"/>
    <x v="578"/>
    <x v="0"/>
    <n v="399"/>
    <n v="1190"/>
    <n v="1190"/>
    <s v="&gt;₹500"/>
    <x v="46"/>
    <x v="3"/>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
    <n v="11516.9"/>
    <n v="8"/>
  </r>
  <r>
    <x v="706"/>
    <x v="579"/>
    <x v="1"/>
    <n v="1199"/>
    <n v="7999"/>
    <n v="7999"/>
    <s v="&gt;₹500"/>
    <x v="5"/>
    <x v="9"/>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
    <n v="93276"/>
    <n v="8"/>
  </r>
  <r>
    <x v="707"/>
    <x v="580"/>
    <x v="0"/>
    <n v="235"/>
    <n v="1599"/>
    <n v="1599"/>
    <s v="&gt;₹500"/>
    <x v="5"/>
    <x v="11"/>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
    <n v="4457.3999999999996"/>
    <n v="8"/>
  </r>
  <r>
    <x v="708"/>
    <x v="581"/>
    <x v="0"/>
    <n v="549"/>
    <n v="1999"/>
    <n v="1999"/>
    <s v="&gt;₹500"/>
    <x v="25"/>
    <x v="9"/>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
    <n v="23119.200000000001"/>
    <n v="8"/>
  </r>
  <r>
    <x v="709"/>
    <x v="582"/>
    <x v="0"/>
    <n v="89"/>
    <n v="99"/>
    <n v="99"/>
    <s v="&lt;₹200"/>
    <x v="79"/>
    <x v="0"/>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
    <n v="1012.2"/>
    <n v="8"/>
  </r>
  <r>
    <x v="28"/>
    <x v="25"/>
    <x v="0"/>
    <n v="970"/>
    <n v="1999"/>
    <n v="1999"/>
    <s v="&gt;₹500"/>
    <x v="24"/>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
    <n v="809.6"/>
    <n v="8"/>
  </r>
  <r>
    <x v="710"/>
    <x v="583"/>
    <x v="1"/>
    <n v="1299"/>
    <n v="2999"/>
    <n v="2999"/>
    <s v="&gt;₹500"/>
    <x v="48"/>
    <x v="11"/>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
    <n v="55590.2"/>
    <n v="8"/>
  </r>
  <r>
    <x v="711"/>
    <x v="584"/>
    <x v="0"/>
    <n v="230"/>
    <n v="999"/>
    <n v="999"/>
    <s v="&gt;₹500"/>
    <x v="36"/>
    <x v="0"/>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
    <n v="6417.6"/>
    <n v="8"/>
  </r>
  <r>
    <x v="712"/>
    <x v="585"/>
    <x v="1"/>
    <n v="119"/>
    <n v="499"/>
    <n v="499"/>
    <s v="₹200-₹500"/>
    <x v="60"/>
    <x v="4"/>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
    <n v="64637.599999999999"/>
    <n v="8"/>
  </r>
  <r>
    <x v="713"/>
    <x v="586"/>
    <x v="1"/>
    <n v="449"/>
    <n v="800"/>
    <n v="800"/>
    <s v="&gt;₹500"/>
    <x v="15"/>
    <x v="5"/>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
    <n v="306174"/>
    <n v="8"/>
  </r>
  <r>
    <x v="714"/>
    <x v="587"/>
    <x v="1"/>
    <n v="1699"/>
    <n v="3495"/>
    <n v="3495"/>
    <s v="&gt;₹500"/>
    <x v="24"/>
    <x v="3"/>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
    <n v="58921.099999999991"/>
    <n v="8"/>
  </r>
  <r>
    <x v="715"/>
    <x v="588"/>
    <x v="3"/>
    <n v="561"/>
    <n v="720"/>
    <n v="720"/>
    <s v="&gt;₹500"/>
    <x v="47"/>
    <x v="5"/>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
    <n v="14000.800000000001"/>
    <n v="8"/>
  </r>
  <r>
    <x v="716"/>
    <x v="589"/>
    <x v="0"/>
    <n v="289"/>
    <n v="590"/>
    <n v="590"/>
    <s v="&gt;₹500"/>
    <x v="24"/>
    <x v="5"/>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
    <n v="113898.40000000001"/>
    <n v="8"/>
  </r>
  <r>
    <x v="717"/>
    <x v="590"/>
    <x v="0"/>
    <n v="599"/>
    <n v="1999"/>
    <n v="1999"/>
    <s v="&gt;₹500"/>
    <x v="20"/>
    <x v="5"/>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
    <n v="20838.400000000001"/>
    <n v="8"/>
  </r>
  <r>
    <x v="718"/>
    <x v="591"/>
    <x v="0"/>
    <n v="5599"/>
    <n v="7350"/>
    <n v="7350"/>
    <s v="&gt;₹500"/>
    <x v="66"/>
    <x v="5"/>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
    <n v="321222"/>
    <n v="8"/>
  </r>
  <r>
    <x v="719"/>
    <x v="592"/>
    <x v="0"/>
    <n v="1990"/>
    <n v="2595"/>
    <n v="2595"/>
    <s v="&gt;₹500"/>
    <x v="7"/>
    <x v="4"/>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
    <n v="87711.4"/>
    <n v="8"/>
  </r>
  <r>
    <x v="720"/>
    <x v="593"/>
    <x v="0"/>
    <n v="499"/>
    <n v="799"/>
    <n v="799"/>
    <s v="&gt;₹500"/>
    <x v="16"/>
    <x v="4"/>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
    <n v="9137.5"/>
    <n v="8"/>
  </r>
  <r>
    <x v="721"/>
    <x v="558"/>
    <x v="0"/>
    <n v="449"/>
    <n v="999"/>
    <n v="999"/>
    <s v="&gt;₹500"/>
    <x v="10"/>
    <x v="4"/>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
    <n v="48719"/>
    <n v="8"/>
  </r>
  <r>
    <x v="722"/>
    <x v="594"/>
    <x v="0"/>
    <n v="999"/>
    <n v="1999"/>
    <n v="1999"/>
    <s v="&gt;₹500"/>
    <x v="8"/>
    <x v="0"/>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
    <n v="115252.20000000001"/>
    <n v="8"/>
  </r>
  <r>
    <x v="723"/>
    <x v="595"/>
    <x v="0"/>
    <n v="69"/>
    <n v="299"/>
    <n v="299"/>
    <s v="₹200-₹500"/>
    <x v="36"/>
    <x v="4"/>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
    <n v="1096.5"/>
    <n v="8"/>
  </r>
  <r>
    <x v="724"/>
    <x v="596"/>
    <x v="0"/>
    <n v="899"/>
    <n v="1499"/>
    <n v="1499"/>
    <s v="&gt;₹500"/>
    <x v="54"/>
    <x v="0"/>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
    <n v="97330.8"/>
    <n v="8"/>
  </r>
  <r>
    <x v="725"/>
    <x v="597"/>
    <x v="2"/>
    <n v="478"/>
    <n v="699"/>
    <n v="699"/>
    <s v="&gt;₹500"/>
    <x v="44"/>
    <x v="11"/>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
    <n v="76828.399999999994"/>
    <n v="8"/>
  </r>
  <r>
    <x v="726"/>
    <x v="598"/>
    <x v="0"/>
    <n v="1399"/>
    <n v="2490"/>
    <n v="2490"/>
    <s v="&gt;₹500"/>
    <x v="15"/>
    <x v="4"/>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
    <n v="47618.2"/>
    <n v="8"/>
  </r>
  <r>
    <x v="30"/>
    <x v="27"/>
    <x v="0"/>
    <n v="199"/>
    <n v="750"/>
    <n v="750"/>
    <s v="&gt;₹500"/>
    <x v="25"/>
    <x v="6"/>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
    <n v="337392"/>
    <n v="8"/>
  </r>
  <r>
    <x v="727"/>
    <x v="599"/>
    <x v="0"/>
    <n v="149"/>
    <n v="499"/>
    <n v="499"/>
    <s v="₹200-₹500"/>
    <x v="20"/>
    <x v="3"/>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
    <n v="104988.7"/>
    <n v="8"/>
  </r>
  <r>
    <x v="728"/>
    <x v="600"/>
    <x v="1"/>
    <n v="1799"/>
    <n v="4990"/>
    <n v="4990"/>
    <s v="&gt;₹500"/>
    <x v="0"/>
    <x v="0"/>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
    <n v="173149.2"/>
    <n v="8"/>
  </r>
  <r>
    <x v="729"/>
    <x v="601"/>
    <x v="5"/>
    <n v="425"/>
    <n v="999"/>
    <n v="999"/>
    <s v="&gt;₹500"/>
    <x v="48"/>
    <x v="1"/>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
    <n v="10324"/>
    <n v="8"/>
  </r>
  <r>
    <x v="730"/>
    <x v="602"/>
    <x v="1"/>
    <n v="999"/>
    <n v="2490"/>
    <n v="2490"/>
    <s v="&gt;₹500"/>
    <x v="13"/>
    <x v="3"/>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
    <n v="75157.099999999991"/>
    <n v="8"/>
  </r>
  <r>
    <x v="731"/>
    <x v="603"/>
    <x v="0"/>
    <n v="378"/>
    <n v="999"/>
    <n v="999"/>
    <s v="&gt;₹500"/>
    <x v="33"/>
    <x v="3"/>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
    <n v="7293.9"/>
    <n v="8"/>
  </r>
  <r>
    <x v="732"/>
    <x v="604"/>
    <x v="3"/>
    <n v="99"/>
    <n v="99"/>
    <n v="99"/>
    <s v="&lt;₹200"/>
    <x v="26"/>
    <x v="4"/>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
    <n v="1668.3999999999999"/>
    <n v="8"/>
  </r>
  <r>
    <x v="733"/>
    <x v="605"/>
    <x v="0"/>
    <n v="1499"/>
    <n v="2999"/>
    <n v="2999"/>
    <s v="&gt;₹500"/>
    <x v="8"/>
    <x v="6"/>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
    <n v="38952"/>
    <n v="8"/>
  </r>
  <r>
    <x v="734"/>
    <x v="606"/>
    <x v="0"/>
    <n v="1815"/>
    <n v="3100"/>
    <n v="3100"/>
    <s v="&gt;₹500"/>
    <x v="19"/>
    <x v="6"/>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
    <n v="418162.5"/>
    <n v="8"/>
  </r>
  <r>
    <x v="735"/>
    <x v="607"/>
    <x v="3"/>
    <n v="67"/>
    <n v="75"/>
    <n v="75"/>
    <s v="&lt;₹200"/>
    <x v="68"/>
    <x v="3"/>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
    <n v="5202.8999999999996"/>
    <n v="8"/>
  </r>
  <r>
    <x v="736"/>
    <x v="608"/>
    <x v="0"/>
    <n v="1889"/>
    <n v="2699"/>
    <n v="2699"/>
    <s v="&gt;₹500"/>
    <x v="77"/>
    <x v="4"/>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
    <n v="74794.2"/>
    <n v="8"/>
  </r>
  <r>
    <x v="737"/>
    <x v="609"/>
    <x v="1"/>
    <n v="499"/>
    <n v="1499"/>
    <n v="1499"/>
    <s v="&gt;₹500"/>
    <x v="29"/>
    <x v="9"/>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
    <n v="33008.400000000001"/>
    <n v="8"/>
  </r>
  <r>
    <x v="738"/>
    <x v="610"/>
    <x v="0"/>
    <n v="499"/>
    <n v="999"/>
    <n v="999"/>
    <s v="&gt;₹500"/>
    <x v="8"/>
    <x v="5"/>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
    <n v="4532"/>
    <n v="8"/>
  </r>
  <r>
    <x v="739"/>
    <x v="611"/>
    <x v="0"/>
    <n v="5799"/>
    <n v="7999"/>
    <n v="7999"/>
    <s v="&gt;₹500"/>
    <x v="28"/>
    <x v="6"/>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
    <n v="226228.5"/>
    <n v="8"/>
  </r>
  <r>
    <x v="740"/>
    <x v="612"/>
    <x v="1"/>
    <n v="499"/>
    <n v="799"/>
    <n v="799"/>
    <s v="&gt;₹500"/>
    <x v="16"/>
    <x v="2"/>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
    <n v="26293.8"/>
    <n v="8"/>
  </r>
  <r>
    <x v="741"/>
    <x v="613"/>
    <x v="0"/>
    <n v="249"/>
    <n v="600"/>
    <n v="600"/>
    <s v="&gt;₹500"/>
    <x v="53"/>
    <x v="1"/>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
    <n v="4832"/>
    <n v="8"/>
  </r>
  <r>
    <x v="31"/>
    <x v="28"/>
    <x v="0"/>
    <n v="179"/>
    <n v="499"/>
    <n v="499"/>
    <s v="₹200-₹500"/>
    <x v="0"/>
    <x v="1"/>
    <n v="1933"/>
    <n v="964567"/>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
    <n v="7732"/>
    <n v="8"/>
  </r>
  <r>
    <x v="742"/>
    <x v="614"/>
    <x v="0"/>
    <n v="4449"/>
    <n v="5734"/>
    <n v="5734"/>
    <s v="&gt;₹500"/>
    <x v="47"/>
    <x v="5"/>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
    <n v="110026.40000000001"/>
    <n v="8"/>
  </r>
  <r>
    <x v="743"/>
    <x v="615"/>
    <x v="0"/>
    <n v="299"/>
    <n v="550"/>
    <n v="550"/>
    <s v="&gt;₹500"/>
    <x v="18"/>
    <x v="13"/>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
    <n v="153796.4"/>
    <n v="8"/>
  </r>
  <r>
    <x v="744"/>
    <x v="616"/>
    <x v="0"/>
    <n v="629"/>
    <n v="1390"/>
    <n v="1390"/>
    <s v="&gt;₹500"/>
    <x v="10"/>
    <x v="5"/>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
    <n v="27724.400000000001"/>
    <n v="8"/>
  </r>
  <r>
    <x v="745"/>
    <x v="617"/>
    <x v="0"/>
    <n v="2595"/>
    <n v="3295"/>
    <n v="3295"/>
    <s v="&gt;₹500"/>
    <x v="73"/>
    <x v="5"/>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
    <n v="99519.200000000012"/>
    <n v="8"/>
  </r>
  <r>
    <x v="32"/>
    <x v="29"/>
    <x v="0"/>
    <n v="389"/>
    <n v="1099"/>
    <n v="1099"/>
    <s v="&gt;₹500"/>
    <x v="6"/>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
    <n v="4188.2"/>
    <n v="8"/>
  </r>
  <r>
    <x v="746"/>
    <x v="618"/>
    <x v="0"/>
    <n v="1799"/>
    <n v="2911"/>
    <n v="2911"/>
    <s v="&gt;₹500"/>
    <x v="16"/>
    <x v="4"/>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
    <n v="87470.599999999991"/>
    <n v="8"/>
  </r>
  <r>
    <x v="747"/>
    <x v="619"/>
    <x v="3"/>
    <n v="90"/>
    <n v="175"/>
    <n v="175"/>
    <s v="&lt;₹200"/>
    <x v="76"/>
    <x v="5"/>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
    <n v="32687.600000000002"/>
    <n v="8"/>
  </r>
  <r>
    <x v="748"/>
    <x v="620"/>
    <x v="0"/>
    <n v="599"/>
    <n v="599"/>
    <n v="599"/>
    <s v="&gt;₹500"/>
    <x v="26"/>
    <x v="1"/>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
    <n v="105692"/>
    <n v="8"/>
  </r>
  <r>
    <x v="749"/>
    <x v="621"/>
    <x v="1"/>
    <n v="1999"/>
    <n v="7999"/>
    <n v="7999"/>
    <s v="&gt;₹500"/>
    <x v="43"/>
    <x v="0"/>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
    <n v="131481"/>
    <n v="8"/>
  </r>
  <r>
    <x v="750"/>
    <x v="622"/>
    <x v="0"/>
    <n v="2099"/>
    <n v="3250"/>
    <n v="3250"/>
    <s v="&gt;₹500"/>
    <x v="31"/>
    <x v="11"/>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
    <n v="42609.4"/>
    <n v="8"/>
  </r>
  <r>
    <x v="751"/>
    <x v="623"/>
    <x v="0"/>
    <n v="179"/>
    <n v="499"/>
    <n v="499"/>
    <s v="₹200-₹500"/>
    <x v="0"/>
    <x v="3"/>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
    <n v="41713.399999999994"/>
    <n v="8"/>
  </r>
  <r>
    <x v="752"/>
    <x v="624"/>
    <x v="0"/>
    <n v="1345"/>
    <n v="2295"/>
    <n v="2295"/>
    <s v="&gt;₹500"/>
    <x v="19"/>
    <x v="0"/>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
    <n v="73134.600000000006"/>
    <n v="8"/>
  </r>
  <r>
    <x v="753"/>
    <x v="625"/>
    <x v="1"/>
    <n v="349"/>
    <n v="995"/>
    <n v="995"/>
    <s v="&gt;₹500"/>
    <x v="6"/>
    <x v="0"/>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
    <n v="28039.200000000001"/>
    <n v="8"/>
  </r>
  <r>
    <x v="754"/>
    <x v="626"/>
    <x v="0"/>
    <n v="287"/>
    <n v="499"/>
    <n v="499"/>
    <s v="₹200-₹500"/>
    <x v="21"/>
    <x v="5"/>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
    <n v="35534.400000000001"/>
    <n v="8"/>
  </r>
  <r>
    <x v="33"/>
    <x v="30"/>
    <x v="0"/>
    <n v="599"/>
    <n v="599"/>
    <n v="599"/>
    <s v="&gt;₹500"/>
    <x v="26"/>
    <x v="4"/>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
    <n v="1526.5"/>
    <n v="8"/>
  </r>
  <r>
    <x v="755"/>
    <x v="627"/>
    <x v="0"/>
    <n v="349"/>
    <n v="450"/>
    <n v="450"/>
    <s v="₹200-₹500"/>
    <x v="47"/>
    <x v="3"/>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
    <n v="76489.599999999991"/>
    <n v="8"/>
  </r>
  <r>
    <x v="756"/>
    <x v="511"/>
    <x v="1"/>
    <n v="879"/>
    <n v="1109"/>
    <n v="1109"/>
    <s v="&gt;₹500"/>
    <x v="73"/>
    <x v="5"/>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
    <n v="139035.6"/>
    <n v="8"/>
  </r>
  <r>
    <x v="34"/>
    <x v="31"/>
    <x v="0"/>
    <n v="199"/>
    <n v="999"/>
    <n v="999"/>
    <s v="&gt;₹500"/>
    <x v="27"/>
    <x v="2"/>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
    <n v="4192.5"/>
    <n v="8"/>
  </r>
  <r>
    <x v="757"/>
    <x v="628"/>
    <x v="1"/>
    <n v="250"/>
    <n v="250"/>
    <n v="250"/>
    <s v="₹200-₹500"/>
    <x v="26"/>
    <x v="2"/>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
    <n v="54486.9"/>
    <n v="8"/>
  </r>
  <r>
    <x v="758"/>
    <x v="629"/>
    <x v="1"/>
    <n v="199"/>
    <n v="499"/>
    <n v="499"/>
    <s v="₹200-₹500"/>
    <x v="13"/>
    <x v="9"/>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
    <n v="8971.2000000000007"/>
    <n v="8"/>
  </r>
  <r>
    <x v="36"/>
    <x v="33"/>
    <x v="0"/>
    <n v="899"/>
    <n v="1900"/>
    <n v="1900"/>
    <s v="&gt;₹500"/>
    <x v="3"/>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
    <n v="59628.800000000003"/>
    <n v="8"/>
  </r>
  <r>
    <x v="37"/>
    <x v="34"/>
    <x v="0"/>
    <n v="199"/>
    <n v="999"/>
    <n v="999"/>
    <s v="&gt;₹500"/>
    <x v="27"/>
    <x v="1"/>
    <n v="575"/>
    <n v="57442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
    <n v="2300"/>
    <n v="8"/>
  </r>
  <r>
    <x v="759"/>
    <x v="630"/>
    <x v="0"/>
    <n v="149"/>
    <n v="999"/>
    <n v="999"/>
    <s v="&gt;₹500"/>
    <x v="5"/>
    <x v="12"/>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
    <n v="8830.5"/>
    <n v="8"/>
  </r>
  <r>
    <x v="760"/>
    <x v="631"/>
    <x v="0"/>
    <n v="469"/>
    <n v="1499"/>
    <n v="1499"/>
    <s v="&gt;₹500"/>
    <x v="12"/>
    <x v="3"/>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
    <n v="1443.1999999999998"/>
    <n v="8"/>
  </r>
  <r>
    <x v="761"/>
    <x v="632"/>
    <x v="0"/>
    <n v="1187"/>
    <n v="1929"/>
    <n v="1929"/>
    <s v="&gt;₹500"/>
    <x v="16"/>
    <x v="3"/>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
    <n v="6814.2"/>
    <n v="8"/>
  </r>
  <r>
    <x v="762"/>
    <x v="633"/>
    <x v="0"/>
    <n v="849"/>
    <n v="1499"/>
    <n v="1499"/>
    <s v="&gt;₹500"/>
    <x v="1"/>
    <x v="1"/>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
    <n v="29408"/>
    <n v="8"/>
  </r>
  <r>
    <x v="763"/>
    <x v="634"/>
    <x v="0"/>
    <n v="328"/>
    <n v="399"/>
    <n v="399"/>
    <s v="₹200-₹500"/>
    <x v="75"/>
    <x v="3"/>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
    <n v="14108.099999999999"/>
    <n v="8"/>
  </r>
  <r>
    <x v="764"/>
    <x v="635"/>
    <x v="0"/>
    <n v="269"/>
    <n v="699"/>
    <n v="699"/>
    <s v="&gt;₹500"/>
    <x v="33"/>
    <x v="1"/>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
    <n v="372"/>
    <n v="8"/>
  </r>
  <r>
    <x v="765"/>
    <x v="636"/>
    <x v="1"/>
    <n v="299"/>
    <n v="400"/>
    <n v="400"/>
    <s v="₹200-₹500"/>
    <x v="23"/>
    <x v="11"/>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
    <n v="155401"/>
    <n v="8"/>
  </r>
  <r>
    <x v="766"/>
    <x v="637"/>
    <x v="0"/>
    <n v="549"/>
    <n v="1499"/>
    <n v="1499"/>
    <s v="&gt;₹500"/>
    <x v="11"/>
    <x v="4"/>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
    <n v="47325.799999999996"/>
    <n v="8"/>
  </r>
  <r>
    <x v="767"/>
    <x v="638"/>
    <x v="3"/>
    <n v="114"/>
    <n v="120"/>
    <n v="120"/>
    <s v="&lt;₹200"/>
    <x v="84"/>
    <x v="0"/>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
    <n v="37539.599999999999"/>
    <n v="8"/>
  </r>
  <r>
    <x v="768"/>
    <x v="639"/>
    <x v="3"/>
    <n v="120"/>
    <n v="120"/>
    <n v="120"/>
    <s v="&lt;₹200"/>
    <x v="26"/>
    <x v="3"/>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
    <n v="17662.8"/>
    <n v="8"/>
  </r>
  <r>
    <x v="39"/>
    <x v="36"/>
    <x v="0"/>
    <n v="970"/>
    <n v="1999"/>
    <n v="1999"/>
    <s v="&gt;₹500"/>
    <x v="24"/>
    <x v="0"/>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
    <n v="1940.4"/>
    <n v="8"/>
  </r>
  <r>
    <x v="40"/>
    <x v="37"/>
    <x v="0"/>
    <n v="209"/>
    <n v="695"/>
    <n v="695"/>
    <s v="&gt;₹500"/>
    <x v="20"/>
    <x v="6"/>
    <n v="107686"/>
    <n v="7484177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
    <n v="484587"/>
    <n v="8"/>
  </r>
  <r>
    <x v="769"/>
    <x v="640"/>
    <x v="0"/>
    <n v="1490"/>
    <n v="2295"/>
    <n v="2295"/>
    <s v="&gt;₹500"/>
    <x v="31"/>
    <x v="13"/>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
    <n v="48999.199999999997"/>
    <n v="8"/>
  </r>
  <r>
    <x v="770"/>
    <x v="641"/>
    <x v="4"/>
    <n v="99"/>
    <n v="99"/>
    <n v="99"/>
    <s v="&lt;₹200"/>
    <x v="26"/>
    <x v="4"/>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
    <n v="21654.799999999999"/>
    <n v="8"/>
  </r>
  <r>
    <x v="771"/>
    <x v="642"/>
    <x v="0"/>
    <n v="149"/>
    <n v="249"/>
    <n v="249"/>
    <s v="₹200-₹500"/>
    <x v="54"/>
    <x v="1"/>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
    <n v="20228"/>
    <n v="8"/>
  </r>
  <r>
    <x v="772"/>
    <x v="643"/>
    <x v="0"/>
    <n v="575"/>
    <n v="2799"/>
    <n v="2799"/>
    <s v="&gt;₹500"/>
    <x v="72"/>
    <x v="0"/>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
    <n v="35855.4"/>
    <n v="8"/>
  </r>
  <r>
    <x v="45"/>
    <x v="42"/>
    <x v="0"/>
    <n v="333"/>
    <n v="999"/>
    <n v="999"/>
    <s v="&gt;₹500"/>
    <x v="29"/>
    <x v="8"/>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
    <n v="32313.599999999999"/>
    <n v="8"/>
  </r>
  <r>
    <x v="773"/>
    <x v="644"/>
    <x v="3"/>
    <n v="178"/>
    <n v="210"/>
    <n v="210"/>
    <s v="₹200-₹500"/>
    <x v="59"/>
    <x v="4"/>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
    <n v="10535"/>
    <n v="8"/>
  </r>
  <r>
    <x v="774"/>
    <x v="645"/>
    <x v="1"/>
    <n v="1599"/>
    <n v="3490"/>
    <n v="3490"/>
    <s v="&gt;₹500"/>
    <x v="34"/>
    <x v="7"/>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
    <n v="2501.2000000000003"/>
    <n v="8"/>
  </r>
  <r>
    <x v="775"/>
    <x v="646"/>
    <x v="1"/>
    <n v="499"/>
    <n v="1299"/>
    <n v="1299"/>
    <s v="&gt;₹500"/>
    <x v="33"/>
    <x v="2"/>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
    <n v="4574.7"/>
    <n v="8"/>
  </r>
  <r>
    <x v="776"/>
    <x v="647"/>
    <x v="0"/>
    <n v="199"/>
    <n v="499"/>
    <n v="499"/>
    <s v="₹200-₹500"/>
    <x v="13"/>
    <x v="4"/>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
    <n v="42991.4"/>
    <n v="8"/>
  </r>
  <r>
    <x v="777"/>
    <x v="648"/>
    <x v="1"/>
    <n v="2499"/>
    <n v="5999"/>
    <n v="5999"/>
    <s v="&gt;₹500"/>
    <x v="30"/>
    <x v="3"/>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
    <n v="23993.199999999997"/>
    <n v="8"/>
  </r>
  <r>
    <x v="778"/>
    <x v="649"/>
    <x v="0"/>
    <n v="199"/>
    <n v="999"/>
    <n v="999"/>
    <s v="&gt;₹500"/>
    <x v="27"/>
    <x v="0"/>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
    <n v="1520.4"/>
    <n v="8"/>
  </r>
  <r>
    <x v="779"/>
    <x v="650"/>
    <x v="1"/>
    <n v="939"/>
    <n v="1800"/>
    <n v="1800"/>
    <s v="&gt;₹500"/>
    <x v="61"/>
    <x v="6"/>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
    <n v="922734"/>
    <n v="8"/>
  </r>
  <r>
    <x v="780"/>
    <x v="651"/>
    <x v="1"/>
    <n v="2499"/>
    <n v="9999"/>
    <n v="9999"/>
    <s v="&gt;₹500"/>
    <x v="43"/>
    <x v="1"/>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
    <n v="36360"/>
    <n v="8"/>
  </r>
  <r>
    <x v="781"/>
    <x v="652"/>
    <x v="0"/>
    <n v="1439"/>
    <n v="2890"/>
    <n v="2890"/>
    <s v="&gt;₹500"/>
    <x v="8"/>
    <x v="6"/>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
    <n v="18445.5"/>
    <n v="8"/>
  </r>
  <r>
    <x v="782"/>
    <x v="653"/>
    <x v="1"/>
    <n v="1099"/>
    <n v="5999"/>
    <n v="5999"/>
    <s v="&gt;₹500"/>
    <x v="62"/>
    <x v="12"/>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
    <n v="45381"/>
    <n v="8"/>
  </r>
  <r>
    <x v="783"/>
    <x v="509"/>
    <x v="3"/>
    <n v="157"/>
    <n v="160"/>
    <n v="160"/>
    <s v="&lt;₹200"/>
    <x v="87"/>
    <x v="6"/>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
    <n v="19926"/>
    <n v="8"/>
  </r>
  <r>
    <x v="43"/>
    <x v="40"/>
    <x v="0"/>
    <n v="999"/>
    <n v="1599"/>
    <n v="1599"/>
    <s v="&gt;₹500"/>
    <x v="16"/>
    <x v="4"/>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
    <n v="51999.9"/>
    <n v="8"/>
  </r>
  <r>
    <x v="784"/>
    <x v="245"/>
    <x v="0"/>
    <n v="115"/>
    <n v="999"/>
    <n v="999"/>
    <s v="&gt;₹500"/>
    <x v="51"/>
    <x v="8"/>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
    <n v="18783.599999999999"/>
    <n v="8"/>
  </r>
  <r>
    <x v="785"/>
    <x v="654"/>
    <x v="0"/>
    <n v="175"/>
    <n v="499"/>
    <n v="499"/>
    <s v="₹200-₹500"/>
    <x v="6"/>
    <x v="3"/>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
    <n v="86.1"/>
    <n v="8"/>
  </r>
  <r>
    <x v="786"/>
    <x v="655"/>
    <x v="1"/>
    <n v="1999"/>
    <n v="4700"/>
    <n v="4700"/>
    <s v="&gt;₹500"/>
    <x v="48"/>
    <x v="11"/>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
    <n v="7144"/>
    <n v="8"/>
  </r>
  <r>
    <x v="787"/>
    <x v="656"/>
    <x v="0"/>
    <n v="3999"/>
    <n v="4332.96"/>
    <n v="4332.96"/>
    <s v="&gt;₹500"/>
    <x v="86"/>
    <x v="12"/>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
    <n v="76167"/>
    <n v="8"/>
  </r>
  <r>
    <x v="788"/>
    <x v="657"/>
    <x v="0"/>
    <n v="899"/>
    <n v="1800"/>
    <n v="1800"/>
    <s v="&gt;₹500"/>
    <x v="8"/>
    <x v="3"/>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
    <n v="91737.499999999985"/>
    <n v="8"/>
  </r>
  <r>
    <x v="789"/>
    <x v="658"/>
    <x v="0"/>
    <n v="299"/>
    <n v="990"/>
    <n v="990"/>
    <s v="&gt;₹500"/>
    <x v="20"/>
    <x v="6"/>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
    <n v="11038.5"/>
    <n v="8"/>
  </r>
  <r>
    <x v="790"/>
    <x v="659"/>
    <x v="0"/>
    <n v="3303"/>
    <n v="4699"/>
    <n v="4699"/>
    <s v="&gt;₹500"/>
    <x v="77"/>
    <x v="5"/>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
    <n v="59593.600000000006"/>
    <n v="8"/>
  </r>
  <r>
    <x v="791"/>
    <x v="660"/>
    <x v="0"/>
    <n v="1890"/>
    <n v="5490"/>
    <n v="5490"/>
    <s v="&gt;₹500"/>
    <x v="46"/>
    <x v="3"/>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
    <n v="45001.599999999999"/>
    <n v="8"/>
  </r>
  <r>
    <x v="792"/>
    <x v="561"/>
    <x v="3"/>
    <n v="90"/>
    <n v="100"/>
    <n v="100"/>
    <s v="&lt;₹200"/>
    <x v="79"/>
    <x v="4"/>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
    <n v="13162.3"/>
    <n v="8"/>
  </r>
  <r>
    <x v="793"/>
    <x v="661"/>
    <x v="1"/>
    <n v="1599"/>
    <n v="2790"/>
    <n v="2790"/>
    <s v="&gt;₹500"/>
    <x v="1"/>
    <x v="9"/>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
    <n v="8179.2"/>
    <n v="8"/>
  </r>
  <r>
    <x v="794"/>
    <x v="662"/>
    <x v="0"/>
    <n v="599"/>
    <n v="999"/>
    <n v="999"/>
    <s v="&gt;₹500"/>
    <x v="54"/>
    <x v="1"/>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
    <n v="30404"/>
    <n v="8"/>
  </r>
  <r>
    <x v="46"/>
    <x v="43"/>
    <x v="0"/>
    <n v="507"/>
    <n v="1208"/>
    <n v="1208"/>
    <s v="&gt;₹500"/>
    <x v="30"/>
    <x v="3"/>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
    <n v="33337.1"/>
    <n v="8"/>
  </r>
  <r>
    <x v="795"/>
    <x v="663"/>
    <x v="0"/>
    <n v="425"/>
    <n v="899"/>
    <n v="899"/>
    <s v="&gt;₹500"/>
    <x v="3"/>
    <x v="6"/>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
    <n v="18985.5"/>
    <n v="8"/>
  </r>
  <r>
    <x v="796"/>
    <x v="664"/>
    <x v="1"/>
    <n v="1499"/>
    <n v="3999"/>
    <n v="3999"/>
    <s v="&gt;₹500"/>
    <x v="11"/>
    <x v="0"/>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
    <n v="179655"/>
    <n v="8"/>
  </r>
  <r>
    <x v="797"/>
    <x v="665"/>
    <x v="0"/>
    <n v="549"/>
    <n v="2499"/>
    <n v="2499"/>
    <s v="&gt;₹500"/>
    <x v="38"/>
    <x v="4"/>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
    <n v="23890.799999999999"/>
    <n v="8"/>
  </r>
  <r>
    <x v="49"/>
    <x v="46"/>
    <x v="0"/>
    <n v="199"/>
    <n v="395"/>
    <n v="395"/>
    <s v="₹200-₹500"/>
    <x v="8"/>
    <x v="0"/>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
    <n v="388899"/>
    <n v="8"/>
  </r>
  <r>
    <x v="798"/>
    <x v="666"/>
    <x v="0"/>
    <n v="1295"/>
    <n v="1645"/>
    <n v="1645"/>
    <s v="&gt;₹500"/>
    <x v="73"/>
    <x v="13"/>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
    <n v="56924.999999999993"/>
    <n v="8"/>
  </r>
  <r>
    <x v="799"/>
    <x v="667"/>
    <x v="4"/>
    <n v="310"/>
    <n v="310"/>
    <n v="310"/>
    <s v="₹200-₹500"/>
    <x v="26"/>
    <x v="6"/>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
    <n v="26469"/>
    <n v="8"/>
  </r>
  <r>
    <x v="517"/>
    <x v="406"/>
    <x v="0"/>
    <n v="149"/>
    <n v="149"/>
    <n v="149"/>
    <s v="&lt;₹200"/>
    <x v="26"/>
    <x v="4"/>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
    <n v="46581.9"/>
    <n v="4"/>
  </r>
  <r>
    <x v="800"/>
    <x v="668"/>
    <x v="0"/>
    <n v="1149"/>
    <n v="1499"/>
    <n v="1499"/>
    <s v="&gt;₹500"/>
    <x v="7"/>
    <x v="3"/>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
    <n v="42816.299999999996"/>
    <n v="8"/>
  </r>
  <r>
    <x v="801"/>
    <x v="669"/>
    <x v="0"/>
    <n v="499"/>
    <n v="1299"/>
    <n v="1299"/>
    <s v="&gt;₹500"/>
    <x v="33"/>
    <x v="6"/>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
    <n v="1953"/>
    <n v="8"/>
  </r>
  <r>
    <x v="802"/>
    <x v="670"/>
    <x v="1"/>
    <n v="999"/>
    <n v="4199"/>
    <n v="4199"/>
    <s v="&gt;₹500"/>
    <x v="60"/>
    <x v="12"/>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
    <n v="6695.5"/>
    <n v="8"/>
  </r>
  <r>
    <x v="803"/>
    <x v="671"/>
    <x v="0"/>
    <n v="1709"/>
    <n v="4000"/>
    <n v="4000"/>
    <s v="&gt;₹500"/>
    <x v="48"/>
    <x v="5"/>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
    <n v="13327.6"/>
    <n v="8"/>
  </r>
  <r>
    <x v="804"/>
    <x v="459"/>
    <x v="3"/>
    <n v="250"/>
    <n v="250"/>
    <n v="250"/>
    <s v="₹200-₹500"/>
    <x v="26"/>
    <x v="0"/>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
    <n v="11037.6"/>
    <n v="8"/>
  </r>
  <r>
    <x v="50"/>
    <x v="47"/>
    <x v="0"/>
    <n v="1199"/>
    <n v="2199"/>
    <n v="2199"/>
    <s v="&gt;₹500"/>
    <x v="32"/>
    <x v="5"/>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
    <n v="109032.00000000001"/>
    <n v="8"/>
  </r>
  <r>
    <x v="805"/>
    <x v="672"/>
    <x v="4"/>
    <n v="90"/>
    <n v="100"/>
    <n v="100"/>
    <s v="&lt;₹200"/>
    <x v="79"/>
    <x v="5"/>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
    <n v="47159.200000000004"/>
    <n v="8"/>
  </r>
  <r>
    <x v="806"/>
    <x v="673"/>
    <x v="1"/>
    <n v="2025"/>
    <n v="5999"/>
    <n v="5999"/>
    <s v="&gt;₹500"/>
    <x v="46"/>
    <x v="0"/>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
    <n v="26178.600000000002"/>
    <n v="8"/>
  </r>
  <r>
    <x v="807"/>
    <x v="674"/>
    <x v="0"/>
    <n v="1495"/>
    <n v="1995"/>
    <n v="1995"/>
    <s v="&gt;₹500"/>
    <x v="23"/>
    <x v="6"/>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
    <n v="47434.5"/>
    <n v="8"/>
  </r>
  <r>
    <x v="52"/>
    <x v="48"/>
    <x v="0"/>
    <n v="799"/>
    <n v="2100"/>
    <n v="2100"/>
    <s v="&gt;₹500"/>
    <x v="33"/>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
    <n v="35208.400000000001"/>
    <n v="8"/>
  </r>
  <r>
    <x v="808"/>
    <x v="675"/>
    <x v="1"/>
    <n v="899"/>
    <n v="1199"/>
    <n v="1199"/>
    <s v="&gt;₹500"/>
    <x v="23"/>
    <x v="11"/>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
    <n v="40853.799999999996"/>
    <n v="8"/>
  </r>
  <r>
    <x v="809"/>
    <x v="676"/>
    <x v="0"/>
    <n v="349"/>
    <n v="999"/>
    <n v="999"/>
    <s v="&gt;₹500"/>
    <x v="6"/>
    <x v="2"/>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
    <n v="3186.2999999999997"/>
    <n v="8"/>
  </r>
  <r>
    <x v="810"/>
    <x v="677"/>
    <x v="1"/>
    <n v="900"/>
    <n v="2499"/>
    <n v="2499"/>
    <s v="&gt;₹500"/>
    <x v="0"/>
    <x v="1"/>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
    <n v="145536"/>
    <n v="8"/>
  </r>
  <r>
    <x v="811"/>
    <x v="678"/>
    <x v="1"/>
    <n v="2490"/>
    <n v="3990"/>
    <n v="3990"/>
    <s v="&gt;₹500"/>
    <x v="16"/>
    <x v="3"/>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
    <n v="14784.599999999999"/>
    <n v="8"/>
  </r>
  <r>
    <x v="812"/>
    <x v="679"/>
    <x v="1"/>
    <n v="116"/>
    <n v="200"/>
    <n v="200"/>
    <s v="₹200-₹500"/>
    <x v="21"/>
    <x v="5"/>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
    <n v="1570.8000000000002"/>
    <n v="8"/>
  </r>
  <r>
    <x v="813"/>
    <x v="680"/>
    <x v="4"/>
    <n v="200"/>
    <n v="230"/>
    <n v="230"/>
    <s v="₹200-₹500"/>
    <x v="14"/>
    <x v="5"/>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
    <n v="44748"/>
    <n v="8"/>
  </r>
  <r>
    <x v="814"/>
    <x v="681"/>
    <x v="0"/>
    <n v="1249"/>
    <n v="2796"/>
    <n v="2796"/>
    <s v="&gt;₹500"/>
    <x v="10"/>
    <x v="5"/>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
    <n v="20231.2"/>
    <n v="8"/>
  </r>
  <r>
    <x v="815"/>
    <x v="682"/>
    <x v="0"/>
    <n v="649"/>
    <n v="999"/>
    <n v="999"/>
    <s v="&gt;₹500"/>
    <x v="31"/>
    <x v="12"/>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
    <n v="25277"/>
    <n v="8"/>
  </r>
  <r>
    <x v="816"/>
    <x v="683"/>
    <x v="0"/>
    <n v="2649"/>
    <n v="3499"/>
    <n v="3499"/>
    <s v="&gt;₹500"/>
    <x v="66"/>
    <x v="6"/>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
    <n v="5719.5"/>
    <n v="8"/>
  </r>
  <r>
    <x v="54"/>
    <x v="50"/>
    <x v="0"/>
    <n v="199"/>
    <n v="349"/>
    <n v="349"/>
    <s v="₹200-₹500"/>
    <x v="1"/>
    <x v="3"/>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
    <n v="1287.3999999999999"/>
    <n v="8"/>
  </r>
  <r>
    <x v="817"/>
    <x v="684"/>
    <x v="0"/>
    <n v="596"/>
    <n v="723"/>
    <n v="723"/>
    <s v="&gt;₹500"/>
    <x v="75"/>
    <x v="5"/>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
    <n v="14163.6"/>
    <n v="8"/>
  </r>
  <r>
    <x v="818"/>
    <x v="685"/>
    <x v="1"/>
    <n v="2499"/>
    <n v="5999"/>
    <n v="5999"/>
    <s v="&gt;₹500"/>
    <x v="30"/>
    <x v="3"/>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
    <n v="159403.9"/>
    <n v="8"/>
  </r>
  <r>
    <x v="819"/>
    <x v="686"/>
    <x v="1"/>
    <n v="4999"/>
    <n v="12499"/>
    <n v="12499"/>
    <s v="&gt;₹500"/>
    <x v="13"/>
    <x v="0"/>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
    <n v="19072.2"/>
    <n v="8"/>
  </r>
  <r>
    <x v="820"/>
    <x v="687"/>
    <x v="1"/>
    <n v="399"/>
    <n v="1290"/>
    <n v="1290"/>
    <s v="&gt;₹500"/>
    <x v="12"/>
    <x v="0"/>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
    <n v="319376.40000000002"/>
    <n v="8"/>
  </r>
  <r>
    <x v="821"/>
    <x v="688"/>
    <x v="1"/>
    <n v="116"/>
    <n v="200"/>
    <n v="200"/>
    <s v="₹200-₹500"/>
    <x v="21"/>
    <x v="4"/>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
    <n v="2085.5"/>
    <n v="8"/>
  </r>
  <r>
    <x v="822"/>
    <x v="689"/>
    <x v="1"/>
    <n v="4499"/>
    <n v="5999"/>
    <n v="5999"/>
    <s v="&gt;₹500"/>
    <x v="23"/>
    <x v="4"/>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
    <n v="192192.8"/>
    <n v="8"/>
  </r>
  <r>
    <x v="823"/>
    <x v="690"/>
    <x v="0"/>
    <n v="330"/>
    <n v="499"/>
    <n v="499"/>
    <s v="₹200-₹500"/>
    <x v="67"/>
    <x v="7"/>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
    <n v="31694.2"/>
    <n v="8"/>
  </r>
  <r>
    <x v="824"/>
    <x v="691"/>
    <x v="1"/>
    <n v="649"/>
    <n v="2499"/>
    <n v="2499"/>
    <s v="&gt;₹500"/>
    <x v="82"/>
    <x v="2"/>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
    <n v="50891.1"/>
    <n v="8"/>
  </r>
  <r>
    <x v="825"/>
    <x v="692"/>
    <x v="0"/>
    <n v="1234"/>
    <n v="1599"/>
    <n v="1599"/>
    <s v="&gt;₹500"/>
    <x v="7"/>
    <x v="6"/>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
    <n v="75060"/>
    <n v="8"/>
  </r>
  <r>
    <x v="514"/>
    <x v="404"/>
    <x v="1"/>
    <n v="1399"/>
    <n v="2990"/>
    <n v="2990"/>
    <s v="&gt;₹500"/>
    <x v="3"/>
    <x v="3"/>
    <n v="97174"/>
    <n v="29055026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
    <n v="398413.39999999997"/>
    <n v="8"/>
  </r>
  <r>
    <x v="826"/>
    <x v="693"/>
    <x v="3"/>
    <n v="272"/>
    <n v="320"/>
    <n v="320"/>
    <s v="₹200-₹500"/>
    <x v="59"/>
    <x v="1"/>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
    <n v="14744"/>
    <n v="8"/>
  </r>
  <r>
    <x v="827"/>
    <x v="694"/>
    <x v="1"/>
    <n v="99"/>
    <n v="999"/>
    <n v="999"/>
    <s v="&gt;₹500"/>
    <x v="2"/>
    <x v="11"/>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
    <n v="2257.1999999999998"/>
    <n v="8"/>
  </r>
  <r>
    <x v="828"/>
    <x v="695"/>
    <x v="0"/>
    <n v="3498"/>
    <n v="3875"/>
    <n v="3875"/>
    <s v="&gt;₹500"/>
    <x v="79"/>
    <x v="10"/>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
    <n v="41429"/>
    <n v="8"/>
  </r>
  <r>
    <x v="829"/>
    <x v="696"/>
    <x v="0"/>
    <n v="10099"/>
    <n v="19110"/>
    <n v="19110"/>
    <s v="&gt;₹500"/>
    <x v="41"/>
    <x v="4"/>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
    <n v="11278.9"/>
    <n v="8"/>
  </r>
  <r>
    <x v="830"/>
    <x v="558"/>
    <x v="0"/>
    <n v="449"/>
    <n v="999"/>
    <n v="999"/>
    <s v="&gt;₹500"/>
    <x v="10"/>
    <x v="4"/>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
    <n v="41714.299999999996"/>
    <n v="8"/>
  </r>
  <r>
    <x v="831"/>
    <x v="697"/>
    <x v="6"/>
    <n v="150"/>
    <n v="150"/>
    <n v="150"/>
    <s v="&lt;₹200"/>
    <x v="26"/>
    <x v="4"/>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
    <n v="68228.099999999991"/>
    <n v="8"/>
  </r>
  <r>
    <x v="58"/>
    <x v="53"/>
    <x v="0"/>
    <n v="348"/>
    <n v="1499"/>
    <n v="1499"/>
    <s v="&gt;₹500"/>
    <x v="36"/>
    <x v="0"/>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
    <n v="2755.2000000000003"/>
    <n v="8"/>
  </r>
  <r>
    <x v="832"/>
    <x v="698"/>
    <x v="0"/>
    <n v="1199"/>
    <n v="2999"/>
    <n v="2999"/>
    <s v="&gt;₹500"/>
    <x v="13"/>
    <x v="3"/>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
    <n v="43972.499999999993"/>
    <n v="8"/>
  </r>
  <r>
    <x v="833"/>
    <x v="699"/>
    <x v="0"/>
    <n v="397"/>
    <n v="899"/>
    <n v="899"/>
    <s v="&gt;₹500"/>
    <x v="37"/>
    <x v="1"/>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
    <n v="12100"/>
    <n v="8"/>
  </r>
  <r>
    <x v="59"/>
    <x v="4"/>
    <x v="0"/>
    <n v="154"/>
    <n v="349"/>
    <n v="349"/>
    <s v="₹200-₹500"/>
    <x v="37"/>
    <x v="4"/>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
    <n v="30375.199999999997"/>
    <n v="8"/>
  </r>
  <r>
    <x v="834"/>
    <x v="700"/>
    <x v="0"/>
    <n v="699"/>
    <n v="1490"/>
    <n v="1490"/>
    <s v="&gt;₹500"/>
    <x v="3"/>
    <x v="1"/>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
    <n v="22944"/>
    <n v="8"/>
  </r>
  <r>
    <x v="835"/>
    <x v="701"/>
    <x v="1"/>
    <n v="1679"/>
    <n v="1999"/>
    <n v="1999"/>
    <s v="&gt;₹500"/>
    <x v="85"/>
    <x v="3"/>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
    <n v="297508.3"/>
    <n v="6"/>
  </r>
  <r>
    <x v="836"/>
    <x v="613"/>
    <x v="0"/>
    <n v="354"/>
    <n v="1500"/>
    <n v="1500"/>
    <s v="&gt;₹500"/>
    <x v="60"/>
    <x v="1"/>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
    <n v="4104"/>
    <n v="8"/>
  </r>
  <r>
    <x v="837"/>
    <x v="702"/>
    <x v="0"/>
    <n v="1199"/>
    <n v="5499"/>
    <n v="5499"/>
    <s v="&gt;₹500"/>
    <x v="38"/>
    <x v="11"/>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
    <n v="7763.4"/>
    <n v="8"/>
  </r>
  <r>
    <x v="838"/>
    <x v="703"/>
    <x v="0"/>
    <n v="379"/>
    <n v="1499"/>
    <n v="1499"/>
    <s v="&gt;₹500"/>
    <x v="43"/>
    <x v="0"/>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
    <n v="17425.8"/>
    <n v="8"/>
  </r>
  <r>
    <x v="839"/>
    <x v="704"/>
    <x v="0"/>
    <n v="499"/>
    <n v="775"/>
    <n v="775"/>
    <s v="&gt;₹500"/>
    <x v="63"/>
    <x v="4"/>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
    <n v="318.2"/>
    <n v="8"/>
  </r>
  <r>
    <x v="840"/>
    <x v="705"/>
    <x v="0"/>
    <n v="10389"/>
    <n v="32000"/>
    <n v="32000"/>
    <s v="&gt;₹500"/>
    <x v="45"/>
    <x v="5"/>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
    <n v="182151.2"/>
    <n v="8"/>
  </r>
  <r>
    <x v="841"/>
    <x v="706"/>
    <x v="0"/>
    <n v="649"/>
    <n v="1300"/>
    <n v="1300"/>
    <s v="&gt;₹500"/>
    <x v="8"/>
    <x v="3"/>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
    <n v="21299.499999999996"/>
    <n v="8"/>
  </r>
  <r>
    <x v="842"/>
    <x v="707"/>
    <x v="0"/>
    <n v="1199"/>
    <n v="1999"/>
    <n v="1999"/>
    <s v="&gt;₹500"/>
    <x v="54"/>
    <x v="6"/>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
    <n v="100890"/>
    <n v="8"/>
  </r>
  <r>
    <x v="62"/>
    <x v="56"/>
    <x v="0"/>
    <n v="139"/>
    <n v="999"/>
    <n v="999"/>
    <s v="&gt;₹500"/>
    <x v="40"/>
    <x v="1"/>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
    <n v="5252"/>
    <n v="8"/>
  </r>
  <r>
    <x v="843"/>
    <x v="708"/>
    <x v="1"/>
    <n v="889"/>
    <n v="1999"/>
    <n v="1999"/>
    <s v="&gt;₹500"/>
    <x v="37"/>
    <x v="0"/>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
    <n v="9592.8000000000011"/>
    <n v="8"/>
  </r>
  <r>
    <x v="844"/>
    <x v="709"/>
    <x v="0"/>
    <n v="1409"/>
    <n v="2199"/>
    <n v="2199"/>
    <s v="&gt;₹500"/>
    <x v="63"/>
    <x v="2"/>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
    <n v="1665.3"/>
    <n v="8"/>
  </r>
  <r>
    <x v="845"/>
    <x v="710"/>
    <x v="0"/>
    <n v="549"/>
    <n v="1999"/>
    <n v="1999"/>
    <s v="&gt;₹500"/>
    <x v="25"/>
    <x v="4"/>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
    <n v="5878.0999999999995"/>
    <n v="8"/>
  </r>
  <r>
    <x v="846"/>
    <x v="711"/>
    <x v="0"/>
    <n v="749"/>
    <n v="1799"/>
    <n v="1799"/>
    <s v="&gt;₹500"/>
    <x v="30"/>
    <x v="1"/>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
    <n v="52796"/>
    <n v="8"/>
  </r>
  <r>
    <x v="63"/>
    <x v="57"/>
    <x v="0"/>
    <n v="329"/>
    <n v="845"/>
    <n v="845"/>
    <s v="&gt;₹500"/>
    <x v="4"/>
    <x v="0"/>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
    <n v="124933.20000000001"/>
    <n v="8"/>
  </r>
  <r>
    <x v="847"/>
    <x v="93"/>
    <x v="0"/>
    <n v="379"/>
    <n v="1099"/>
    <n v="1099"/>
    <s v="&gt;₹500"/>
    <x v="46"/>
    <x v="4"/>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
    <n v="12065.8"/>
    <n v="8"/>
  </r>
  <r>
    <x v="848"/>
    <x v="712"/>
    <x v="1"/>
    <n v="5998"/>
    <n v="7999"/>
    <n v="7999"/>
    <s v="&gt;₹500"/>
    <x v="23"/>
    <x v="0"/>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
    <n v="127491"/>
    <n v="5"/>
  </r>
  <r>
    <x v="849"/>
    <x v="713"/>
    <x v="0"/>
    <n v="299"/>
    <n v="1499"/>
    <n v="1499"/>
    <s v="&gt;₹500"/>
    <x v="27"/>
    <x v="0"/>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
    <n v="12045.6"/>
    <n v="8"/>
  </r>
  <r>
    <x v="850"/>
    <x v="714"/>
    <x v="0"/>
    <n v="379"/>
    <n v="1499"/>
    <n v="1499"/>
    <s v="&gt;₹500"/>
    <x v="43"/>
    <x v="3"/>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
    <n v="2746.9999999999995"/>
    <n v="8"/>
  </r>
  <r>
    <x v="851"/>
    <x v="715"/>
    <x v="3"/>
    <n v="1399"/>
    <n v="2999"/>
    <n v="2999"/>
    <s v="&gt;₹500"/>
    <x v="3"/>
    <x v="4"/>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
    <n v="15179"/>
    <n v="8"/>
  </r>
  <r>
    <x v="852"/>
    <x v="716"/>
    <x v="1"/>
    <n v="699"/>
    <n v="1299"/>
    <n v="1299"/>
    <s v="&gt;₹500"/>
    <x v="18"/>
    <x v="4"/>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
    <n v="26586.899999999998"/>
    <n v="8"/>
  </r>
  <r>
    <x v="853"/>
    <x v="717"/>
    <x v="3"/>
    <n v="300"/>
    <n v="300"/>
    <n v="300"/>
    <s v="₹200-₹500"/>
    <x v="26"/>
    <x v="0"/>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
    <n v="1759.8000000000002"/>
    <n v="8"/>
  </r>
  <r>
    <x v="854"/>
    <x v="718"/>
    <x v="0"/>
    <n v="999"/>
    <n v="1995"/>
    <n v="1995"/>
    <s v="&gt;₹500"/>
    <x v="8"/>
    <x v="6"/>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
    <n v="32926.5"/>
    <n v="8"/>
  </r>
  <r>
    <x v="855"/>
    <x v="719"/>
    <x v="3"/>
    <n v="535"/>
    <n v="535"/>
    <n v="535"/>
    <s v="&gt;₹500"/>
    <x v="26"/>
    <x v="5"/>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
    <n v="19474.400000000001"/>
    <n v="8"/>
  </r>
  <r>
    <x v="64"/>
    <x v="58"/>
    <x v="1"/>
    <n v="13999"/>
    <n v="24999"/>
    <n v="24999"/>
    <s v="&gt;₹500"/>
    <x v="15"/>
    <x v="0"/>
    <n v="45237"/>
    <n v="113087976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
    <n v="189995.4"/>
    <n v="8"/>
  </r>
  <r>
    <x v="856"/>
    <x v="623"/>
    <x v="0"/>
    <n v="269"/>
    <n v="1099"/>
    <n v="1099"/>
    <s v="&gt;₹500"/>
    <x v="60"/>
    <x v="3"/>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
    <n v="4477.2"/>
    <n v="8"/>
  </r>
  <r>
    <x v="857"/>
    <x v="720"/>
    <x v="3"/>
    <n v="341"/>
    <n v="450"/>
    <n v="450"/>
    <s v="₹200-₹500"/>
    <x v="66"/>
    <x v="4"/>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
    <n v="10719.9"/>
    <n v="8"/>
  </r>
  <r>
    <x v="858"/>
    <x v="721"/>
    <x v="0"/>
    <n v="2499"/>
    <n v="3999"/>
    <n v="3999"/>
    <s v="&gt;₹500"/>
    <x v="16"/>
    <x v="5"/>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
    <n v="55787.600000000006"/>
    <n v="8"/>
  </r>
  <r>
    <x v="71"/>
    <x v="63"/>
    <x v="0"/>
    <n v="349"/>
    <n v="599"/>
    <n v="599"/>
    <s v="&gt;₹500"/>
    <x v="21"/>
    <x v="3"/>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
    <n v="860.99999999999989"/>
    <n v="8"/>
  </r>
  <r>
    <x v="859"/>
    <x v="722"/>
    <x v="0"/>
    <n v="5899"/>
    <n v="7005"/>
    <n v="7005"/>
    <s v="&gt;₹500"/>
    <x v="85"/>
    <x v="9"/>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
    <n v="15116.4"/>
    <n v="8"/>
  </r>
  <r>
    <x v="533"/>
    <x v="420"/>
    <x v="1"/>
    <n v="699"/>
    <n v="1199"/>
    <n v="1199"/>
    <s v="&gt;₹500"/>
    <x v="21"/>
    <x v="1"/>
    <n v="14403"/>
    <n v="17269197"/>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
    <n v="57612"/>
    <n v="8"/>
  </r>
  <r>
    <x v="860"/>
    <x v="723"/>
    <x v="0"/>
    <n v="1565"/>
    <n v="2999"/>
    <n v="2999"/>
    <s v="&gt;₹500"/>
    <x v="61"/>
    <x v="1"/>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
    <n v="44452"/>
    <n v="8"/>
  </r>
  <r>
    <x v="861"/>
    <x v="724"/>
    <x v="1"/>
    <n v="326"/>
    <n v="799"/>
    <n v="799"/>
    <s v="&gt;₹500"/>
    <x v="53"/>
    <x v="5"/>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
    <n v="47401.200000000004"/>
    <n v="8"/>
  </r>
  <r>
    <x v="529"/>
    <x v="417"/>
    <x v="1"/>
    <n v="120"/>
    <n v="999"/>
    <n v="999"/>
    <s v="&gt;₹500"/>
    <x v="51"/>
    <x v="2"/>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
    <n v="25314.899999999998"/>
    <n v="8"/>
  </r>
  <r>
    <x v="862"/>
    <x v="725"/>
    <x v="0"/>
    <n v="657"/>
    <n v="999"/>
    <n v="999"/>
    <s v="&gt;₹500"/>
    <x v="67"/>
    <x v="4"/>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
    <n v="59959.199999999997"/>
    <n v="8"/>
  </r>
  <r>
    <x v="863"/>
    <x v="726"/>
    <x v="0"/>
    <n v="1995"/>
    <n v="2895"/>
    <n v="2895"/>
    <s v="&gt;₹500"/>
    <x v="39"/>
    <x v="13"/>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
    <n v="49495.999999999993"/>
    <n v="8"/>
  </r>
  <r>
    <x v="864"/>
    <x v="727"/>
    <x v="1"/>
    <n v="1500"/>
    <n v="1500"/>
    <n v="1500"/>
    <s v="&gt;₹500"/>
    <x v="26"/>
    <x v="5"/>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
    <n v="114382.40000000001"/>
    <n v="8"/>
  </r>
  <r>
    <x v="865"/>
    <x v="728"/>
    <x v="0"/>
    <n v="2640"/>
    <n v="3195"/>
    <n v="3195"/>
    <s v="&gt;₹500"/>
    <x v="49"/>
    <x v="6"/>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
    <n v="72657"/>
    <n v="8"/>
  </r>
  <r>
    <x v="866"/>
    <x v="729"/>
    <x v="0"/>
    <n v="5299"/>
    <n v="6355"/>
    <n v="6355"/>
    <s v="&gt;₹500"/>
    <x v="49"/>
    <x v="2"/>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
    <n v="32292"/>
    <n v="8"/>
  </r>
  <r>
    <x v="66"/>
    <x v="59"/>
    <x v="0"/>
    <n v="263"/>
    <n v="699"/>
    <n v="699"/>
    <s v="&gt;₹500"/>
    <x v="33"/>
    <x v="3"/>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
    <n v="1844.9999999999998"/>
    <n v="8"/>
  </r>
  <r>
    <x v="867"/>
    <x v="730"/>
    <x v="0"/>
    <n v="1990"/>
    <n v="2999"/>
    <n v="2999"/>
    <s v="&gt;₹500"/>
    <x v="67"/>
    <x v="4"/>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
    <n v="61219.1"/>
    <n v="8"/>
  </r>
  <r>
    <x v="868"/>
    <x v="731"/>
    <x v="1"/>
    <n v="1289"/>
    <n v="1499"/>
    <n v="1499"/>
    <s v="&gt;₹500"/>
    <x v="81"/>
    <x v="6"/>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
    <n v="93006"/>
    <n v="8"/>
  </r>
  <r>
    <x v="869"/>
    <x v="732"/>
    <x v="3"/>
    <n v="165"/>
    <n v="165"/>
    <n v="165"/>
    <s v="&lt;₹200"/>
    <x v="26"/>
    <x v="6"/>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
    <n v="7533"/>
    <n v="8"/>
  </r>
  <r>
    <x v="870"/>
    <x v="733"/>
    <x v="0"/>
    <n v="1699"/>
    <n v="3499"/>
    <n v="3499"/>
    <s v="&gt;₹500"/>
    <x v="24"/>
    <x v="9"/>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
    <n v="27680.400000000001"/>
    <n v="8"/>
  </r>
  <r>
    <x v="871"/>
    <x v="734"/>
    <x v="1"/>
    <n v="2299"/>
    <n v="7500"/>
    <n v="7500"/>
    <s v="&gt;₹500"/>
    <x v="12"/>
    <x v="3"/>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
    <n v="22771.399999999998"/>
    <n v="8"/>
  </r>
  <r>
    <x v="69"/>
    <x v="61"/>
    <x v="0"/>
    <n v="219"/>
    <n v="700"/>
    <n v="700"/>
    <s v="&gt;₹500"/>
    <x v="12"/>
    <x v="4"/>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
    <n v="86227.9"/>
    <n v="8"/>
  </r>
  <r>
    <x v="872"/>
    <x v="525"/>
    <x v="0"/>
    <n v="39"/>
    <n v="39"/>
    <n v="39"/>
    <s v="&lt;₹200"/>
    <x v="26"/>
    <x v="11"/>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
    <n v="12707.199999999999"/>
    <n v="8"/>
  </r>
  <r>
    <x v="873"/>
    <x v="735"/>
    <x v="0"/>
    <n v="26999"/>
    <n v="37999"/>
    <n v="37999"/>
    <s v="&gt;₹500"/>
    <x v="56"/>
    <x v="13"/>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
    <n v="13275.599999999999"/>
    <n v="4"/>
  </r>
  <r>
    <x v="874"/>
    <x v="736"/>
    <x v="1"/>
    <n v="1490"/>
    <n v="1990"/>
    <n v="1990"/>
    <s v="&gt;₹500"/>
    <x v="23"/>
    <x v="3"/>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
    <n v="402824.99999999994"/>
    <n v="2"/>
  </r>
  <r>
    <x v="875"/>
    <x v="737"/>
    <x v="0"/>
    <n v="398"/>
    <n v="1949"/>
    <n v="1949"/>
    <s v="&gt;₹500"/>
    <x v="27"/>
    <x v="1"/>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
    <n v="300"/>
    <n v="8"/>
  </r>
  <r>
    <x v="70"/>
    <x v="62"/>
    <x v="0"/>
    <n v="349"/>
    <n v="899"/>
    <n v="899"/>
    <s v="&gt;₹500"/>
    <x v="4"/>
    <x v="6"/>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
    <n v="670.5"/>
    <n v="8"/>
  </r>
  <r>
    <x v="876"/>
    <x v="738"/>
    <x v="0"/>
    <n v="770"/>
    <n v="1547"/>
    <n v="1547"/>
    <s v="&gt;₹500"/>
    <x v="8"/>
    <x v="4"/>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
    <n v="11115.5"/>
    <n v="8"/>
  </r>
  <r>
    <x v="877"/>
    <x v="739"/>
    <x v="1"/>
    <n v="279"/>
    <n v="1299"/>
    <n v="1299"/>
    <s v="&gt;₹500"/>
    <x v="72"/>
    <x v="1"/>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
    <n v="20288"/>
    <n v="8"/>
  </r>
  <r>
    <x v="878"/>
    <x v="740"/>
    <x v="5"/>
    <n v="249"/>
    <n v="599"/>
    <n v="599"/>
    <s v="&gt;₹500"/>
    <x v="30"/>
    <x v="6"/>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
    <n v="26932.5"/>
    <n v="8"/>
  </r>
  <r>
    <x v="73"/>
    <x v="65"/>
    <x v="0"/>
    <n v="115"/>
    <n v="499"/>
    <n v="499"/>
    <s v="₹200-₹500"/>
    <x v="36"/>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
    <n v="30928"/>
    <n v="8"/>
  </r>
  <r>
    <x v="879"/>
    <x v="741"/>
    <x v="4"/>
    <n v="230"/>
    <n v="230"/>
    <n v="230"/>
    <s v="₹200-₹500"/>
    <x v="26"/>
    <x v="6"/>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
    <n v="42421.5"/>
    <n v="8"/>
  </r>
  <r>
    <x v="74"/>
    <x v="66"/>
    <x v="0"/>
    <n v="399"/>
    <n v="999"/>
    <n v="999"/>
    <s v="&gt;₹500"/>
    <x v="13"/>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
    <n v="7297.9999999999991"/>
    <n v="8"/>
  </r>
  <r>
    <x v="880"/>
    <x v="742"/>
    <x v="0"/>
    <n v="599"/>
    <n v="700"/>
    <n v="700"/>
    <s v="&gt;₹500"/>
    <x v="81"/>
    <x v="4"/>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
    <n v="9894.2999999999993"/>
    <n v="8"/>
  </r>
  <r>
    <x v="881"/>
    <x v="743"/>
    <x v="0"/>
    <n v="598"/>
    <n v="1150"/>
    <n v="1150"/>
    <s v="&gt;₹500"/>
    <x v="61"/>
    <x v="3"/>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
    <n v="10393.5"/>
    <n v="8"/>
  </r>
  <r>
    <x v="882"/>
    <x v="703"/>
    <x v="0"/>
    <n v="399"/>
    <n v="1499"/>
    <n v="1499"/>
    <s v="&gt;₹500"/>
    <x v="25"/>
    <x v="1"/>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
    <n v="2764"/>
    <n v="8"/>
  </r>
  <r>
    <x v="883"/>
    <x v="744"/>
    <x v="0"/>
    <n v="499"/>
    <n v="1299"/>
    <n v="1299"/>
    <s v="&gt;₹500"/>
    <x v="33"/>
    <x v="3"/>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
    <n v="11233.999999999998"/>
    <n v="8"/>
  </r>
  <r>
    <x v="75"/>
    <x v="67"/>
    <x v="0"/>
    <n v="199"/>
    <n v="499"/>
    <n v="499"/>
    <s v="₹200-₹500"/>
    <x v="13"/>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
    <n v="2468.1999999999998"/>
    <n v="8"/>
  </r>
  <r>
    <x v="884"/>
    <x v="745"/>
    <x v="0"/>
    <n v="579"/>
    <n v="1090"/>
    <n v="1090"/>
    <s v="&gt;₹500"/>
    <x v="41"/>
    <x v="5"/>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
    <n v="15320.800000000001"/>
    <n v="8"/>
  </r>
  <r>
    <x v="76"/>
    <x v="68"/>
    <x v="0"/>
    <n v="179"/>
    <n v="399"/>
    <n v="399"/>
    <s v="₹200-₹500"/>
    <x v="10"/>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
    <n v="5692"/>
    <n v="8"/>
  </r>
  <r>
    <x v="885"/>
    <x v="746"/>
    <x v="3"/>
    <n v="90"/>
    <n v="100"/>
    <n v="100"/>
    <s v="&lt;₹200"/>
    <x v="79"/>
    <x v="3"/>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
    <n v="25415.899999999998"/>
    <n v="8"/>
  </r>
  <r>
    <x v="886"/>
    <x v="747"/>
    <x v="0"/>
    <n v="899"/>
    <n v="1999"/>
    <n v="1999"/>
    <s v="&gt;₹500"/>
    <x v="10"/>
    <x v="5"/>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
    <n v="7334.8"/>
    <n v="8"/>
  </r>
  <r>
    <x v="887"/>
    <x v="748"/>
    <x v="0"/>
    <n v="1149"/>
    <n v="1800"/>
    <n v="1800"/>
    <s v="&gt;₹500"/>
    <x v="63"/>
    <x v="4"/>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
    <n v="20308.899999999998"/>
    <n v="8"/>
  </r>
  <r>
    <x v="888"/>
    <x v="749"/>
    <x v="0"/>
    <n v="249"/>
    <n v="499"/>
    <n v="499"/>
    <s v="₹200-₹500"/>
    <x v="8"/>
    <x v="0"/>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
    <n v="96012"/>
    <n v="8"/>
  </r>
  <r>
    <x v="889"/>
    <x v="750"/>
    <x v="0"/>
    <n v="39"/>
    <n v="39"/>
    <n v="39"/>
    <s v="&lt;₹200"/>
    <x v="26"/>
    <x v="9"/>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
    <n v="48859.200000000004"/>
    <n v="8"/>
  </r>
  <r>
    <x v="890"/>
    <x v="751"/>
    <x v="0"/>
    <n v="1599"/>
    <n v="3599"/>
    <n v="3599"/>
    <s v="&gt;₹500"/>
    <x v="37"/>
    <x v="0"/>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
    <n v="67964.400000000009"/>
    <n v="8"/>
  </r>
  <r>
    <x v="891"/>
    <x v="752"/>
    <x v="1"/>
    <n v="1199"/>
    <n v="3990"/>
    <n v="3990"/>
    <s v="&gt;₹500"/>
    <x v="20"/>
    <x v="0"/>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
    <n v="12213.6"/>
    <n v="8"/>
  </r>
  <r>
    <x v="78"/>
    <x v="70"/>
    <x v="0"/>
    <n v="209"/>
    <n v="499"/>
    <n v="499"/>
    <s v="₹200-₹500"/>
    <x v="30"/>
    <x v="2"/>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
    <n v="2090.4"/>
    <n v="8"/>
  </r>
  <r>
    <x v="892"/>
    <x v="753"/>
    <x v="0"/>
    <n v="1099"/>
    <n v="1499"/>
    <n v="1499"/>
    <s v="&gt;₹500"/>
    <x v="35"/>
    <x v="0"/>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
    <n v="9975"/>
    <n v="8"/>
  </r>
  <r>
    <x v="893"/>
    <x v="754"/>
    <x v="3"/>
    <n v="120"/>
    <n v="120"/>
    <n v="120"/>
    <s v="&lt;₹200"/>
    <x v="26"/>
    <x v="6"/>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
    <n v="22279.5"/>
    <n v="8"/>
  </r>
  <r>
    <x v="894"/>
    <x v="755"/>
    <x v="0"/>
    <n v="1519"/>
    <n v="3499"/>
    <n v="3499"/>
    <s v="&gt;₹500"/>
    <x v="48"/>
    <x v="4"/>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
    <n v="1754.3999999999999"/>
    <n v="8"/>
  </r>
  <r>
    <x v="895"/>
    <x v="756"/>
    <x v="3"/>
    <n v="420"/>
    <n v="420"/>
    <n v="420"/>
    <s v="₹200-₹500"/>
    <x v="26"/>
    <x v="0"/>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
    <n v="8089.2000000000007"/>
    <n v="8"/>
  </r>
  <r>
    <x v="896"/>
    <x v="757"/>
    <x v="3"/>
    <n v="225"/>
    <n v="225"/>
    <n v="225"/>
    <s v="₹200-₹500"/>
    <x v="26"/>
    <x v="3"/>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
    <n v="19671.8"/>
    <n v="8"/>
  </r>
  <r>
    <x v="897"/>
    <x v="758"/>
    <x v="0"/>
    <n v="199"/>
    <n v="799"/>
    <n v="799"/>
    <s v="&gt;₹500"/>
    <x v="43"/>
    <x v="3"/>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
    <n v="30065.299999999996"/>
    <n v="8"/>
  </r>
  <r>
    <x v="544"/>
    <x v="428"/>
    <x v="1"/>
    <n v="1799"/>
    <n v="3999"/>
    <n v="3999"/>
    <s v="&gt;₹500"/>
    <x v="10"/>
    <x v="13"/>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
    <n v="1127"/>
    <n v="8"/>
  </r>
  <r>
    <x v="898"/>
    <x v="759"/>
    <x v="0"/>
    <n v="8349"/>
    <n v="9625"/>
    <n v="9625"/>
    <s v="&gt;₹500"/>
    <x v="14"/>
    <x v="11"/>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
    <n v="13877.599999999999"/>
    <n v="8"/>
  </r>
  <r>
    <x v="899"/>
    <x v="760"/>
    <x v="0"/>
    <n v="3307"/>
    <n v="6100"/>
    <n v="6100"/>
    <s v="&gt;₹500"/>
    <x v="18"/>
    <x v="4"/>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
    <n v="10814.5"/>
    <n v="8"/>
  </r>
  <r>
    <x v="84"/>
    <x v="76"/>
    <x v="0"/>
    <n v="325"/>
    <n v="1299"/>
    <n v="1299"/>
    <s v="&gt;₹500"/>
    <x v="43"/>
    <x v="0"/>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
    <n v="44419.200000000004"/>
    <n v="8"/>
  </r>
  <r>
    <x v="900"/>
    <x v="761"/>
    <x v="0"/>
    <n v="449"/>
    <n v="1300"/>
    <n v="1300"/>
    <s v="&gt;₹500"/>
    <x v="6"/>
    <x v="0"/>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
    <n v="20827.8"/>
    <n v="8"/>
  </r>
  <r>
    <x v="901"/>
    <x v="458"/>
    <x v="1"/>
    <n v="380"/>
    <n v="400"/>
    <n v="400"/>
    <s v="₹200-₹500"/>
    <x v="84"/>
    <x v="5"/>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
    <n v="9288.4000000000015"/>
    <n v="8"/>
  </r>
  <r>
    <x v="902"/>
    <x v="762"/>
    <x v="0"/>
    <n v="499"/>
    <n v="1399"/>
    <n v="1399"/>
    <s v="&gt;₹500"/>
    <x v="0"/>
    <x v="2"/>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
    <n v="5701.8"/>
    <n v="8"/>
  </r>
  <r>
    <x v="903"/>
    <x v="763"/>
    <x v="0"/>
    <n v="37247"/>
    <n v="59890"/>
    <n v="59890"/>
    <s v="&gt;₹500"/>
    <x v="16"/>
    <x v="1"/>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
    <n v="1292"/>
    <n v="8"/>
  </r>
  <r>
    <x v="904"/>
    <x v="764"/>
    <x v="1"/>
    <n v="849"/>
    <n v="2490"/>
    <n v="2490"/>
    <s v="&gt;₹500"/>
    <x v="46"/>
    <x v="0"/>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
    <n v="382989.60000000003"/>
    <n v="8"/>
  </r>
  <r>
    <x v="905"/>
    <x v="765"/>
    <x v="1"/>
    <n v="799"/>
    <n v="1999"/>
    <n v="1999"/>
    <s v="&gt;₹500"/>
    <x v="13"/>
    <x v="7"/>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
    <n v="1546.6000000000001"/>
    <n v="8"/>
  </r>
  <r>
    <x v="556"/>
    <x v="437"/>
    <x v="1"/>
    <n v="2599"/>
    <n v="6999"/>
    <n v="6999"/>
    <s v="&gt;₹500"/>
    <x v="11"/>
    <x v="6"/>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
    <n v="6867"/>
    <n v="8"/>
  </r>
  <r>
    <x v="88"/>
    <x v="79"/>
    <x v="0"/>
    <n v="199"/>
    <n v="999"/>
    <n v="999"/>
    <s v="&gt;₹500"/>
    <x v="27"/>
    <x v="6"/>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
    <n v="571.5"/>
    <n v="8"/>
  </r>
  <r>
    <x v="90"/>
    <x v="81"/>
    <x v="0"/>
    <n v="269"/>
    <n v="800"/>
    <n v="800"/>
    <s v="&gt;₹500"/>
    <x v="46"/>
    <x v="9"/>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
    <n v="36482.400000000001"/>
    <n v="8"/>
  </r>
  <r>
    <x v="906"/>
    <x v="766"/>
    <x v="0"/>
    <n v="298"/>
    <n v="999"/>
    <n v="999"/>
    <s v="&gt;₹500"/>
    <x v="20"/>
    <x v="4"/>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
    <n v="6673.5999999999995"/>
    <n v="8"/>
  </r>
  <r>
    <x v="907"/>
    <x v="767"/>
    <x v="1"/>
    <n v="1499"/>
    <n v="2999"/>
    <n v="2999"/>
    <s v="&gt;₹500"/>
    <x v="8"/>
    <x v="3"/>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
    <n v="103574.2"/>
    <n v="8"/>
  </r>
  <r>
    <x v="908"/>
    <x v="768"/>
    <x v="4"/>
    <n v="649"/>
    <n v="1245"/>
    <n v="1245"/>
    <s v="&gt;₹500"/>
    <x v="61"/>
    <x v="2"/>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
    <n v="481123.5"/>
    <n v="8"/>
  </r>
  <r>
    <x v="909"/>
    <x v="769"/>
    <x v="4"/>
    <n v="1199"/>
    <n v="1695"/>
    <n v="1695"/>
    <s v="&gt;₹500"/>
    <x v="56"/>
    <x v="9"/>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
    <n v="47880"/>
    <n v="8"/>
  </r>
  <r>
    <x v="910"/>
    <x v="770"/>
    <x v="4"/>
    <n v="1199"/>
    <n v="2000"/>
    <n v="2000"/>
    <s v="&gt;₹500"/>
    <x v="54"/>
    <x v="1"/>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
    <n v="74172"/>
    <n v="8"/>
  </r>
  <r>
    <x v="911"/>
    <x v="771"/>
    <x v="4"/>
    <n v="455"/>
    <n v="999"/>
    <n v="999"/>
    <s v="&gt;₹500"/>
    <x v="34"/>
    <x v="3"/>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
    <n v="14669.8"/>
    <n v="8"/>
  </r>
  <r>
    <x v="912"/>
    <x v="772"/>
    <x v="4"/>
    <n v="199"/>
    <n v="1999"/>
    <n v="1999"/>
    <s v="&gt;₹500"/>
    <x v="2"/>
    <x v="7"/>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
    <n v="7514.7000000000007"/>
    <n v="8"/>
  </r>
  <r>
    <x v="913"/>
    <x v="773"/>
    <x v="4"/>
    <n v="293"/>
    <n v="499"/>
    <n v="499"/>
    <s v="₹200-₹500"/>
    <x v="19"/>
    <x v="2"/>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
    <n v="175476.6"/>
    <n v="8"/>
  </r>
  <r>
    <x v="914"/>
    <x v="774"/>
    <x v="4"/>
    <n v="199"/>
    <n v="495"/>
    <n v="495"/>
    <s v="₹200-₹500"/>
    <x v="13"/>
    <x v="3"/>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
    <n v="1109308.2999999998"/>
    <n v="8"/>
  </r>
  <r>
    <x v="915"/>
    <x v="775"/>
    <x v="4"/>
    <n v="749"/>
    <n v="1245"/>
    <n v="1245"/>
    <s v="&gt;₹500"/>
    <x v="54"/>
    <x v="2"/>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
    <n v="123953.7"/>
    <n v="8"/>
  </r>
  <r>
    <x v="916"/>
    <x v="776"/>
    <x v="4"/>
    <n v="1399"/>
    <n v="1549"/>
    <n v="1549"/>
    <s v="&gt;₹500"/>
    <x v="79"/>
    <x v="2"/>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
    <n v="10147.799999999999"/>
    <n v="8"/>
  </r>
  <r>
    <x v="917"/>
    <x v="777"/>
    <x v="4"/>
    <n v="749"/>
    <n v="1445"/>
    <n v="1445"/>
    <s v="&gt;₹500"/>
    <x v="61"/>
    <x v="2"/>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
    <n v="247065"/>
    <n v="8"/>
  </r>
  <r>
    <x v="918"/>
    <x v="778"/>
    <x v="4"/>
    <n v="1699"/>
    <n v="3193"/>
    <n v="3193"/>
    <s v="&gt;₹500"/>
    <x v="41"/>
    <x v="11"/>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
    <n v="205321.59999999998"/>
    <n v="8"/>
  </r>
  <r>
    <x v="919"/>
    <x v="779"/>
    <x v="4"/>
    <n v="1043"/>
    <n v="1345"/>
    <n v="1345"/>
    <s v="&gt;₹500"/>
    <x v="47"/>
    <x v="11"/>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
    <n v="59249.599999999999"/>
    <n v="8"/>
  </r>
  <r>
    <x v="920"/>
    <x v="780"/>
    <x v="4"/>
    <n v="499"/>
    <n v="999"/>
    <n v="999"/>
    <s v="&gt;₹500"/>
    <x v="8"/>
    <x v="3"/>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
    <n v="19921.899999999998"/>
    <n v="8"/>
  </r>
  <r>
    <x v="921"/>
    <x v="781"/>
    <x v="4"/>
    <n v="1464"/>
    <n v="1650"/>
    <n v="1650"/>
    <s v="&gt;₹500"/>
    <x v="68"/>
    <x v="3"/>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
    <n v="57891.999999999993"/>
    <n v="8"/>
  </r>
  <r>
    <x v="922"/>
    <x v="782"/>
    <x v="4"/>
    <n v="249"/>
    <n v="499"/>
    <n v="499"/>
    <s v="₹200-₹500"/>
    <x v="8"/>
    <x v="8"/>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
    <n v="27809.1"/>
    <n v="8"/>
  </r>
  <r>
    <x v="923"/>
    <x v="783"/>
    <x v="4"/>
    <n v="625"/>
    <n v="1400"/>
    <n v="1400"/>
    <s v="&gt;₹500"/>
    <x v="10"/>
    <x v="0"/>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
    <n v="97927.2"/>
    <n v="8"/>
  </r>
  <r>
    <x v="924"/>
    <x v="784"/>
    <x v="4"/>
    <n v="1290"/>
    <n v="2500"/>
    <n v="2500"/>
    <s v="&gt;₹500"/>
    <x v="61"/>
    <x v="1"/>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
    <n v="26120"/>
    <n v="8"/>
  </r>
  <r>
    <x v="925"/>
    <x v="785"/>
    <x v="4"/>
    <n v="3600"/>
    <n v="6190"/>
    <n v="6190"/>
    <s v="&gt;₹500"/>
    <x v="21"/>
    <x v="4"/>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
    <n v="51273.2"/>
    <n v="8"/>
  </r>
  <r>
    <x v="926"/>
    <x v="786"/>
    <x v="4"/>
    <n v="6549"/>
    <n v="13999"/>
    <n v="13999"/>
    <s v="&gt;₹500"/>
    <x v="3"/>
    <x v="1"/>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
    <n v="11844"/>
    <n v="8"/>
  </r>
  <r>
    <x v="927"/>
    <x v="787"/>
    <x v="4"/>
    <n v="1625"/>
    <n v="2995"/>
    <n v="2995"/>
    <s v="&gt;₹500"/>
    <x v="18"/>
    <x v="6"/>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
    <n v="105678"/>
    <n v="8"/>
  </r>
  <r>
    <x v="928"/>
    <x v="788"/>
    <x v="4"/>
    <n v="2599"/>
    <n v="5890"/>
    <n v="5890"/>
    <s v="&gt;₹500"/>
    <x v="37"/>
    <x v="3"/>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
    <n v="89310.299999999988"/>
    <n v="8"/>
  </r>
  <r>
    <x v="929"/>
    <x v="789"/>
    <x v="4"/>
    <n v="1199"/>
    <n v="2000"/>
    <n v="2000"/>
    <s v="&gt;₹500"/>
    <x v="54"/>
    <x v="1"/>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
    <n v="56120"/>
    <n v="8"/>
  </r>
  <r>
    <x v="930"/>
    <x v="790"/>
    <x v="4"/>
    <n v="5499"/>
    <n v="13150"/>
    <n v="13150"/>
    <s v="&gt;₹500"/>
    <x v="30"/>
    <x v="0"/>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
    <n v="26871.600000000002"/>
    <n v="8"/>
  </r>
  <r>
    <x v="931"/>
    <x v="791"/>
    <x v="4"/>
    <n v="1299"/>
    <n v="3500"/>
    <n v="3500"/>
    <s v="&gt;₹500"/>
    <x v="11"/>
    <x v="11"/>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
    <n v="167390"/>
    <n v="8"/>
  </r>
  <r>
    <x v="932"/>
    <x v="792"/>
    <x v="4"/>
    <n v="599"/>
    <n v="785"/>
    <n v="785"/>
    <s v="&gt;₹500"/>
    <x v="66"/>
    <x v="0"/>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
    <n v="101837.40000000001"/>
    <n v="8"/>
  </r>
  <r>
    <x v="933"/>
    <x v="793"/>
    <x v="4"/>
    <n v="1999"/>
    <n v="3210"/>
    <n v="3210"/>
    <s v="&gt;₹500"/>
    <x v="16"/>
    <x v="0"/>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
    <n v="173665.80000000002"/>
    <n v="8"/>
  </r>
  <r>
    <x v="934"/>
    <x v="794"/>
    <x v="4"/>
    <n v="549"/>
    <n v="1000"/>
    <n v="1000"/>
    <s v="&gt;₹500"/>
    <x v="32"/>
    <x v="9"/>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
    <n v="3866.4"/>
    <n v="8"/>
  </r>
  <r>
    <x v="935"/>
    <x v="795"/>
    <x v="4"/>
    <n v="999"/>
    <n v="2000"/>
    <n v="2000"/>
    <s v="&gt;₹500"/>
    <x v="8"/>
    <x v="11"/>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
    <n v="4419.3999999999996"/>
    <n v="8"/>
  </r>
  <r>
    <x v="936"/>
    <x v="796"/>
    <x v="4"/>
    <n v="398"/>
    <n v="1999"/>
    <n v="1999"/>
    <s v="&gt;₹500"/>
    <x v="27"/>
    <x v="3"/>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
    <n v="1053.6999999999998"/>
    <n v="8"/>
  </r>
  <r>
    <x v="937"/>
    <x v="797"/>
    <x v="4"/>
    <n v="539"/>
    <n v="720"/>
    <n v="720"/>
    <s v="&gt;₹500"/>
    <x v="23"/>
    <x v="3"/>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
    <n v="147669.69999999998"/>
    <n v="8"/>
  </r>
  <r>
    <x v="938"/>
    <x v="798"/>
    <x v="4"/>
    <n v="699"/>
    <n v="1595"/>
    <n v="1595"/>
    <s v="&gt;₹500"/>
    <x v="37"/>
    <x v="3"/>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
    <n v="33169"/>
    <n v="8"/>
  </r>
  <r>
    <x v="939"/>
    <x v="799"/>
    <x v="4"/>
    <n v="2148"/>
    <n v="3645"/>
    <n v="3645"/>
    <s v="&gt;₹500"/>
    <x v="19"/>
    <x v="3"/>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
    <n v="128690.79999999999"/>
    <n v="8"/>
  </r>
  <r>
    <x v="940"/>
    <x v="800"/>
    <x v="4"/>
    <n v="3599"/>
    <n v="7950"/>
    <n v="7950"/>
    <s v="&gt;₹500"/>
    <x v="10"/>
    <x v="0"/>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
    <n v="571.20000000000005"/>
    <n v="8"/>
  </r>
  <r>
    <x v="941"/>
    <x v="801"/>
    <x v="4"/>
    <n v="351"/>
    <n v="999"/>
    <n v="999"/>
    <s v="&gt;₹500"/>
    <x v="6"/>
    <x v="1"/>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
    <n v="21520"/>
    <n v="8"/>
  </r>
  <r>
    <x v="942"/>
    <x v="802"/>
    <x v="4"/>
    <n v="1614"/>
    <n v="1745"/>
    <n v="1745"/>
    <s v="&gt;₹500"/>
    <x v="86"/>
    <x v="4"/>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
    <n v="163288.19999999998"/>
    <n v="8"/>
  </r>
  <r>
    <x v="943"/>
    <x v="803"/>
    <x v="4"/>
    <n v="719"/>
    <n v="1295"/>
    <n v="1295"/>
    <s v="&gt;₹500"/>
    <x v="15"/>
    <x v="0"/>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
    <n v="72315.600000000006"/>
    <n v="8"/>
  </r>
  <r>
    <x v="944"/>
    <x v="804"/>
    <x v="4"/>
    <n v="678"/>
    <n v="1499"/>
    <n v="1499"/>
    <s v="&gt;₹500"/>
    <x v="10"/>
    <x v="0"/>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
    <n v="3780"/>
    <n v="8"/>
  </r>
  <r>
    <x v="945"/>
    <x v="805"/>
    <x v="4"/>
    <n v="809"/>
    <n v="1545"/>
    <n v="1545"/>
    <s v="&gt;₹500"/>
    <x v="61"/>
    <x v="7"/>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
    <n v="3611.2000000000003"/>
    <n v="8"/>
  </r>
  <r>
    <x v="946"/>
    <x v="806"/>
    <x v="4"/>
    <n v="1969"/>
    <n v="5000"/>
    <n v="5000"/>
    <s v="&gt;₹500"/>
    <x v="4"/>
    <x v="3"/>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
    <n v="20200.699999999997"/>
    <n v="8"/>
  </r>
  <r>
    <x v="947"/>
    <x v="807"/>
    <x v="4"/>
    <n v="1490"/>
    <n v="1695"/>
    <n v="1695"/>
    <s v="&gt;₹500"/>
    <x v="89"/>
    <x v="5"/>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
    <n v="15589.2"/>
    <n v="8"/>
  </r>
  <r>
    <x v="948"/>
    <x v="808"/>
    <x v="4"/>
    <n v="2499"/>
    <n v="3945"/>
    <n v="3945"/>
    <s v="&gt;₹500"/>
    <x v="42"/>
    <x v="11"/>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
    <n v="10381.6"/>
    <n v="8"/>
  </r>
  <r>
    <x v="949"/>
    <x v="809"/>
    <x v="4"/>
    <n v="1665"/>
    <n v="2099"/>
    <n v="2099"/>
    <s v="&gt;₹500"/>
    <x v="73"/>
    <x v="1"/>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
    <n v="57472"/>
    <n v="8"/>
  </r>
  <r>
    <x v="950"/>
    <x v="810"/>
    <x v="4"/>
    <n v="3229"/>
    <n v="5295"/>
    <n v="5295"/>
    <s v="&gt;₹500"/>
    <x v="17"/>
    <x v="0"/>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
    <n v="166840.80000000002"/>
    <n v="8"/>
  </r>
  <r>
    <x v="951"/>
    <x v="811"/>
    <x v="4"/>
    <n v="1799"/>
    <n v="3595"/>
    <n v="3595"/>
    <s v="&gt;₹500"/>
    <x v="8"/>
    <x v="11"/>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
    <n v="37205.799999999996"/>
    <n v="8"/>
  </r>
  <r>
    <x v="952"/>
    <x v="812"/>
    <x v="4"/>
    <n v="1260"/>
    <n v="1699"/>
    <n v="1699"/>
    <s v="&gt;₹500"/>
    <x v="55"/>
    <x v="0"/>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
    <n v="12142.2"/>
    <n v="8"/>
  </r>
  <r>
    <x v="953"/>
    <x v="813"/>
    <x v="4"/>
    <n v="749"/>
    <n v="1129"/>
    <n v="1129"/>
    <s v="&gt;₹500"/>
    <x v="67"/>
    <x v="1"/>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
    <n v="9784"/>
    <n v="8"/>
  </r>
  <r>
    <x v="954"/>
    <x v="814"/>
    <x v="4"/>
    <n v="3499"/>
    <n v="5795"/>
    <n v="5795"/>
    <s v="&gt;₹500"/>
    <x v="54"/>
    <x v="2"/>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
    <n v="98826"/>
    <n v="8"/>
  </r>
  <r>
    <x v="955"/>
    <x v="815"/>
    <x v="4"/>
    <n v="379"/>
    <n v="999"/>
    <n v="999"/>
    <s v="&gt;₹500"/>
    <x v="33"/>
    <x v="4"/>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
    <n v="13312.8"/>
    <n v="8"/>
  </r>
  <r>
    <x v="956"/>
    <x v="816"/>
    <x v="4"/>
    <n v="1099"/>
    <n v="2400"/>
    <n v="2400"/>
    <s v="&gt;₹500"/>
    <x v="34"/>
    <x v="11"/>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
    <n v="15.2"/>
    <n v="3"/>
  </r>
  <r>
    <x v="957"/>
    <x v="817"/>
    <x v="4"/>
    <n v="749"/>
    <n v="1299"/>
    <n v="1299"/>
    <s v="&gt;₹500"/>
    <x v="21"/>
    <x v="1"/>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
    <n v="476"/>
    <n v="8"/>
  </r>
  <r>
    <x v="958"/>
    <x v="818"/>
    <x v="4"/>
    <n v="1299"/>
    <n v="1299"/>
    <n v="1299"/>
    <s v="&gt;₹500"/>
    <x v="26"/>
    <x v="0"/>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
    <n v="168445.2"/>
    <n v="8"/>
  </r>
  <r>
    <x v="959"/>
    <x v="819"/>
    <x v="4"/>
    <n v="549"/>
    <n v="1090"/>
    <n v="1090"/>
    <s v="&gt;₹500"/>
    <x v="8"/>
    <x v="0"/>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
    <n v="54721.8"/>
    <n v="8"/>
  </r>
  <r>
    <x v="960"/>
    <x v="820"/>
    <x v="4"/>
    <n v="899"/>
    <n v="2000"/>
    <n v="2000"/>
    <s v="&gt;₹500"/>
    <x v="10"/>
    <x v="9"/>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
    <n v="1047.6000000000001"/>
    <n v="8"/>
  </r>
  <r>
    <x v="961"/>
    <x v="821"/>
    <x v="4"/>
    <n v="1321"/>
    <n v="1545"/>
    <n v="1545"/>
    <s v="&gt;₹500"/>
    <x v="81"/>
    <x v="4"/>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
    <n v="66447.899999999994"/>
    <n v="8"/>
  </r>
  <r>
    <x v="962"/>
    <x v="822"/>
    <x v="4"/>
    <n v="1099"/>
    <n v="1999"/>
    <n v="1999"/>
    <s v="&gt;₹500"/>
    <x v="32"/>
    <x v="1"/>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
    <n v="2416"/>
    <n v="8"/>
  </r>
  <r>
    <x v="963"/>
    <x v="823"/>
    <x v="4"/>
    <n v="775"/>
    <n v="875"/>
    <n v="875"/>
    <s v="&gt;₹500"/>
    <x v="68"/>
    <x v="0"/>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
    <n v="195917.4"/>
    <n v="8"/>
  </r>
  <r>
    <x v="964"/>
    <x v="824"/>
    <x v="4"/>
    <n v="6299"/>
    <n v="15270"/>
    <n v="15270"/>
    <s v="&gt;₹500"/>
    <x v="53"/>
    <x v="3"/>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
    <n v="13255.3"/>
    <n v="8"/>
  </r>
  <r>
    <x v="965"/>
    <x v="825"/>
    <x v="4"/>
    <n v="3190"/>
    <n v="4195"/>
    <n v="4195"/>
    <s v="&gt;₹500"/>
    <x v="66"/>
    <x v="1"/>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
    <n v="5128"/>
    <n v="8"/>
  </r>
  <r>
    <x v="966"/>
    <x v="826"/>
    <x v="4"/>
    <n v="799"/>
    <n v="1989"/>
    <n v="1989"/>
    <s v="&gt;₹500"/>
    <x v="13"/>
    <x v="4"/>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
    <n v="301"/>
    <n v="8"/>
  </r>
  <r>
    <x v="967"/>
    <x v="827"/>
    <x v="4"/>
    <n v="2699"/>
    <n v="5000"/>
    <n v="5000"/>
    <s v="&gt;₹500"/>
    <x v="18"/>
    <x v="1"/>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
    <n v="104656"/>
    <n v="8"/>
  </r>
  <r>
    <x v="968"/>
    <x v="828"/>
    <x v="4"/>
    <n v="599"/>
    <n v="990"/>
    <n v="990"/>
    <s v="&gt;₹500"/>
    <x v="17"/>
    <x v="2"/>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
    <n v="63047.4"/>
    <n v="8"/>
  </r>
  <r>
    <x v="969"/>
    <x v="829"/>
    <x v="4"/>
    <n v="749"/>
    <n v="1111"/>
    <n v="1111"/>
    <s v="&gt;₹500"/>
    <x v="9"/>
    <x v="0"/>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
    <n v="149910.6"/>
    <n v="8"/>
  </r>
  <r>
    <x v="970"/>
    <x v="830"/>
    <x v="4"/>
    <n v="6199"/>
    <n v="10400"/>
    <n v="10400"/>
    <s v="&gt;₹500"/>
    <x v="54"/>
    <x v="3"/>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
    <n v="59003.099999999991"/>
    <n v="8"/>
  </r>
  <r>
    <x v="971"/>
    <x v="831"/>
    <x v="4"/>
    <n v="1819"/>
    <n v="2490"/>
    <n v="2490"/>
    <s v="&gt;₹500"/>
    <x v="35"/>
    <x v="5"/>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
    <n v="34962.400000000001"/>
    <n v="8"/>
  </r>
  <r>
    <x v="972"/>
    <x v="832"/>
    <x v="4"/>
    <n v="1199"/>
    <n v="1900"/>
    <n v="1900"/>
    <s v="&gt;₹500"/>
    <x v="42"/>
    <x v="1"/>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
    <n v="7060"/>
    <n v="8"/>
  </r>
  <r>
    <x v="973"/>
    <x v="833"/>
    <x v="4"/>
    <n v="3249"/>
    <n v="6295"/>
    <n v="6295"/>
    <s v="&gt;₹500"/>
    <x v="61"/>
    <x v="11"/>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
    <n v="53435.6"/>
    <n v="8"/>
  </r>
  <r>
    <x v="974"/>
    <x v="834"/>
    <x v="4"/>
    <n v="349"/>
    <n v="999"/>
    <n v="999"/>
    <s v="&gt;₹500"/>
    <x v="6"/>
    <x v="1"/>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
    <n v="62584"/>
    <n v="8"/>
  </r>
  <r>
    <x v="975"/>
    <x v="835"/>
    <x v="4"/>
    <n v="1049"/>
    <n v="1699"/>
    <n v="1699"/>
    <s v="&gt;₹500"/>
    <x v="16"/>
    <x v="19"/>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
    <n v="344.1"/>
    <n v="8"/>
  </r>
  <r>
    <x v="976"/>
    <x v="836"/>
    <x v="4"/>
    <n v="799"/>
    <n v="1500"/>
    <n v="1500"/>
    <s v="&gt;₹500"/>
    <x v="41"/>
    <x v="4"/>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
    <n v="41688.5"/>
    <n v="8"/>
  </r>
  <r>
    <x v="977"/>
    <x v="837"/>
    <x v="4"/>
    <n v="4999"/>
    <n v="9650"/>
    <n v="9650"/>
    <s v="&gt;₹500"/>
    <x v="61"/>
    <x v="0"/>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
    <n v="7442.4000000000005"/>
    <n v="8"/>
  </r>
  <r>
    <x v="978"/>
    <x v="838"/>
    <x v="4"/>
    <n v="6999"/>
    <n v="10590"/>
    <n v="10590"/>
    <s v="&gt;₹500"/>
    <x v="67"/>
    <x v="5"/>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
    <n v="50595.600000000006"/>
    <n v="8"/>
  </r>
  <r>
    <x v="979"/>
    <x v="839"/>
    <x v="4"/>
    <n v="799"/>
    <n v="1999"/>
    <n v="1999"/>
    <s v="&gt;₹500"/>
    <x v="13"/>
    <x v="3"/>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
    <n v="8864.1999999999989"/>
    <n v="8"/>
  </r>
  <r>
    <x v="980"/>
    <x v="840"/>
    <x v="4"/>
    <n v="89"/>
    <n v="89"/>
    <n v="89"/>
    <s v="&lt;₹200"/>
    <x v="26"/>
    <x v="0"/>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
    <n v="82408.2"/>
    <n v="8"/>
  </r>
  <r>
    <x v="981"/>
    <x v="841"/>
    <x v="4"/>
    <n v="1400"/>
    <n v="2485"/>
    <n v="2485"/>
    <s v="&gt;₹500"/>
    <x v="15"/>
    <x v="3"/>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
    <n v="81991.799999999988"/>
    <n v="8"/>
  </r>
  <r>
    <x v="982"/>
    <x v="842"/>
    <x v="4"/>
    <n v="355"/>
    <n v="899"/>
    <n v="899"/>
    <s v="&gt;₹500"/>
    <x v="4"/>
    <x v="3"/>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
    <n v="4309.0999999999995"/>
    <n v="8"/>
  </r>
  <r>
    <x v="983"/>
    <x v="843"/>
    <x v="4"/>
    <n v="2169"/>
    <n v="3279"/>
    <n v="3279"/>
    <s v="&gt;₹500"/>
    <x v="67"/>
    <x v="3"/>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
    <n v="7035.5999999999995"/>
    <n v="8"/>
  </r>
  <r>
    <x v="984"/>
    <x v="844"/>
    <x v="4"/>
    <n v="2799"/>
    <n v="3799"/>
    <n v="3799"/>
    <s v="&gt;₹500"/>
    <x v="55"/>
    <x v="2"/>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
    <n v="128430.9"/>
    <n v="8"/>
  </r>
  <r>
    <x v="985"/>
    <x v="845"/>
    <x v="4"/>
    <n v="899"/>
    <n v="1249"/>
    <n v="1249"/>
    <s v="&gt;₹500"/>
    <x v="28"/>
    <x v="2"/>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
    <n v="67953.599999999991"/>
    <n v="8"/>
  </r>
  <r>
    <x v="986"/>
    <x v="846"/>
    <x v="4"/>
    <n v="2499"/>
    <n v="5000"/>
    <n v="5000"/>
    <s v="&gt;₹500"/>
    <x v="8"/>
    <x v="11"/>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
    <n v="7178.2"/>
    <n v="8"/>
  </r>
  <r>
    <x v="987"/>
    <x v="847"/>
    <x v="4"/>
    <n v="3599"/>
    <n v="7299"/>
    <n v="7299"/>
    <s v="&gt;₹500"/>
    <x v="24"/>
    <x v="1"/>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
    <n v="41296"/>
    <n v="8"/>
  </r>
  <r>
    <x v="988"/>
    <x v="848"/>
    <x v="4"/>
    <n v="499"/>
    <n v="625"/>
    <n v="625"/>
    <s v="&gt;₹500"/>
    <x v="52"/>
    <x v="0"/>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
    <n v="22491"/>
    <n v="8"/>
  </r>
  <r>
    <x v="989"/>
    <x v="849"/>
    <x v="4"/>
    <n v="653"/>
    <n v="1020"/>
    <n v="1020"/>
    <s v="&gt;₹500"/>
    <x v="63"/>
    <x v="3"/>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
    <n v="13800.599999999999"/>
    <n v="8"/>
  </r>
  <r>
    <x v="990"/>
    <x v="850"/>
    <x v="4"/>
    <n v="4789"/>
    <n v="8990"/>
    <n v="8990"/>
    <s v="&gt;₹500"/>
    <x v="41"/>
    <x v="4"/>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
    <n v="4373.0999999999995"/>
    <n v="8"/>
  </r>
  <r>
    <x v="991"/>
    <x v="851"/>
    <x v="4"/>
    <n v="1409"/>
    <n v="1639"/>
    <n v="1639"/>
    <s v="&gt;₹500"/>
    <x v="81"/>
    <x v="7"/>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
    <n v="2911.9"/>
    <n v="8"/>
  </r>
  <r>
    <x v="992"/>
    <x v="852"/>
    <x v="4"/>
    <n v="753"/>
    <n v="899"/>
    <n v="899"/>
    <s v="&gt;₹500"/>
    <x v="85"/>
    <x v="0"/>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
    <n v="77540.400000000009"/>
    <n v="8"/>
  </r>
  <r>
    <x v="993"/>
    <x v="853"/>
    <x v="4"/>
    <n v="353"/>
    <n v="1199"/>
    <n v="1199"/>
    <s v="&gt;₹500"/>
    <x v="58"/>
    <x v="4"/>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
    <n v="2704.7"/>
    <n v="8"/>
  </r>
  <r>
    <x v="994"/>
    <x v="854"/>
    <x v="4"/>
    <n v="1099"/>
    <n v="1899"/>
    <n v="1899"/>
    <s v="&gt;₹500"/>
    <x v="21"/>
    <x v="4"/>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
    <n v="65686.8"/>
    <n v="8"/>
  </r>
  <r>
    <x v="995"/>
    <x v="855"/>
    <x v="4"/>
    <n v="8799"/>
    <n v="11595"/>
    <n v="11595"/>
    <s v="&gt;₹500"/>
    <x v="66"/>
    <x v="5"/>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
    <n v="13116.400000000001"/>
    <n v="8"/>
  </r>
  <r>
    <x v="996"/>
    <x v="856"/>
    <x v="4"/>
    <n v="1345"/>
    <n v="1750"/>
    <n v="1750"/>
    <s v="&gt;₹500"/>
    <x v="7"/>
    <x v="11"/>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
    <n v="9370.7999999999993"/>
    <n v="8"/>
  </r>
  <r>
    <x v="997"/>
    <x v="857"/>
    <x v="4"/>
    <n v="2095"/>
    <n v="2095"/>
    <n v="2095"/>
    <s v="&gt;₹500"/>
    <x v="26"/>
    <x v="6"/>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
    <n v="35770.5"/>
    <n v="8"/>
  </r>
  <r>
    <x v="998"/>
    <x v="858"/>
    <x v="4"/>
    <n v="1498"/>
    <n v="2300"/>
    <n v="2300"/>
    <s v="&gt;₹500"/>
    <x v="31"/>
    <x v="11"/>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
    <n v="361"/>
    <n v="8"/>
  </r>
  <r>
    <x v="999"/>
    <x v="859"/>
    <x v="4"/>
    <n v="2199"/>
    <n v="2990"/>
    <n v="2990"/>
    <s v="&gt;₹500"/>
    <x v="55"/>
    <x v="11"/>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
    <n v="5920.4"/>
    <n v="8"/>
  </r>
  <r>
    <x v="1000"/>
    <x v="860"/>
    <x v="4"/>
    <n v="3699"/>
    <n v="4295"/>
    <n v="4295"/>
    <s v="&gt;₹500"/>
    <x v="81"/>
    <x v="3"/>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
    <n v="108826.29999999999"/>
    <n v="8"/>
  </r>
  <r>
    <x v="1001"/>
    <x v="861"/>
    <x v="4"/>
    <n v="177"/>
    <n v="199"/>
    <n v="199"/>
    <s v="&lt;₹200"/>
    <x v="68"/>
    <x v="3"/>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
    <n v="15120.8"/>
    <n v="8"/>
  </r>
  <r>
    <x v="1002"/>
    <x v="862"/>
    <x v="4"/>
    <n v="1149"/>
    <n v="2499"/>
    <n v="2499"/>
    <s v="&gt;₹500"/>
    <x v="34"/>
    <x v="11"/>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
    <n v="16655.399999999998"/>
    <n v="8"/>
  </r>
  <r>
    <x v="1003"/>
    <x v="863"/>
    <x v="4"/>
    <n v="244"/>
    <n v="499"/>
    <n v="499"/>
    <s v="₹200-₹500"/>
    <x v="24"/>
    <x v="8"/>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
    <n v="1577.3999999999999"/>
    <n v="8"/>
  </r>
  <r>
    <x v="1004"/>
    <x v="864"/>
    <x v="4"/>
    <n v="1959"/>
    <n v="2400"/>
    <n v="2400"/>
    <s v="&gt;₹500"/>
    <x v="75"/>
    <x v="1"/>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
    <n v="948"/>
    <n v="8"/>
  </r>
  <r>
    <x v="1005"/>
    <x v="865"/>
    <x v="4"/>
    <n v="319"/>
    <n v="749"/>
    <n v="749"/>
    <s v="&gt;₹500"/>
    <x v="48"/>
    <x v="13"/>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
    <n v="570.4"/>
    <n v="8"/>
  </r>
  <r>
    <x v="1006"/>
    <x v="866"/>
    <x v="4"/>
    <n v="1499"/>
    <n v="1775"/>
    <n v="1775"/>
    <s v="&gt;₹500"/>
    <x v="85"/>
    <x v="2"/>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
    <n v="57201.299999999996"/>
    <n v="8"/>
  </r>
  <r>
    <x v="1007"/>
    <x v="867"/>
    <x v="4"/>
    <n v="469"/>
    <n v="1599"/>
    <n v="1599"/>
    <s v="&gt;₹500"/>
    <x v="58"/>
    <x v="7"/>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
    <n v="22.200000000000003"/>
    <n v="2"/>
  </r>
  <r>
    <x v="1008"/>
    <x v="868"/>
    <x v="4"/>
    <n v="1099"/>
    <n v="1795"/>
    <n v="1795"/>
    <s v="&gt;₹500"/>
    <x v="17"/>
    <x v="0"/>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
    <n v="17824.8"/>
    <n v="8"/>
  </r>
  <r>
    <x v="1009"/>
    <x v="869"/>
    <x v="4"/>
    <n v="9590"/>
    <n v="15999"/>
    <n v="15999"/>
    <s v="&gt;₹500"/>
    <x v="54"/>
    <x v="3"/>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
    <n v="4169.7"/>
    <n v="8"/>
  </r>
  <r>
    <x v="1010"/>
    <x v="870"/>
    <x v="4"/>
    <n v="999"/>
    <n v="1490"/>
    <n v="1490"/>
    <s v="&gt;₹500"/>
    <x v="9"/>
    <x v="3"/>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
    <n v="53295.899999999994"/>
    <n v="8"/>
  </r>
  <r>
    <x v="1011"/>
    <x v="871"/>
    <x v="4"/>
    <n v="1299"/>
    <n v="1999"/>
    <n v="1999"/>
    <s v="&gt;₹500"/>
    <x v="31"/>
    <x v="11"/>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
    <n v="1181.8"/>
    <n v="8"/>
  </r>
  <r>
    <x v="1012"/>
    <x v="872"/>
    <x v="4"/>
    <n v="292"/>
    <n v="499"/>
    <n v="499"/>
    <s v="₹200-₹500"/>
    <x v="19"/>
    <x v="3"/>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
    <n v="17375.8"/>
    <n v="8"/>
  </r>
  <r>
    <x v="1013"/>
    <x v="873"/>
    <x v="4"/>
    <n v="160"/>
    <n v="299"/>
    <n v="299"/>
    <s v="₹200-₹500"/>
    <x v="18"/>
    <x v="13"/>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
    <n v="12792.599999999999"/>
    <n v="8"/>
  </r>
  <r>
    <x v="1014"/>
    <x v="874"/>
    <x v="4"/>
    <n v="600"/>
    <n v="600"/>
    <n v="600"/>
    <s v="&gt;₹500"/>
    <x v="26"/>
    <x v="3"/>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
    <n v="44718.7"/>
    <n v="8"/>
  </r>
  <r>
    <x v="1015"/>
    <x v="874"/>
    <x v="4"/>
    <n v="1130"/>
    <n v="1130"/>
    <n v="1130"/>
    <s v="&gt;₹500"/>
    <x v="26"/>
    <x v="0"/>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
    <n v="55650"/>
    <n v="8"/>
  </r>
  <r>
    <x v="1016"/>
    <x v="875"/>
    <x v="4"/>
    <n v="3249"/>
    <n v="6295"/>
    <n v="6295"/>
    <s v="&gt;₹500"/>
    <x v="61"/>
    <x v="2"/>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
    <n v="167973"/>
    <n v="8"/>
  </r>
  <r>
    <x v="1017"/>
    <x v="876"/>
    <x v="4"/>
    <n v="3599"/>
    <n v="9455"/>
    <n v="9455"/>
    <s v="&gt;₹500"/>
    <x v="33"/>
    <x v="3"/>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
    <n v="48494.799999999996"/>
    <n v="8"/>
  </r>
  <r>
    <x v="1018"/>
    <x v="877"/>
    <x v="4"/>
    <n v="368"/>
    <n v="699"/>
    <n v="699"/>
    <s v="&gt;₹500"/>
    <x v="41"/>
    <x v="3"/>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
    <n v="5084"/>
    <n v="8"/>
  </r>
  <r>
    <x v="1019"/>
    <x v="878"/>
    <x v="4"/>
    <n v="3199"/>
    <n v="4999"/>
    <n v="4999"/>
    <s v="&gt;₹500"/>
    <x v="63"/>
    <x v="1"/>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
    <n v="83476"/>
    <n v="8"/>
  </r>
  <r>
    <x v="1020"/>
    <x v="879"/>
    <x v="4"/>
    <n v="1599"/>
    <n v="2900"/>
    <n v="2900"/>
    <s v="&gt;₹500"/>
    <x v="32"/>
    <x v="7"/>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
    <n v="1631.7"/>
    <n v="8"/>
  </r>
  <r>
    <x v="1021"/>
    <x v="880"/>
    <x v="4"/>
    <n v="1999"/>
    <n v="2499"/>
    <n v="2499"/>
    <s v="&gt;₹500"/>
    <x v="52"/>
    <x v="3"/>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
    <n v="4239.3999999999996"/>
    <n v="8"/>
  </r>
  <r>
    <x v="1022"/>
    <x v="881"/>
    <x v="4"/>
    <n v="616"/>
    <n v="1190"/>
    <n v="1190"/>
    <s v="&gt;₹500"/>
    <x v="61"/>
    <x v="3"/>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
    <n v="152216.59999999998"/>
    <n v="8"/>
  </r>
  <r>
    <x v="1023"/>
    <x v="882"/>
    <x v="4"/>
    <n v="1499"/>
    <n v="2100"/>
    <n v="2100"/>
    <s v="&gt;₹500"/>
    <x v="56"/>
    <x v="3"/>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
    <n v="26055.499999999996"/>
    <n v="8"/>
  </r>
  <r>
    <x v="1024"/>
    <x v="883"/>
    <x v="4"/>
    <n v="199"/>
    <n v="499"/>
    <n v="499"/>
    <s v="₹200-₹500"/>
    <x v="13"/>
    <x v="8"/>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
    <n v="39.599999999999994"/>
    <n v="6"/>
  </r>
  <r>
    <x v="1025"/>
    <x v="884"/>
    <x v="4"/>
    <n v="610"/>
    <n v="825"/>
    <n v="825"/>
    <s v="&gt;₹500"/>
    <x v="55"/>
    <x v="3"/>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
    <n v="53976.499999999993"/>
    <n v="8"/>
  </r>
  <r>
    <x v="1026"/>
    <x v="885"/>
    <x v="4"/>
    <n v="999"/>
    <n v="1499"/>
    <n v="1499"/>
    <s v="&gt;₹500"/>
    <x v="9"/>
    <x v="3"/>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
    <n v="6748.5999999999995"/>
    <n v="8"/>
  </r>
  <r>
    <x v="1027"/>
    <x v="886"/>
    <x v="4"/>
    <n v="8999"/>
    <n v="9995"/>
    <n v="9995"/>
    <s v="&gt;₹500"/>
    <x v="79"/>
    <x v="5"/>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
    <n v="79173.600000000006"/>
    <n v="8"/>
  </r>
  <r>
    <x v="1028"/>
    <x v="887"/>
    <x v="4"/>
    <n v="453"/>
    <n v="999"/>
    <n v="999"/>
    <s v="&gt;₹500"/>
    <x v="10"/>
    <x v="4"/>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
    <n v="2623"/>
    <n v="8"/>
  </r>
  <r>
    <x v="1029"/>
    <x v="888"/>
    <x v="4"/>
    <n v="2464"/>
    <n v="6000"/>
    <n v="6000"/>
    <s v="&gt;₹500"/>
    <x v="53"/>
    <x v="3"/>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
    <n v="36350.6"/>
    <n v="8"/>
  </r>
  <r>
    <x v="1030"/>
    <x v="889"/>
    <x v="4"/>
    <n v="2719"/>
    <n v="3945"/>
    <n v="3945"/>
    <s v="&gt;₹500"/>
    <x v="39"/>
    <x v="7"/>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
    <n v="49602.200000000004"/>
    <n v="8"/>
  </r>
  <r>
    <x v="1031"/>
    <x v="890"/>
    <x v="4"/>
    <n v="1439"/>
    <n v="1999"/>
    <n v="1999"/>
    <s v="&gt;₹500"/>
    <x v="28"/>
    <x v="20"/>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
    <n v="258254.4"/>
    <n v="3"/>
  </r>
  <r>
    <x v="1032"/>
    <x v="880"/>
    <x v="4"/>
    <n v="2799"/>
    <n v="3499"/>
    <n v="3499"/>
    <s v="&gt;₹500"/>
    <x v="52"/>
    <x v="6"/>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
    <n v="2457"/>
    <n v="8"/>
  </r>
  <r>
    <x v="1033"/>
    <x v="891"/>
    <x v="4"/>
    <n v="2088"/>
    <n v="5550"/>
    <n v="5550"/>
    <s v="&gt;₹500"/>
    <x v="33"/>
    <x v="1"/>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
    <n v="21168"/>
    <n v="8"/>
  </r>
  <r>
    <x v="1034"/>
    <x v="892"/>
    <x v="4"/>
    <n v="2399"/>
    <n v="4590"/>
    <n v="4590"/>
    <s v="&gt;₹500"/>
    <x v="61"/>
    <x v="3"/>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
    <n v="1820.3999999999999"/>
    <n v="8"/>
  </r>
  <r>
    <x v="1035"/>
    <x v="893"/>
    <x v="4"/>
    <n v="308"/>
    <n v="499"/>
    <n v="499"/>
    <s v="₹200-₹500"/>
    <x v="16"/>
    <x v="2"/>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
    <n v="17877.599999999999"/>
    <n v="8"/>
  </r>
  <r>
    <x v="1036"/>
    <x v="894"/>
    <x v="4"/>
    <n v="2599"/>
    <n v="4400"/>
    <n v="4400"/>
    <s v="&gt;₹500"/>
    <x v="19"/>
    <x v="3"/>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
    <n v="61282.7"/>
    <n v="8"/>
  </r>
  <r>
    <x v="1037"/>
    <x v="895"/>
    <x v="4"/>
    <n v="479"/>
    <n v="1000"/>
    <n v="1000"/>
    <s v="&gt;₹500"/>
    <x v="50"/>
    <x v="0"/>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
    <n v="6547.8"/>
    <n v="8"/>
  </r>
  <r>
    <x v="1038"/>
    <x v="896"/>
    <x v="4"/>
    <n v="245"/>
    <n v="299"/>
    <n v="299"/>
    <s v="₹200-₹500"/>
    <x v="75"/>
    <x v="3"/>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
    <n v="6805.9999999999991"/>
    <n v="8"/>
  </r>
  <r>
    <x v="1039"/>
    <x v="897"/>
    <x v="4"/>
    <n v="179"/>
    <n v="799"/>
    <n v="799"/>
    <s v="&gt;₹500"/>
    <x v="38"/>
    <x v="12"/>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
    <n v="462"/>
    <n v="8"/>
  </r>
  <r>
    <x v="1040"/>
    <x v="898"/>
    <x v="4"/>
    <n v="3569"/>
    <n v="5190"/>
    <n v="5190"/>
    <s v="&gt;₹500"/>
    <x v="39"/>
    <x v="4"/>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
    <n v="123104.7"/>
    <n v="8"/>
  </r>
  <r>
    <x v="1041"/>
    <x v="768"/>
    <x v="4"/>
    <n v="699"/>
    <n v="1345"/>
    <n v="1345"/>
    <s v="&gt;₹500"/>
    <x v="61"/>
    <x v="2"/>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
    <n v="32939.4"/>
    <n v="8"/>
  </r>
  <r>
    <x v="1042"/>
    <x v="899"/>
    <x v="4"/>
    <n v="2089"/>
    <n v="4000"/>
    <n v="4000"/>
    <s v="&gt;₹500"/>
    <x v="61"/>
    <x v="0"/>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
    <n v="47035.8"/>
    <n v="8"/>
  </r>
  <r>
    <x v="1043"/>
    <x v="900"/>
    <x v="7"/>
    <n v="2339"/>
    <n v="4000"/>
    <n v="4000"/>
    <s v="&gt;₹500"/>
    <x v="21"/>
    <x v="11"/>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
    <n v="4248.3999999999996"/>
    <n v="8"/>
  </r>
  <r>
    <x v="1044"/>
    <x v="901"/>
    <x v="4"/>
    <n v="784"/>
    <n v="1599"/>
    <n v="1599"/>
    <s v="&gt;₹500"/>
    <x v="24"/>
    <x v="6"/>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
    <n v="49.5"/>
    <n v="5"/>
  </r>
  <r>
    <x v="1045"/>
    <x v="902"/>
    <x v="4"/>
    <n v="5499"/>
    <n v="9999"/>
    <n v="9999"/>
    <s v="&gt;₹500"/>
    <x v="32"/>
    <x v="11"/>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
    <n v="16541.399999999998"/>
    <n v="8"/>
  </r>
  <r>
    <x v="1046"/>
    <x v="903"/>
    <x v="4"/>
    <n v="899"/>
    <n v="1990"/>
    <n v="1990"/>
    <s v="&gt;₹500"/>
    <x v="10"/>
    <x v="3"/>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
    <n v="758.49999999999989"/>
    <n v="8"/>
  </r>
  <r>
    <x v="1047"/>
    <x v="904"/>
    <x v="4"/>
    <n v="1695"/>
    <n v="1695"/>
    <n v="1695"/>
    <s v="&gt;₹500"/>
    <x v="26"/>
    <x v="0"/>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
    <n v="60018"/>
    <n v="8"/>
  </r>
  <r>
    <x v="1048"/>
    <x v="848"/>
    <x v="4"/>
    <n v="499"/>
    <n v="940"/>
    <n v="940"/>
    <s v="&gt;₹500"/>
    <x v="41"/>
    <x v="3"/>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
    <n v="12447.599999999999"/>
    <n v="8"/>
  </r>
  <r>
    <x v="1049"/>
    <x v="905"/>
    <x v="4"/>
    <n v="2699"/>
    <n v="4700"/>
    <n v="4700"/>
    <s v="&gt;₹500"/>
    <x v="1"/>
    <x v="0"/>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
    <n v="5443.2"/>
    <n v="8"/>
  </r>
  <r>
    <x v="1050"/>
    <x v="906"/>
    <x v="4"/>
    <n v="1448"/>
    <n v="2999"/>
    <n v="2999"/>
    <s v="&gt;₹500"/>
    <x v="50"/>
    <x v="6"/>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
    <n v="85.5"/>
    <n v="8"/>
  </r>
  <r>
    <x v="1051"/>
    <x v="907"/>
    <x v="4"/>
    <n v="79"/>
    <n v="79"/>
    <n v="79"/>
    <s v="&lt;₹200"/>
    <x v="26"/>
    <x v="1"/>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
    <n v="388"/>
    <n v="8"/>
  </r>
  <r>
    <x v="1052"/>
    <x v="908"/>
    <x v="4"/>
    <n v="6990"/>
    <n v="14290"/>
    <n v="14290"/>
    <s v="&gt;₹500"/>
    <x v="24"/>
    <x v="5"/>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
    <n v="7792.4000000000005"/>
    <n v="8"/>
  </r>
  <r>
    <x v="1053"/>
    <x v="909"/>
    <x v="4"/>
    <n v="2698"/>
    <n v="3945"/>
    <n v="3945"/>
    <s v="&gt;₹500"/>
    <x v="44"/>
    <x v="1"/>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
    <n v="60136"/>
    <n v="8"/>
  </r>
  <r>
    <x v="1054"/>
    <x v="910"/>
    <x v="4"/>
    <n v="3199"/>
    <n v="5999"/>
    <n v="5999"/>
    <s v="&gt;₹500"/>
    <x v="41"/>
    <x v="1"/>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
    <n v="12968"/>
    <n v="8"/>
  </r>
  <r>
    <x v="1055"/>
    <x v="911"/>
    <x v="4"/>
    <n v="1199"/>
    <n v="1950"/>
    <n v="1950"/>
    <s v="&gt;₹500"/>
    <x v="17"/>
    <x v="2"/>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
    <n v="11044.8"/>
    <n v="8"/>
  </r>
  <r>
    <x v="1056"/>
    <x v="912"/>
    <x v="4"/>
    <n v="1414"/>
    <n v="2799"/>
    <n v="2799"/>
    <s v="&gt;₹500"/>
    <x v="76"/>
    <x v="1"/>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
    <n v="5992"/>
    <n v="8"/>
  </r>
  <r>
    <x v="1057"/>
    <x v="913"/>
    <x v="4"/>
    <n v="999"/>
    <n v="1950"/>
    <n v="1950"/>
    <s v="&gt;₹500"/>
    <x v="76"/>
    <x v="11"/>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
    <n v="1159"/>
    <n v="8"/>
  </r>
  <r>
    <x v="1058"/>
    <x v="914"/>
    <x v="4"/>
    <n v="5999"/>
    <n v="9999"/>
    <n v="9999"/>
    <s v="&gt;₹500"/>
    <x v="54"/>
    <x v="0"/>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
    <n v="5002.2"/>
    <n v="8"/>
  </r>
  <r>
    <x v="1059"/>
    <x v="915"/>
    <x v="4"/>
    <n v="9970"/>
    <n v="12999"/>
    <n v="12999"/>
    <s v="&gt;₹500"/>
    <x v="7"/>
    <x v="4"/>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
    <n v="17410.7"/>
    <n v="8"/>
  </r>
  <r>
    <x v="1060"/>
    <x v="916"/>
    <x v="4"/>
    <n v="698"/>
    <n v="699"/>
    <n v="699"/>
    <s v="&gt;₹500"/>
    <x v="26"/>
    <x v="0"/>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
    <n v="13272"/>
    <n v="8"/>
  </r>
  <r>
    <x v="1061"/>
    <x v="917"/>
    <x v="4"/>
    <n v="2199"/>
    <n v="3190"/>
    <n v="3190"/>
    <s v="&gt;₹500"/>
    <x v="39"/>
    <x v="4"/>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
    <n v="41495"/>
    <n v="8"/>
  </r>
  <r>
    <x v="1062"/>
    <x v="801"/>
    <x v="4"/>
    <n v="320"/>
    <n v="799"/>
    <n v="799"/>
    <s v="&gt;₹500"/>
    <x v="13"/>
    <x v="0"/>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
    <n v="16153.2"/>
    <n v="8"/>
  </r>
  <r>
    <x v="1063"/>
    <x v="918"/>
    <x v="4"/>
    <n v="298"/>
    <n v="499"/>
    <n v="499"/>
    <s v="₹200-₹500"/>
    <x v="54"/>
    <x v="5"/>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
    <n v="1276"/>
    <n v="8"/>
  </r>
  <r>
    <x v="1064"/>
    <x v="919"/>
    <x v="4"/>
    <n v="1199"/>
    <n v="1499"/>
    <n v="1499"/>
    <s v="&gt;₹500"/>
    <x v="52"/>
    <x v="11"/>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
    <n v="8382.7999999999993"/>
    <n v="8"/>
  </r>
  <r>
    <x v="1065"/>
    <x v="920"/>
    <x v="4"/>
    <n v="1399"/>
    <n v="2660"/>
    <n v="2660"/>
    <s v="&gt;₹500"/>
    <x v="41"/>
    <x v="3"/>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
    <n v="38330.899999999994"/>
    <n v="8"/>
  </r>
  <r>
    <x v="1066"/>
    <x v="921"/>
    <x v="4"/>
    <n v="599"/>
    <n v="2799"/>
    <n v="2799"/>
    <s v="&gt;₹500"/>
    <x v="72"/>
    <x v="2"/>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
    <n v="2254.1999999999998"/>
    <n v="8"/>
  </r>
  <r>
    <x v="1067"/>
    <x v="922"/>
    <x v="4"/>
    <n v="1499"/>
    <n v="1499"/>
    <n v="1499"/>
    <s v="&gt;₹500"/>
    <x v="26"/>
    <x v="4"/>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
    <n v="40123.299999999996"/>
    <n v="8"/>
  </r>
  <r>
    <x v="1068"/>
    <x v="923"/>
    <x v="4"/>
    <n v="14400"/>
    <n v="59900"/>
    <n v="59900"/>
    <s v="&gt;₹500"/>
    <x v="60"/>
    <x v="5"/>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
    <n v="16882.800000000003"/>
    <n v="8"/>
  </r>
  <r>
    <x v="1069"/>
    <x v="924"/>
    <x v="4"/>
    <n v="1699"/>
    <n v="1900"/>
    <n v="1900"/>
    <s v="&gt;₹500"/>
    <x v="68"/>
    <x v="9"/>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
    <n v="41241.599999999999"/>
    <n v="8"/>
  </r>
  <r>
    <x v="1070"/>
    <x v="925"/>
    <x v="4"/>
    <n v="649"/>
    <n v="999"/>
    <n v="999"/>
    <s v="&gt;₹500"/>
    <x v="31"/>
    <x v="11"/>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
    <n v="186.2"/>
    <n v="8"/>
  </r>
  <r>
    <x v="1071"/>
    <x v="926"/>
    <x v="4"/>
    <n v="3249"/>
    <n v="6375"/>
    <n v="6375"/>
    <s v="&gt;₹500"/>
    <x v="76"/>
    <x v="1"/>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
    <n v="19912"/>
    <n v="8"/>
  </r>
  <r>
    <x v="1072"/>
    <x v="927"/>
    <x v="4"/>
    <n v="199"/>
    <n v="499"/>
    <n v="499"/>
    <s v="₹200-₹500"/>
    <x v="13"/>
    <x v="3"/>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
    <n v="8183.5999999999995"/>
    <n v="8"/>
  </r>
  <r>
    <x v="1073"/>
    <x v="928"/>
    <x v="4"/>
    <n v="1099"/>
    <n v="1899"/>
    <n v="1899"/>
    <s v="&gt;₹500"/>
    <x v="21"/>
    <x v="4"/>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
    <n v="7787.2999999999993"/>
    <n v="8"/>
  </r>
  <r>
    <x v="1074"/>
    <x v="929"/>
    <x v="4"/>
    <n v="664"/>
    <n v="1490"/>
    <n v="1490"/>
    <s v="&gt;₹500"/>
    <x v="10"/>
    <x v="1"/>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
    <n v="8792"/>
    <n v="8"/>
  </r>
  <r>
    <x v="1075"/>
    <x v="930"/>
    <x v="4"/>
    <n v="260"/>
    <n v="350"/>
    <n v="350"/>
    <s v="₹200-₹500"/>
    <x v="55"/>
    <x v="2"/>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
    <n v="51195.299999999996"/>
    <n v="8"/>
  </r>
  <r>
    <x v="1076"/>
    <x v="931"/>
    <x v="4"/>
    <n v="6499"/>
    <n v="8500"/>
    <n v="8500"/>
    <s v="&gt;₹500"/>
    <x v="66"/>
    <x v="5"/>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
    <n v="25806.000000000004"/>
    <n v="8"/>
  </r>
  <r>
    <x v="1077"/>
    <x v="932"/>
    <x v="4"/>
    <n v="1484"/>
    <n v="2499"/>
    <n v="2499"/>
    <s v="&gt;₹500"/>
    <x v="19"/>
    <x v="7"/>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
    <n v="3947.9"/>
    <n v="8"/>
  </r>
  <r>
    <x v="1078"/>
    <x v="933"/>
    <x v="4"/>
    <n v="999"/>
    <n v="1560"/>
    <n v="1560"/>
    <s v="&gt;₹500"/>
    <x v="63"/>
    <x v="9"/>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
    <n v="17571.600000000002"/>
    <n v="8"/>
  </r>
  <r>
    <x v="1079"/>
    <x v="827"/>
    <x v="4"/>
    <n v="3299"/>
    <n v="6500"/>
    <n v="6500"/>
    <s v="&gt;₹500"/>
    <x v="76"/>
    <x v="7"/>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
    <n v="41502.9"/>
    <n v="8"/>
  </r>
  <r>
    <x v="1080"/>
    <x v="934"/>
    <x v="4"/>
    <n v="259"/>
    <n v="999"/>
    <n v="999"/>
    <s v="&gt;₹500"/>
    <x v="82"/>
    <x v="1"/>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
    <n v="172"/>
    <n v="8"/>
  </r>
  <r>
    <x v="1081"/>
    <x v="935"/>
    <x v="4"/>
    <n v="3249"/>
    <n v="7795"/>
    <n v="7795"/>
    <s v="&gt;₹500"/>
    <x v="30"/>
    <x v="0"/>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
    <n v="19588.8"/>
    <n v="8"/>
  </r>
  <r>
    <x v="1082"/>
    <x v="825"/>
    <x v="4"/>
    <n v="4280"/>
    <n v="5995"/>
    <n v="5995"/>
    <s v="&gt;₹500"/>
    <x v="56"/>
    <x v="11"/>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
    <n v="8025.5999999999995"/>
    <n v="8"/>
  </r>
  <r>
    <x v="1083"/>
    <x v="936"/>
    <x v="4"/>
    <n v="189"/>
    <n v="299"/>
    <n v="299"/>
    <s v="₹200-₹500"/>
    <x v="42"/>
    <x v="0"/>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
    <n v="11495.4"/>
    <n v="8"/>
  </r>
  <r>
    <x v="1084"/>
    <x v="937"/>
    <x v="4"/>
    <n v="1449"/>
    <n v="2349"/>
    <n v="2349"/>
    <s v="&gt;₹500"/>
    <x v="16"/>
    <x v="2"/>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
    <n v="35174.1"/>
    <n v="8"/>
  </r>
  <r>
    <x v="1085"/>
    <x v="861"/>
    <x v="4"/>
    <n v="199"/>
    <n v="499"/>
    <n v="499"/>
    <s v="₹200-₹500"/>
    <x v="13"/>
    <x v="1"/>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
    <n v="40936"/>
    <n v="8"/>
  </r>
  <r>
    <x v="1086"/>
    <x v="938"/>
    <x v="4"/>
    <n v="474"/>
    <n v="1299"/>
    <n v="1299"/>
    <s v="&gt;₹500"/>
    <x v="0"/>
    <x v="3"/>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
    <n v="2255"/>
    <n v="8"/>
  </r>
  <r>
    <x v="1087"/>
    <x v="939"/>
    <x v="4"/>
    <n v="279"/>
    <n v="499"/>
    <n v="499"/>
    <s v="₹200-₹500"/>
    <x v="15"/>
    <x v="20"/>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
    <n v="134.4"/>
    <n v="8"/>
  </r>
  <r>
    <x v="1088"/>
    <x v="940"/>
    <x v="4"/>
    <n v="1999"/>
    <n v="4775"/>
    <n v="4775"/>
    <s v="&gt;₹500"/>
    <x v="30"/>
    <x v="0"/>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
    <n v="5682.6"/>
    <n v="8"/>
  </r>
  <r>
    <x v="1089"/>
    <x v="941"/>
    <x v="4"/>
    <n v="799"/>
    <n v="1230"/>
    <n v="1230"/>
    <s v="&gt;₹500"/>
    <x v="31"/>
    <x v="3"/>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
    <n v="8765.7999999999993"/>
    <n v="8"/>
  </r>
  <r>
    <x v="1090"/>
    <x v="942"/>
    <x v="4"/>
    <n v="949"/>
    <n v="1999"/>
    <n v="1999"/>
    <s v="&gt;₹500"/>
    <x v="3"/>
    <x v="1"/>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
    <n v="6716"/>
    <n v="8"/>
  </r>
  <r>
    <x v="1091"/>
    <x v="943"/>
    <x v="4"/>
    <n v="3657.66"/>
    <n v="5156"/>
    <n v="5156"/>
    <s v="&gt;₹500"/>
    <x v="56"/>
    <x v="2"/>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
    <n v="50064.299999999996"/>
    <n v="8"/>
  </r>
  <r>
    <x v="1092"/>
    <x v="944"/>
    <x v="4"/>
    <n v="1699"/>
    <n v="1999"/>
    <n v="1999"/>
    <s v="&gt;₹500"/>
    <x v="59"/>
    <x v="3"/>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
    <n v="36379.299999999996"/>
    <n v="8"/>
  </r>
  <r>
    <x v="1093"/>
    <x v="945"/>
    <x v="4"/>
    <n v="1849"/>
    <n v="2095"/>
    <n v="2095"/>
    <s v="&gt;₹500"/>
    <x v="89"/>
    <x v="4"/>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
    <n v="33028.299999999996"/>
    <n v="8"/>
  </r>
  <r>
    <x v="1094"/>
    <x v="946"/>
    <x v="4"/>
    <n v="12499"/>
    <n v="19825"/>
    <n v="19825"/>
    <s v="&gt;₹500"/>
    <x v="42"/>
    <x v="3"/>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
    <n v="1320.1999999999998"/>
    <n v="8"/>
  </r>
  <r>
    <x v="1095"/>
    <x v="947"/>
    <x v="4"/>
    <n v="1099"/>
    <n v="1920"/>
    <n v="1920"/>
    <s v="&gt;₹500"/>
    <x v="1"/>
    <x v="0"/>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
    <n v="41042.400000000001"/>
    <n v="8"/>
  </r>
  <r>
    <x v="1096"/>
    <x v="948"/>
    <x v="4"/>
    <n v="8199"/>
    <n v="16000"/>
    <n v="16000"/>
    <s v="&gt;₹500"/>
    <x v="76"/>
    <x v="2"/>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
    <n v="72138.3"/>
    <n v="8"/>
  </r>
  <r>
    <x v="1097"/>
    <x v="949"/>
    <x v="4"/>
    <n v="499"/>
    <n v="2199"/>
    <n v="2199"/>
    <s v="&gt;₹500"/>
    <x v="36"/>
    <x v="7"/>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
    <n v="196.10000000000002"/>
    <n v="8"/>
  </r>
  <r>
    <x v="1098"/>
    <x v="950"/>
    <x v="4"/>
    <n v="6999"/>
    <n v="14999"/>
    <n v="14999"/>
    <s v="&gt;₹500"/>
    <x v="3"/>
    <x v="3"/>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
    <n v="7084.7999999999993"/>
    <n v="8"/>
  </r>
  <r>
    <x v="1099"/>
    <x v="951"/>
    <x v="4"/>
    <n v="1595"/>
    <n v="1799"/>
    <n v="1799"/>
    <s v="&gt;₹500"/>
    <x v="68"/>
    <x v="1"/>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
    <n v="11508"/>
    <n v="8"/>
  </r>
  <r>
    <x v="1100"/>
    <x v="952"/>
    <x v="4"/>
    <n v="1049"/>
    <n v="1950"/>
    <n v="1950"/>
    <s v="&gt;₹500"/>
    <x v="18"/>
    <x v="11"/>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
    <n v="950"/>
    <n v="8"/>
  </r>
  <r>
    <x v="1101"/>
    <x v="798"/>
    <x v="4"/>
    <n v="1182"/>
    <n v="2995"/>
    <n v="2995"/>
    <s v="&gt;₹500"/>
    <x v="4"/>
    <x v="0"/>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
    <n v="21747.600000000002"/>
    <n v="8"/>
  </r>
  <r>
    <x v="1102"/>
    <x v="953"/>
    <x v="4"/>
    <n v="499"/>
    <n v="999"/>
    <n v="999"/>
    <s v="&gt;₹500"/>
    <x v="8"/>
    <x v="13"/>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
    <n v="363.4"/>
    <n v="8"/>
  </r>
  <r>
    <x v="1103"/>
    <x v="954"/>
    <x v="4"/>
    <n v="8799"/>
    <n v="11995"/>
    <n v="11995"/>
    <s v="&gt;₹500"/>
    <x v="35"/>
    <x v="3"/>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
    <n v="17043.699999999997"/>
    <n v="8"/>
  </r>
  <r>
    <x v="1104"/>
    <x v="955"/>
    <x v="4"/>
    <n v="1529"/>
    <n v="2999"/>
    <n v="2999"/>
    <s v="&gt;₹500"/>
    <x v="76"/>
    <x v="8"/>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
    <n v="95.699999999999989"/>
    <n v="8"/>
  </r>
  <r>
    <x v="1105"/>
    <x v="956"/>
    <x v="4"/>
    <n v="1199"/>
    <n v="1690"/>
    <n v="1690"/>
    <s v="&gt;₹500"/>
    <x v="56"/>
    <x v="0"/>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
    <n v="19236"/>
    <n v="8"/>
  </r>
  <r>
    <x v="1106"/>
    <x v="957"/>
    <x v="4"/>
    <n v="1052"/>
    <n v="1790"/>
    <n v="1790"/>
    <s v="&gt;₹500"/>
    <x v="19"/>
    <x v="4"/>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
    <n v="6037.2"/>
    <n v="8"/>
  </r>
  <r>
    <x v="1107"/>
    <x v="810"/>
    <x v="4"/>
    <n v="6499"/>
    <n v="8995"/>
    <n v="8995"/>
    <s v="&gt;₹500"/>
    <x v="28"/>
    <x v="4"/>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
    <n v="12083"/>
    <n v="8"/>
  </r>
  <r>
    <x v="1108"/>
    <x v="958"/>
    <x v="4"/>
    <n v="239"/>
    <n v="239"/>
    <n v="239"/>
    <s v="₹200-₹500"/>
    <x v="26"/>
    <x v="4"/>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
    <n v="30.099999999999998"/>
    <n v="6"/>
  </r>
  <r>
    <x v="1109"/>
    <x v="959"/>
    <x v="4"/>
    <n v="699"/>
    <n v="1599"/>
    <n v="1599"/>
    <s v="&gt;₹500"/>
    <x v="37"/>
    <x v="16"/>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
    <n v="8126.3"/>
    <n v="6"/>
  </r>
  <r>
    <x v="1110"/>
    <x v="960"/>
    <x v="4"/>
    <n v="2599"/>
    <n v="4290"/>
    <n v="4290"/>
    <s v="&gt;₹500"/>
    <x v="17"/>
    <x v="5"/>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
    <n v="9310.4000000000015"/>
    <n v="8"/>
  </r>
  <r>
    <x v="1111"/>
    <x v="961"/>
    <x v="4"/>
    <n v="1547"/>
    <n v="2890"/>
    <n v="2890"/>
    <s v="&gt;₹500"/>
    <x v="18"/>
    <x v="2"/>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
    <n v="1805.7"/>
    <n v="8"/>
  </r>
  <r>
    <x v="1112"/>
    <x v="962"/>
    <x v="4"/>
    <n v="499"/>
    <n v="1299"/>
    <n v="1299"/>
    <s v="&gt;₹500"/>
    <x v="33"/>
    <x v="16"/>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
    <n v="253.8"/>
    <n v="8"/>
  </r>
  <r>
    <x v="1113"/>
    <x v="963"/>
    <x v="4"/>
    <n v="510"/>
    <n v="640"/>
    <n v="640"/>
    <s v="&gt;₹500"/>
    <x v="52"/>
    <x v="3"/>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
    <n v="29638.899999999998"/>
    <n v="8"/>
  </r>
  <r>
    <x v="1114"/>
    <x v="964"/>
    <x v="4"/>
    <n v="1899"/>
    <n v="3790"/>
    <n v="3790"/>
    <s v="&gt;₹500"/>
    <x v="8"/>
    <x v="11"/>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
    <n v="14599.599999999999"/>
    <n v="8"/>
  </r>
  <r>
    <x v="1115"/>
    <x v="965"/>
    <x v="4"/>
    <n v="2599"/>
    <n v="4560"/>
    <n v="4560"/>
    <s v="&gt;₹500"/>
    <x v="1"/>
    <x v="5"/>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
    <n v="2842.4"/>
    <n v="8"/>
  </r>
  <r>
    <x v="1116"/>
    <x v="966"/>
    <x v="4"/>
    <n v="1199"/>
    <n v="3500"/>
    <n v="3500"/>
    <s v="&gt;₹500"/>
    <x v="46"/>
    <x v="4"/>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
    <n v="7748.5999999999995"/>
    <n v="8"/>
  </r>
  <r>
    <x v="1117"/>
    <x v="967"/>
    <x v="4"/>
    <n v="999"/>
    <n v="2600"/>
    <n v="2600"/>
    <s v="&gt;₹500"/>
    <x v="33"/>
    <x v="10"/>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
    <n v="856.8"/>
    <n v="8"/>
  </r>
  <r>
    <x v="1118"/>
    <x v="968"/>
    <x v="4"/>
    <n v="1999"/>
    <n v="3300"/>
    <n v="3300"/>
    <s v="&gt;₹500"/>
    <x v="17"/>
    <x v="0"/>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
    <n v="3276"/>
    <n v="8"/>
  </r>
  <r>
    <x v="1119"/>
    <x v="969"/>
    <x v="4"/>
    <n v="210"/>
    <n v="699"/>
    <n v="699"/>
    <s v="&gt;₹500"/>
    <x v="20"/>
    <x v="7"/>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
    <n v="273.8"/>
    <n v="8"/>
  </r>
  <r>
    <x v="1120"/>
    <x v="970"/>
    <x v="4"/>
    <n v="14499"/>
    <n v="23559"/>
    <n v="23559"/>
    <s v="&gt;₹500"/>
    <x v="16"/>
    <x v="4"/>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
    <n v="8711.7999999999993"/>
    <n v="8"/>
  </r>
  <r>
    <x v="1121"/>
    <x v="971"/>
    <x v="4"/>
    <n v="950"/>
    <n v="1599"/>
    <n v="1599"/>
    <s v="&gt;₹500"/>
    <x v="19"/>
    <x v="4"/>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
    <n v="25417.3"/>
    <n v="8"/>
  </r>
  <r>
    <x v="1122"/>
    <x v="972"/>
    <x v="4"/>
    <n v="7199"/>
    <n v="9995"/>
    <n v="9995"/>
    <s v="&gt;₹500"/>
    <x v="28"/>
    <x v="5"/>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
    <n v="8641.6"/>
    <n v="8"/>
  </r>
  <r>
    <x v="1123"/>
    <x v="973"/>
    <x v="4"/>
    <n v="2439"/>
    <n v="2545"/>
    <n v="2545"/>
    <s v="&gt;₹500"/>
    <x v="83"/>
    <x v="3"/>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
    <n v="102.49999999999999"/>
    <n v="3"/>
  </r>
  <r>
    <x v="1124"/>
    <x v="974"/>
    <x v="4"/>
    <n v="7799"/>
    <n v="8995"/>
    <n v="8995"/>
    <s v="&gt;₹500"/>
    <x v="14"/>
    <x v="1"/>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
    <n v="12640"/>
    <n v="8"/>
  </r>
  <r>
    <x v="1125"/>
    <x v="975"/>
    <x v="4"/>
    <n v="1599"/>
    <n v="1999"/>
    <n v="1999"/>
    <s v="&gt;₹500"/>
    <x v="52"/>
    <x v="5"/>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
    <n v="6855.2000000000007"/>
    <n v="8"/>
  </r>
  <r>
    <x v="1126"/>
    <x v="827"/>
    <x v="4"/>
    <n v="2899"/>
    <n v="5500"/>
    <n v="5500"/>
    <s v="&gt;₹500"/>
    <x v="41"/>
    <x v="11"/>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
    <n v="34040.400000000001"/>
    <n v="8"/>
  </r>
  <r>
    <x v="1127"/>
    <x v="976"/>
    <x v="4"/>
    <n v="9799"/>
    <n v="12150"/>
    <n v="12150"/>
    <s v="&gt;₹500"/>
    <x v="71"/>
    <x v="4"/>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
    <n v="56979.299999999996"/>
    <n v="8"/>
  </r>
  <r>
    <x v="1128"/>
    <x v="977"/>
    <x v="4"/>
    <n v="3299"/>
    <n v="4995"/>
    <n v="4995"/>
    <s v="&gt;₹500"/>
    <x v="67"/>
    <x v="11"/>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
    <n v="5293.4"/>
    <n v="8"/>
  </r>
  <r>
    <x v="1129"/>
    <x v="978"/>
    <x v="4"/>
    <n v="669"/>
    <n v="1499"/>
    <n v="1499"/>
    <s v="&gt;₹500"/>
    <x v="10"/>
    <x v="21"/>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
    <n v="29.9"/>
    <n v="5"/>
  </r>
  <r>
    <x v="1130"/>
    <x v="979"/>
    <x v="4"/>
    <n v="5890"/>
    <n v="7506"/>
    <n v="7506"/>
    <s v="&gt;₹500"/>
    <x v="47"/>
    <x v="6"/>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
    <n v="32584.5"/>
    <n v="8"/>
  </r>
  <r>
    <x v="1131"/>
    <x v="980"/>
    <x v="4"/>
    <n v="9199"/>
    <n v="18000"/>
    <n v="18000"/>
    <s v="&gt;₹500"/>
    <x v="76"/>
    <x v="1"/>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
    <n v="64080"/>
    <n v="8"/>
  </r>
  <r>
    <x v="1132"/>
    <x v="801"/>
    <x v="4"/>
    <n v="351"/>
    <n v="1099"/>
    <n v="1099"/>
    <s v="&gt;₹500"/>
    <x v="45"/>
    <x v="7"/>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
    <n v="5439"/>
    <n v="8"/>
  </r>
  <r>
    <x v="1133"/>
    <x v="981"/>
    <x v="8"/>
    <n v="899"/>
    <n v="1900"/>
    <n v="1900"/>
    <s v="&gt;₹500"/>
    <x v="3"/>
    <x v="1"/>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
    <n v="14652"/>
    <n v="4"/>
  </r>
  <r>
    <x v="1134"/>
    <x v="982"/>
    <x v="4"/>
    <n v="1349"/>
    <n v="1850"/>
    <n v="1850"/>
    <s v="&gt;₹500"/>
    <x v="35"/>
    <x v="5"/>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
    <n v="2807.2000000000003"/>
    <n v="8"/>
  </r>
  <r>
    <x v="1135"/>
    <x v="983"/>
    <x v="4"/>
    <n v="6236"/>
    <n v="9999"/>
    <n v="9999"/>
    <s v="&gt;₹500"/>
    <x v="16"/>
    <x v="3"/>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
    <n v="14563.199999999999"/>
    <n v="8"/>
  </r>
  <r>
    <x v="1136"/>
    <x v="984"/>
    <x v="4"/>
    <n v="2742"/>
    <n v="3995"/>
    <n v="3995"/>
    <s v="&gt;₹500"/>
    <x v="39"/>
    <x v="5"/>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
    <n v="49051.200000000004"/>
    <n v="8"/>
  </r>
  <r>
    <x v="1137"/>
    <x v="985"/>
    <x v="4"/>
    <n v="721"/>
    <n v="1499"/>
    <n v="1499"/>
    <s v="&gt;₹500"/>
    <x v="50"/>
    <x v="19"/>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
    <n v="7591.9000000000005"/>
    <n v="8"/>
  </r>
  <r>
    <x v="1138"/>
    <x v="986"/>
    <x v="4"/>
    <n v="2903"/>
    <n v="3295"/>
    <n v="3295"/>
    <s v="&gt;₹500"/>
    <x v="89"/>
    <x v="4"/>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
    <n v="9885.6999999999989"/>
    <n v="8"/>
  </r>
  <r>
    <x v="1139"/>
    <x v="987"/>
    <x v="4"/>
    <n v="1656"/>
    <n v="2695"/>
    <n v="2695"/>
    <s v="&gt;₹500"/>
    <x v="17"/>
    <x v="5"/>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
    <n v="26518.800000000003"/>
    <n v="8"/>
  </r>
  <r>
    <x v="1140"/>
    <x v="988"/>
    <x v="4"/>
    <n v="1399"/>
    <n v="2290"/>
    <n v="2290"/>
    <s v="&gt;₹500"/>
    <x v="17"/>
    <x v="5"/>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
    <n v="2028.4"/>
    <n v="8"/>
  </r>
  <r>
    <x v="1141"/>
    <x v="989"/>
    <x v="4"/>
    <n v="2079"/>
    <n v="3099"/>
    <n v="3099"/>
    <s v="&gt;₹500"/>
    <x v="9"/>
    <x v="3"/>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
    <n v="1156.1999999999998"/>
    <n v="8"/>
  </r>
  <r>
    <x v="1142"/>
    <x v="990"/>
    <x v="4"/>
    <n v="999"/>
    <n v="1075"/>
    <n v="1075"/>
    <s v="&gt;₹500"/>
    <x v="70"/>
    <x v="3"/>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
    <n v="38027.5"/>
    <n v="8"/>
  </r>
  <r>
    <x v="1143"/>
    <x v="991"/>
    <x v="4"/>
    <n v="3179"/>
    <n v="6999"/>
    <n v="6999"/>
    <s v="&gt;₹500"/>
    <x v="10"/>
    <x v="1"/>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
    <n v="2972"/>
    <n v="8"/>
  </r>
  <r>
    <x v="1144"/>
    <x v="992"/>
    <x v="4"/>
    <n v="1049"/>
    <n v="2499"/>
    <n v="2499"/>
    <s v="&gt;₹500"/>
    <x v="30"/>
    <x v="9"/>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
    <n v="1180.8"/>
    <n v="8"/>
  </r>
  <r>
    <x v="1145"/>
    <x v="993"/>
    <x v="4"/>
    <n v="3599"/>
    <n v="7290"/>
    <n v="7290"/>
    <s v="&gt;₹500"/>
    <x v="24"/>
    <x v="2"/>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
    <n v="3673.7999999999997"/>
    <n v="8"/>
  </r>
  <r>
    <x v="1146"/>
    <x v="994"/>
    <x v="4"/>
    <n v="4799"/>
    <n v="5795"/>
    <n v="5795"/>
    <s v="&gt;₹500"/>
    <x v="49"/>
    <x v="2"/>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
    <n v="14878.5"/>
    <n v="8"/>
  </r>
  <r>
    <x v="1147"/>
    <x v="995"/>
    <x v="4"/>
    <n v="1699"/>
    <n v="3398"/>
    <n v="3398"/>
    <s v="&gt;₹500"/>
    <x v="8"/>
    <x v="11"/>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
    <n v="30354.399999999998"/>
    <n v="8"/>
  </r>
  <r>
    <x v="1148"/>
    <x v="996"/>
    <x v="4"/>
    <n v="664"/>
    <n v="1490"/>
    <n v="1490"/>
    <s v="&gt;₹500"/>
    <x v="10"/>
    <x v="3"/>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
    <n v="3792.4999999999995"/>
    <n v="8"/>
  </r>
  <r>
    <x v="1149"/>
    <x v="997"/>
    <x v="4"/>
    <n v="948"/>
    <n v="1620"/>
    <n v="1620"/>
    <s v="&gt;₹500"/>
    <x v="19"/>
    <x v="3"/>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
    <n v="17917"/>
    <n v="8"/>
  </r>
  <r>
    <x v="1150"/>
    <x v="998"/>
    <x v="4"/>
    <n v="850"/>
    <n v="1000"/>
    <n v="1000"/>
    <s v="&gt;₹500"/>
    <x v="59"/>
    <x v="3"/>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
    <n v="31237.899999999998"/>
    <n v="8"/>
  </r>
  <r>
    <x v="1151"/>
    <x v="999"/>
    <x v="4"/>
    <n v="600"/>
    <n v="640"/>
    <n v="640"/>
    <s v="&gt;₹500"/>
    <x v="80"/>
    <x v="11"/>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
    <n v="9853.4"/>
    <n v="8"/>
  </r>
  <r>
    <x v="1152"/>
    <x v="1000"/>
    <x v="4"/>
    <n v="3711"/>
    <n v="4495"/>
    <n v="4495"/>
    <s v="&gt;₹500"/>
    <x v="49"/>
    <x v="4"/>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
    <n v="1530.8"/>
    <n v="8"/>
  </r>
  <r>
    <x v="1153"/>
    <x v="1001"/>
    <x v="4"/>
    <n v="799"/>
    <n v="2999"/>
    <n v="2999"/>
    <s v="&gt;₹500"/>
    <x v="25"/>
    <x v="6"/>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
    <n v="283.5"/>
    <n v="8"/>
  </r>
  <r>
    <x v="1154"/>
    <x v="874"/>
    <x v="4"/>
    <n v="980"/>
    <n v="980"/>
    <n v="980"/>
    <s v="&gt;₹500"/>
    <x v="26"/>
    <x v="0"/>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
    <n v="19908"/>
    <n v="8"/>
  </r>
  <r>
    <x v="1155"/>
    <x v="1002"/>
    <x v="4"/>
    <n v="351"/>
    <n v="899"/>
    <n v="899"/>
    <s v="&gt;₹500"/>
    <x v="4"/>
    <x v="2"/>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
    <n v="1154.3999999999999"/>
    <n v="8"/>
  </r>
  <r>
    <x v="1156"/>
    <x v="1003"/>
    <x v="4"/>
    <n v="229"/>
    <n v="499"/>
    <n v="499"/>
    <s v="₹200-₹500"/>
    <x v="34"/>
    <x v="12"/>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
    <n v="647.5"/>
    <n v="8"/>
  </r>
  <r>
    <x v="1157"/>
    <x v="986"/>
    <x v="4"/>
    <n v="3349"/>
    <n v="3995"/>
    <n v="3995"/>
    <s v="&gt;₹500"/>
    <x v="85"/>
    <x v="4"/>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
    <n v="8402.1999999999989"/>
    <n v="8"/>
  </r>
  <r>
    <x v="1158"/>
    <x v="1004"/>
    <x v="4"/>
    <n v="5499"/>
    <n v="11500"/>
    <n v="11500"/>
    <s v="&gt;₹500"/>
    <x v="50"/>
    <x v="2"/>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
    <n v="3740.1"/>
    <n v="8"/>
  </r>
  <r>
    <x v="1159"/>
    <x v="1005"/>
    <x v="4"/>
    <n v="299"/>
    <n v="499"/>
    <n v="499"/>
    <s v="₹200-₹500"/>
    <x v="54"/>
    <x v="2"/>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
    <n v="3958.5"/>
    <n v="8"/>
  </r>
  <r>
    <x v="1160"/>
    <x v="1006"/>
    <x v="4"/>
    <n v="2249"/>
    <n v="3550"/>
    <n v="3550"/>
    <s v="&gt;₹500"/>
    <x v="42"/>
    <x v="1"/>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
    <n v="15892"/>
    <n v="8"/>
  </r>
  <r>
    <x v="1161"/>
    <x v="1007"/>
    <x v="4"/>
    <n v="699"/>
    <n v="1599"/>
    <n v="1599"/>
    <s v="&gt;₹500"/>
    <x v="37"/>
    <x v="16"/>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
    <n v="10810"/>
    <n v="8"/>
  </r>
  <r>
    <x v="1162"/>
    <x v="1008"/>
    <x v="4"/>
    <n v="1235"/>
    <n v="1499"/>
    <n v="1499"/>
    <s v="&gt;₹500"/>
    <x v="75"/>
    <x v="3"/>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
    <n v="832.3"/>
    <n v="8"/>
  </r>
  <r>
    <x v="1163"/>
    <x v="1009"/>
    <x v="4"/>
    <n v="1349"/>
    <n v="2999"/>
    <n v="2999"/>
    <s v="&gt;₹500"/>
    <x v="10"/>
    <x v="11"/>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
    <n v="1675.8"/>
    <n v="8"/>
  </r>
  <r>
    <x v="1164"/>
    <x v="1010"/>
    <x v="4"/>
    <n v="6800"/>
    <n v="11500"/>
    <n v="11500"/>
    <s v="&gt;₹500"/>
    <x v="19"/>
    <x v="3"/>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
    <n v="42262.799999999996"/>
    <n v="8"/>
  </r>
  <r>
    <x v="1165"/>
    <x v="1011"/>
    <x v="4"/>
    <n v="2099"/>
    <n v="2499"/>
    <n v="2499"/>
    <s v="&gt;₹500"/>
    <x v="85"/>
    <x v="22"/>
    <n v="992"/>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
    <n v="0"/>
    <n v="8"/>
  </r>
  <r>
    <x v="1166"/>
    <x v="1012"/>
    <x v="4"/>
    <n v="1699"/>
    <n v="1975"/>
    <n v="1975"/>
    <s v="&gt;₹500"/>
    <x v="81"/>
    <x v="3"/>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
    <n v="19335.599999999999"/>
    <n v="8"/>
  </r>
  <r>
    <x v="1167"/>
    <x v="1013"/>
    <x v="4"/>
    <n v="1069"/>
    <n v="1699"/>
    <n v="1699"/>
    <s v="&gt;₹500"/>
    <x v="42"/>
    <x v="2"/>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
    <n v="1220.7"/>
    <n v="8"/>
  </r>
  <r>
    <x v="1168"/>
    <x v="1014"/>
    <x v="4"/>
    <n v="1349"/>
    <n v="2495"/>
    <n v="2495"/>
    <s v="&gt;₹500"/>
    <x v="18"/>
    <x v="11"/>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
    <n v="630.79999999999995"/>
    <n v="8"/>
  </r>
  <r>
    <x v="1169"/>
    <x v="1015"/>
    <x v="4"/>
    <n v="1499"/>
    <n v="3500"/>
    <n v="3500"/>
    <s v="&gt;₹500"/>
    <x v="48"/>
    <x v="3"/>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
    <n v="1242.3"/>
    <n v="8"/>
  </r>
  <r>
    <x v="1170"/>
    <x v="1016"/>
    <x v="4"/>
    <n v="2092"/>
    <n v="4600"/>
    <n v="4600"/>
    <s v="&gt;₹500"/>
    <x v="10"/>
    <x v="4"/>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
    <n v="2416.6"/>
    <n v="8"/>
  </r>
  <r>
    <x v="1171"/>
    <x v="1017"/>
    <x v="4"/>
    <n v="3859"/>
    <n v="10295"/>
    <n v="10295"/>
    <s v="&gt;₹500"/>
    <x v="11"/>
    <x v="2"/>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
    <n v="31570.5"/>
    <n v="8"/>
  </r>
  <r>
    <x v="1172"/>
    <x v="1018"/>
    <x v="4"/>
    <n v="499"/>
    <n v="2199"/>
    <n v="2199"/>
    <s v="&gt;₹500"/>
    <x v="36"/>
    <x v="18"/>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
    <n v="305.2"/>
    <n v="8"/>
  </r>
  <r>
    <x v="1173"/>
    <x v="1019"/>
    <x v="4"/>
    <n v="1804"/>
    <n v="2380"/>
    <n v="2380"/>
    <s v="&gt;₹500"/>
    <x v="66"/>
    <x v="1"/>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
    <n v="61528"/>
    <n v="8"/>
  </r>
  <r>
    <x v="1174"/>
    <x v="1020"/>
    <x v="4"/>
    <n v="6525"/>
    <n v="8820"/>
    <n v="8820"/>
    <s v="&gt;₹500"/>
    <x v="55"/>
    <x v="6"/>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
    <n v="23116.5"/>
    <n v="8"/>
  </r>
  <r>
    <x v="1175"/>
    <x v="1021"/>
    <x v="4"/>
    <n v="4999"/>
    <n v="24999"/>
    <n v="24999"/>
    <s v="&gt;₹500"/>
    <x v="27"/>
    <x v="13"/>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
    <n v="570.4"/>
    <n v="8"/>
  </r>
  <r>
    <x v="1176"/>
    <x v="1022"/>
    <x v="4"/>
    <n v="1189"/>
    <n v="2400"/>
    <n v="2400"/>
    <s v="&gt;₹500"/>
    <x v="8"/>
    <x v="3"/>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
    <n v="2533.7999999999997"/>
    <n v="8"/>
  </r>
  <r>
    <x v="1177"/>
    <x v="1023"/>
    <x v="4"/>
    <n v="2590"/>
    <n v="4200"/>
    <n v="4200"/>
    <s v="&gt;₹500"/>
    <x v="16"/>
    <x v="3"/>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
    <n v="258.29999999999995"/>
    <n v="8"/>
  </r>
  <r>
    <x v="1178"/>
    <x v="1024"/>
    <x v="4"/>
    <n v="899"/>
    <n v="1599"/>
    <n v="1599"/>
    <s v="&gt;₹500"/>
    <x v="15"/>
    <x v="10"/>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
    <n v="51"/>
    <n v="8"/>
  </r>
  <r>
    <x v="1179"/>
    <x v="1025"/>
    <x v="4"/>
    <n v="998"/>
    <n v="2999"/>
    <n v="2999"/>
    <s v="&gt;₹500"/>
    <x v="29"/>
    <x v="13"/>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
    <n v="41.4"/>
    <n v="7"/>
  </r>
  <r>
    <x v="1180"/>
    <x v="1026"/>
    <x v="4"/>
    <n v="998.06"/>
    <n v="1282"/>
    <n v="1282"/>
    <s v="&gt;₹500"/>
    <x v="47"/>
    <x v="0"/>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
    <n v="30550.800000000003"/>
    <n v="8"/>
  </r>
  <r>
    <x v="1181"/>
    <x v="1027"/>
    <x v="4"/>
    <n v="1099"/>
    <n v="1990"/>
    <n v="1990"/>
    <s v="&gt;₹500"/>
    <x v="32"/>
    <x v="2"/>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
    <n v="23052.899999999998"/>
    <n v="8"/>
  </r>
  <r>
    <x v="1182"/>
    <x v="1028"/>
    <x v="4"/>
    <n v="5999"/>
    <n v="9999"/>
    <n v="9999"/>
    <s v="&gt;₹500"/>
    <x v="54"/>
    <x v="0"/>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
    <n v="714"/>
    <n v="8"/>
  </r>
  <r>
    <x v="1183"/>
    <x v="1029"/>
    <x v="4"/>
    <n v="8886"/>
    <n v="11850"/>
    <n v="11850"/>
    <s v="&gt;₹500"/>
    <x v="23"/>
    <x v="0"/>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
    <n v="12873"/>
    <n v="8"/>
  </r>
  <r>
    <x v="1184"/>
    <x v="1030"/>
    <x v="4"/>
    <n v="475"/>
    <n v="999"/>
    <n v="999"/>
    <s v="&gt;₹500"/>
    <x v="50"/>
    <x v="3"/>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
    <n v="4186.0999999999995"/>
    <n v="8"/>
  </r>
  <r>
    <x v="1185"/>
    <x v="1031"/>
    <x v="4"/>
    <n v="4995"/>
    <n v="20049"/>
    <n v="20049"/>
    <s v="&gt;₹500"/>
    <x v="43"/>
    <x v="20"/>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
    <n v="19027.2"/>
    <n v="8"/>
  </r>
  <r>
    <x v="1186"/>
    <x v="1032"/>
    <x v="4"/>
    <n v="13999"/>
    <n v="24850"/>
    <n v="24850"/>
    <s v="&gt;₹500"/>
    <x v="15"/>
    <x v="5"/>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
    <n v="39371.200000000004"/>
    <n v="8"/>
  </r>
  <r>
    <x v="1187"/>
    <x v="1033"/>
    <x v="4"/>
    <n v="8499"/>
    <n v="16490"/>
    <n v="16490"/>
    <s v="&gt;₹500"/>
    <x v="61"/>
    <x v="4"/>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
    <n v="417.09999999999997"/>
    <n v="8"/>
  </r>
  <r>
    <x v="1188"/>
    <x v="1034"/>
    <x v="4"/>
    <n v="949"/>
    <n v="975"/>
    <n v="975"/>
    <s v="&gt;₹500"/>
    <x v="90"/>
    <x v="4"/>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
    <n v="31058.899999999998"/>
    <n v="8"/>
  </r>
  <r>
    <x v="1189"/>
    <x v="1035"/>
    <x v="4"/>
    <n v="395"/>
    <n v="499"/>
    <n v="499"/>
    <s v="₹200-₹500"/>
    <x v="73"/>
    <x v="1"/>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
    <n v="1320"/>
    <n v="8"/>
  </r>
  <r>
    <x v="1190"/>
    <x v="1036"/>
    <x v="4"/>
    <n v="635"/>
    <n v="635"/>
    <n v="635"/>
    <s v="&gt;₹500"/>
    <x v="26"/>
    <x v="4"/>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
    <n v="19651"/>
    <n v="8"/>
  </r>
  <r>
    <x v="1191"/>
    <x v="1037"/>
    <x v="4"/>
    <n v="717"/>
    <n v="1390"/>
    <n v="1390"/>
    <s v="&gt;₹500"/>
    <x v="61"/>
    <x v="1"/>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
    <n v="19468"/>
    <n v="8"/>
  </r>
  <r>
    <x v="1192"/>
    <x v="1038"/>
    <x v="4"/>
    <n v="27900"/>
    <n v="59900"/>
    <n v="59900"/>
    <s v="&gt;₹500"/>
    <x v="3"/>
    <x v="5"/>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
    <n v="23311.200000000001"/>
    <n v="2"/>
  </r>
  <r>
    <x v="1193"/>
    <x v="1039"/>
    <x v="4"/>
    <n v="649"/>
    <n v="670"/>
    <n v="670"/>
    <s v="&gt;₹500"/>
    <x v="90"/>
    <x v="3"/>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
    <n v="31922.6"/>
    <n v="8"/>
  </r>
  <r>
    <x v="1194"/>
    <x v="1040"/>
    <x v="4"/>
    <n v="193"/>
    <n v="399"/>
    <n v="399"/>
    <s v="₹200-₹500"/>
    <x v="50"/>
    <x v="9"/>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
    <n v="133.20000000000002"/>
    <n v="8"/>
  </r>
  <r>
    <x v="1195"/>
    <x v="1041"/>
    <x v="4"/>
    <n v="1299"/>
    <n v="2495"/>
    <n v="2495"/>
    <s v="&gt;₹500"/>
    <x v="61"/>
    <x v="23"/>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
    <n v="4"/>
    <n v="2"/>
  </r>
  <r>
    <x v="1196"/>
    <x v="1042"/>
    <x v="4"/>
    <n v="2449"/>
    <n v="3390"/>
    <n v="3390"/>
    <s v="&gt;₹500"/>
    <x v="28"/>
    <x v="1"/>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
    <n v="20824"/>
    <n v="8"/>
  </r>
  <r>
    <x v="1197"/>
    <x v="992"/>
    <x v="4"/>
    <n v="1049"/>
    <n v="2499"/>
    <n v="2499"/>
    <s v="&gt;₹500"/>
    <x v="30"/>
    <x v="7"/>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
    <n v="2360.6"/>
    <n v="8"/>
  </r>
  <r>
    <x v="1198"/>
    <x v="1043"/>
    <x v="4"/>
    <n v="2399"/>
    <n v="4200"/>
    <n v="4200"/>
    <s v="&gt;₹500"/>
    <x v="1"/>
    <x v="11"/>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
    <n v="1508.6"/>
    <n v="8"/>
  </r>
  <r>
    <x v="1199"/>
    <x v="1044"/>
    <x v="4"/>
    <n v="2286"/>
    <n v="4495"/>
    <n v="4495"/>
    <s v="&gt;₹500"/>
    <x v="76"/>
    <x v="2"/>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
    <n v="1271.3999999999999"/>
    <n v="8"/>
  </r>
  <r>
    <x v="1200"/>
    <x v="1045"/>
    <x v="4"/>
    <n v="499"/>
    <n v="2199"/>
    <n v="2199"/>
    <s v="&gt;₹500"/>
    <x v="36"/>
    <x v="19"/>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
    <n v="10933.7"/>
    <n v="8"/>
  </r>
  <r>
    <x v="1201"/>
    <x v="1046"/>
    <x v="4"/>
    <n v="429"/>
    <n v="999"/>
    <n v="999"/>
    <s v="&gt;₹500"/>
    <x v="48"/>
    <x v="17"/>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
    <n v="1851"/>
    <n v="8"/>
  </r>
  <r>
    <x v="1202"/>
    <x v="1047"/>
    <x v="4"/>
    <n v="299"/>
    <n v="595"/>
    <n v="595"/>
    <s v="&gt;₹500"/>
    <x v="8"/>
    <x v="1"/>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
    <n v="1256"/>
    <n v="8"/>
  </r>
  <r>
    <x v="1203"/>
    <x v="1048"/>
    <x v="4"/>
    <n v="5395"/>
    <n v="19990"/>
    <n v="19990"/>
    <s v="&gt;₹500"/>
    <x v="25"/>
    <x v="5"/>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
    <n v="2354"/>
    <n v="8"/>
  </r>
  <r>
    <x v="1204"/>
    <x v="1049"/>
    <x v="4"/>
    <n v="559"/>
    <n v="1010"/>
    <n v="1010"/>
    <s v="&gt;₹500"/>
    <x v="32"/>
    <x v="3"/>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
    <n v="71032.5"/>
    <n v="8"/>
  </r>
  <r>
    <x v="1205"/>
    <x v="952"/>
    <x v="4"/>
    <n v="660"/>
    <n v="1100"/>
    <n v="1100"/>
    <s v="&gt;₹500"/>
    <x v="54"/>
    <x v="9"/>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
    <n v="327.60000000000002"/>
    <n v="8"/>
  </r>
  <r>
    <x v="1206"/>
    <x v="1050"/>
    <x v="4"/>
    <n v="419"/>
    <n v="999"/>
    <n v="999"/>
    <s v="&gt;₹500"/>
    <x v="30"/>
    <x v="5"/>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
    <n v="998.80000000000007"/>
    <n v="8"/>
  </r>
  <r>
    <x v="1207"/>
    <x v="1051"/>
    <x v="4"/>
    <n v="7349"/>
    <n v="10900"/>
    <n v="10900"/>
    <s v="&gt;₹500"/>
    <x v="9"/>
    <x v="0"/>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
    <n v="50219.4"/>
    <n v="8"/>
  </r>
  <r>
    <x v="1208"/>
    <x v="1052"/>
    <x v="4"/>
    <n v="2899"/>
    <n v="4005"/>
    <n v="4005"/>
    <s v="&gt;₹500"/>
    <x v="28"/>
    <x v="4"/>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
    <n v="30702"/>
    <n v="8"/>
  </r>
  <r>
    <x v="1209"/>
    <x v="1053"/>
    <x v="4"/>
    <n v="1799"/>
    <n v="3295"/>
    <n v="3295"/>
    <s v="&gt;₹500"/>
    <x v="32"/>
    <x v="11"/>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
    <n v="2610.6"/>
    <n v="8"/>
  </r>
  <r>
    <x v="1210"/>
    <x v="1054"/>
    <x v="4"/>
    <n v="1474"/>
    <n v="4650"/>
    <n v="4650"/>
    <s v="&gt;₹500"/>
    <x v="45"/>
    <x v="3"/>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
    <n v="4284.5"/>
    <n v="8"/>
  </r>
  <r>
    <x v="1211"/>
    <x v="1055"/>
    <x v="4"/>
    <n v="15999"/>
    <n v="24500"/>
    <n v="24500"/>
    <s v="&gt;₹500"/>
    <x v="31"/>
    <x v="1"/>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
    <n v="44824"/>
    <n v="8"/>
  </r>
  <r>
    <x v="1212"/>
    <x v="785"/>
    <x v="4"/>
    <n v="3645"/>
    <n v="6070"/>
    <n v="6070"/>
    <s v="&gt;₹500"/>
    <x v="54"/>
    <x v="0"/>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
    <n v="2356.2000000000003"/>
    <n v="8"/>
  </r>
  <r>
    <x v="1213"/>
    <x v="1056"/>
    <x v="4"/>
    <n v="375"/>
    <n v="999"/>
    <n v="999"/>
    <s v="&gt;₹500"/>
    <x v="33"/>
    <x v="9"/>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
    <n v="7156.8"/>
    <n v="8"/>
  </r>
  <r>
    <x v="1214"/>
    <x v="1057"/>
    <x v="4"/>
    <n v="2976"/>
    <n v="3945"/>
    <n v="3945"/>
    <s v="&gt;₹500"/>
    <x v="23"/>
    <x v="0"/>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
    <n v="15708"/>
    <n v="8"/>
  </r>
  <r>
    <x v="1215"/>
    <x v="1058"/>
    <x v="4"/>
    <n v="1099"/>
    <n v="1499"/>
    <n v="1499"/>
    <s v="&gt;₹500"/>
    <x v="35"/>
    <x v="3"/>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
    <n v="18044.099999999999"/>
    <n v="8"/>
  </r>
  <r>
    <x v="1216"/>
    <x v="1059"/>
    <x v="4"/>
    <n v="2575"/>
    <n v="6700"/>
    <n v="6700"/>
    <s v="&gt;₹500"/>
    <x v="33"/>
    <x v="0"/>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
    <n v="2566.2000000000003"/>
    <n v="8"/>
  </r>
  <r>
    <x v="1217"/>
    <x v="1060"/>
    <x v="4"/>
    <n v="1649"/>
    <n v="2800"/>
    <n v="2800"/>
    <s v="&gt;₹500"/>
    <x v="19"/>
    <x v="2"/>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
    <n v="8431.7999999999993"/>
    <n v="8"/>
  </r>
  <r>
    <x v="1218"/>
    <x v="1061"/>
    <x v="4"/>
    <n v="799"/>
    <n v="1699"/>
    <n v="1699"/>
    <s v="&gt;₹500"/>
    <x v="3"/>
    <x v="1"/>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
    <n v="388"/>
    <n v="8"/>
  </r>
  <r>
    <x v="1219"/>
    <x v="1062"/>
    <x v="4"/>
    <n v="765"/>
    <n v="970"/>
    <n v="970"/>
    <s v="&gt;₹500"/>
    <x v="73"/>
    <x v="0"/>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
    <n v="25431"/>
    <n v="8"/>
  </r>
  <r>
    <x v="1220"/>
    <x v="1063"/>
    <x v="4"/>
    <n v="999"/>
    <n v="1500"/>
    <n v="1500"/>
    <s v="&gt;₹500"/>
    <x v="9"/>
    <x v="0"/>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
    <n v="1621.2"/>
    <n v="8"/>
  </r>
  <r>
    <x v="1221"/>
    <x v="1064"/>
    <x v="4"/>
    <n v="587"/>
    <n v="1295"/>
    <n v="1295"/>
    <s v="&gt;₹500"/>
    <x v="10"/>
    <x v="3"/>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
    <n v="2283.6999999999998"/>
    <n v="8"/>
  </r>
  <r>
    <x v="1222"/>
    <x v="1065"/>
    <x v="4"/>
    <n v="12609"/>
    <n v="23999"/>
    <n v="23999"/>
    <s v="&gt;₹500"/>
    <x v="41"/>
    <x v="5"/>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
    <n v="10067.200000000001"/>
    <n v="8"/>
  </r>
  <r>
    <x v="1223"/>
    <x v="1066"/>
    <x v="4"/>
    <n v="699"/>
    <n v="850"/>
    <n v="850"/>
    <s v="&gt;₹500"/>
    <x v="75"/>
    <x v="3"/>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
    <n v="4534.5999999999995"/>
    <n v="8"/>
  </r>
  <r>
    <x v="1224"/>
    <x v="1067"/>
    <x v="4"/>
    <n v="3799"/>
    <n v="6000"/>
    <n v="6000"/>
    <s v="&gt;₹500"/>
    <x v="42"/>
    <x v="0"/>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
    <n v="50127"/>
    <n v="8"/>
  </r>
  <r>
    <x v="1225"/>
    <x v="1068"/>
    <x v="4"/>
    <n v="640"/>
    <n v="1020"/>
    <n v="1020"/>
    <s v="&gt;₹500"/>
    <x v="42"/>
    <x v="3"/>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
    <n v="20741.899999999998"/>
    <n v="8"/>
  </r>
  <r>
    <x v="1226"/>
    <x v="1069"/>
    <x v="4"/>
    <n v="979"/>
    <n v="1999"/>
    <n v="1999"/>
    <s v="&gt;₹500"/>
    <x v="24"/>
    <x v="2"/>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
    <n v="612.29999999999995"/>
    <n v="8"/>
  </r>
  <r>
    <x v="1227"/>
    <x v="1070"/>
    <x v="4"/>
    <n v="5365"/>
    <n v="7445"/>
    <n v="7445"/>
    <s v="&gt;₹500"/>
    <x v="28"/>
    <x v="2"/>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
    <n v="13977.6"/>
    <n v="8"/>
  </r>
  <r>
    <x v="1228"/>
    <x v="1071"/>
    <x v="4"/>
    <n v="3199"/>
    <n v="3500"/>
    <n v="3500"/>
    <s v="&gt;₹500"/>
    <x v="91"/>
    <x v="0"/>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
    <n v="7975.8"/>
    <n v="8"/>
  </r>
  <r>
    <x v="1229"/>
    <x v="1072"/>
    <x v="4"/>
    <n v="979"/>
    <n v="1395"/>
    <n v="1395"/>
    <s v="&gt;₹500"/>
    <x v="77"/>
    <x v="0"/>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
    <n v="64058.400000000001"/>
    <n v="8"/>
  </r>
  <r>
    <x v="1230"/>
    <x v="1073"/>
    <x v="4"/>
    <n v="929"/>
    <n v="2199"/>
    <n v="2199"/>
    <s v="&gt;₹500"/>
    <x v="30"/>
    <x v="7"/>
    <n v="4"/>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
    <n v="14.8"/>
    <n v="3"/>
  </r>
  <r>
    <x v="1231"/>
    <x v="1074"/>
    <x v="4"/>
    <n v="3710"/>
    <n v="4330"/>
    <n v="4330"/>
    <s v="&gt;₹500"/>
    <x v="81"/>
    <x v="7"/>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
    <n v="6149.4000000000005"/>
    <n v="8"/>
  </r>
  <r>
    <x v="1232"/>
    <x v="1075"/>
    <x v="4"/>
    <n v="2033"/>
    <n v="4295"/>
    <n v="4295"/>
    <s v="&gt;₹500"/>
    <x v="3"/>
    <x v="10"/>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
    <n v="1434.8"/>
    <n v="8"/>
  </r>
  <r>
    <x v="1233"/>
    <x v="1076"/>
    <x v="4"/>
    <n v="9495"/>
    <n v="18990"/>
    <n v="18990"/>
    <s v="&gt;₹500"/>
    <x v="8"/>
    <x v="0"/>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
    <n v="331.8"/>
    <n v="8"/>
  </r>
  <r>
    <x v="1234"/>
    <x v="1077"/>
    <x v="4"/>
    <n v="7799"/>
    <n v="12500"/>
    <n v="12500"/>
    <s v="&gt;₹500"/>
    <x v="16"/>
    <x v="1"/>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
    <n v="20640"/>
    <n v="8"/>
  </r>
  <r>
    <x v="1235"/>
    <x v="1078"/>
    <x v="4"/>
    <n v="949"/>
    <n v="2385"/>
    <n v="2385"/>
    <s v="&gt;₹500"/>
    <x v="13"/>
    <x v="3"/>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
    <n v="9475.0999999999985"/>
    <n v="8"/>
  </r>
  <r>
    <x v="1236"/>
    <x v="1079"/>
    <x v="4"/>
    <n v="2790"/>
    <n v="4890"/>
    <n v="4890"/>
    <s v="&gt;₹500"/>
    <x v="1"/>
    <x v="2"/>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
    <n v="2293.1999999999998"/>
    <n v="8"/>
  </r>
  <r>
    <x v="1237"/>
    <x v="1080"/>
    <x v="4"/>
    <n v="645"/>
    <n v="1100"/>
    <n v="1100"/>
    <s v="&gt;₹500"/>
    <x v="19"/>
    <x v="1"/>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
    <n v="13084"/>
    <n v="8"/>
  </r>
  <r>
    <x v="1238"/>
    <x v="1081"/>
    <x v="4"/>
    <n v="2237.81"/>
    <n v="3899"/>
    <n v="3899"/>
    <s v="&gt;₹500"/>
    <x v="1"/>
    <x v="2"/>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
    <n v="42915.6"/>
    <n v="8"/>
  </r>
  <r>
    <x v="1239"/>
    <x v="1082"/>
    <x v="4"/>
    <n v="8699"/>
    <n v="16899"/>
    <n v="16899"/>
    <s v="&gt;₹500"/>
    <x v="76"/>
    <x v="0"/>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
    <n v="13419"/>
    <n v="8"/>
  </r>
  <r>
    <x v="1240"/>
    <x v="1083"/>
    <x v="4"/>
    <n v="42990"/>
    <n v="75990"/>
    <n v="75990"/>
    <s v="&gt;₹500"/>
    <x v="1"/>
    <x v="4"/>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
    <n v="13893.3"/>
    <n v="8"/>
  </r>
  <r>
    <x v="1241"/>
    <x v="1084"/>
    <x v="4"/>
    <n v="825"/>
    <n v="825"/>
    <n v="825"/>
    <s v="&gt;₹500"/>
    <x v="26"/>
    <x v="1"/>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
    <n v="12984"/>
    <n v="8"/>
  </r>
  <r>
    <x v="1242"/>
    <x v="1085"/>
    <x v="4"/>
    <n v="161"/>
    <n v="300"/>
    <n v="300"/>
    <s v="₹200-₹500"/>
    <x v="18"/>
    <x v="24"/>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
    <n v="62.400000000000006"/>
    <n v="8"/>
  </r>
  <r>
    <x v="1243"/>
    <x v="1086"/>
    <x v="4"/>
    <n v="697"/>
    <n v="1499"/>
    <n v="1499"/>
    <s v="&gt;₹500"/>
    <x v="34"/>
    <x v="11"/>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
    <n v="547.19999999999993"/>
    <n v="8"/>
  </r>
  <r>
    <x v="1244"/>
    <x v="1087"/>
    <x v="4"/>
    <n v="688"/>
    <n v="747"/>
    <n v="747"/>
    <s v="&gt;₹500"/>
    <x v="86"/>
    <x v="6"/>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
    <n v="10260"/>
    <n v="8"/>
  </r>
  <r>
    <x v="1245"/>
    <x v="1088"/>
    <x v="4"/>
    <n v="2199"/>
    <n v="3999"/>
    <n v="3999"/>
    <s v="&gt;₹500"/>
    <x v="32"/>
    <x v="12"/>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
    <n v="1190"/>
    <n v="8"/>
  </r>
  <r>
    <x v="1246"/>
    <x v="1089"/>
    <x v="4"/>
    <n v="6850"/>
    <n v="11990"/>
    <n v="11990"/>
    <s v="&gt;₹500"/>
    <x v="1"/>
    <x v="2"/>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
    <n v="561.6"/>
    <n v="8"/>
  </r>
  <r>
    <x v="1247"/>
    <x v="1090"/>
    <x v="4"/>
    <n v="2699"/>
    <n v="3799"/>
    <n v="3799"/>
    <s v="&gt;₹500"/>
    <x v="56"/>
    <x v="1"/>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
    <n v="2908"/>
    <n v="8"/>
  </r>
  <r>
    <x v="1248"/>
    <x v="1091"/>
    <x v="4"/>
    <n v="899"/>
    <n v="1999"/>
    <n v="1999"/>
    <s v="&gt;₹500"/>
    <x v="10"/>
    <x v="1"/>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
    <n v="3328"/>
    <n v="8"/>
  </r>
  <r>
    <x v="1249"/>
    <x v="1092"/>
    <x v="4"/>
    <n v="1090"/>
    <n v="2999"/>
    <n v="2999"/>
    <s v="&gt;₹500"/>
    <x v="0"/>
    <x v="12"/>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
    <n v="199.5"/>
    <n v="7"/>
  </r>
  <r>
    <x v="1250"/>
    <x v="1093"/>
    <x v="4"/>
    <n v="295"/>
    <n v="599"/>
    <n v="599"/>
    <s v="&gt;₹500"/>
    <x v="24"/>
    <x v="1"/>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
    <n v="6576"/>
    <n v="8"/>
  </r>
  <r>
    <x v="1251"/>
    <x v="1094"/>
    <x v="4"/>
    <n v="479"/>
    <n v="1999"/>
    <n v="1999"/>
    <s v="&gt;₹500"/>
    <x v="60"/>
    <x v="10"/>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
    <n v="3624.4"/>
    <n v="8"/>
  </r>
  <r>
    <x v="1252"/>
    <x v="1095"/>
    <x v="4"/>
    <n v="2949"/>
    <n v="4849"/>
    <n v="4849"/>
    <s v="&gt;₹500"/>
    <x v="17"/>
    <x v="0"/>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
    <n v="33465.599999999999"/>
    <n v="8"/>
  </r>
  <r>
    <x v="1253"/>
    <x v="1096"/>
    <x v="4"/>
    <n v="335"/>
    <n v="510"/>
    <n v="510"/>
    <s v="&gt;₹500"/>
    <x v="67"/>
    <x v="11"/>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
    <n v="12141"/>
    <n v="8"/>
  </r>
  <r>
    <x v="1254"/>
    <x v="1097"/>
    <x v="4"/>
    <n v="293"/>
    <n v="499"/>
    <n v="499"/>
    <s v="₹200-₹500"/>
    <x v="19"/>
    <x v="3"/>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
    <n v="5969.5999999999995"/>
    <n v="8"/>
  </r>
  <r>
    <x v="1255"/>
    <x v="1098"/>
    <x v="4"/>
    <n v="599"/>
    <n v="1299"/>
    <n v="1299"/>
    <s v="&gt;₹500"/>
    <x v="34"/>
    <x v="0"/>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
    <n v="2478"/>
    <n v="8"/>
  </r>
  <r>
    <x v="1256"/>
    <x v="1099"/>
    <x v="4"/>
    <n v="499"/>
    <n v="999"/>
    <n v="999"/>
    <s v="&gt;₹500"/>
    <x v="8"/>
    <x v="4"/>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
    <n v="6174.8"/>
    <n v="8"/>
  </r>
  <r>
    <x v="1257"/>
    <x v="1100"/>
    <x v="4"/>
    <n v="849"/>
    <n v="1190"/>
    <n v="1190"/>
    <s v="&gt;₹500"/>
    <x v="56"/>
    <x v="0"/>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
    <n v="17572.8"/>
    <n v="8"/>
  </r>
  <r>
    <x v="1258"/>
    <x v="1101"/>
    <x v="4"/>
    <n v="249"/>
    <n v="400"/>
    <n v="400"/>
    <s v="₹200-₹500"/>
    <x v="16"/>
    <x v="3"/>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
    <n v="2841.2999999999997"/>
    <n v="8"/>
  </r>
  <r>
    <x v="1259"/>
    <x v="1102"/>
    <x v="4"/>
    <n v="185"/>
    <n v="599"/>
    <n v="599"/>
    <s v="&gt;₹500"/>
    <x v="12"/>
    <x v="2"/>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
    <n v="5093.3999999999996"/>
    <n v="8"/>
  </r>
  <r>
    <x v="1260"/>
    <x v="1103"/>
    <x v="4"/>
    <n v="778"/>
    <n v="999"/>
    <n v="999"/>
    <s v="&gt;₹500"/>
    <x v="47"/>
    <x v="8"/>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
    <n v="26.4"/>
    <n v="5"/>
  </r>
  <r>
    <x v="1261"/>
    <x v="1104"/>
    <x v="4"/>
    <n v="279"/>
    <n v="699"/>
    <n v="699"/>
    <s v="&gt;₹500"/>
    <x v="13"/>
    <x v="4"/>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
    <n v="10001.799999999999"/>
    <n v="8"/>
  </r>
  <r>
    <x v="1262"/>
    <x v="1105"/>
    <x v="4"/>
    <n v="215"/>
    <n v="1499"/>
    <n v="1499"/>
    <s v="&gt;₹500"/>
    <x v="40"/>
    <x v="2"/>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
    <n v="3915.6"/>
    <n v="8"/>
  </r>
  <r>
    <x v="1263"/>
    <x v="1106"/>
    <x v="4"/>
    <n v="889"/>
    <n v="1295"/>
    <n v="1295"/>
    <s v="&gt;₹500"/>
    <x v="39"/>
    <x v="4"/>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
    <n v="27520"/>
    <n v="8"/>
  </r>
  <r>
    <x v="1264"/>
    <x v="1107"/>
    <x v="4"/>
    <n v="1449"/>
    <n v="4999"/>
    <n v="4999"/>
    <s v="&gt;₹500"/>
    <x v="58"/>
    <x v="9"/>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
    <n v="226.8"/>
    <n v="8"/>
  </r>
  <r>
    <x v="1265"/>
    <x v="1108"/>
    <x v="4"/>
    <n v="1190"/>
    <n v="2550"/>
    <n v="2550"/>
    <s v="&gt;₹500"/>
    <x v="3"/>
    <x v="11"/>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
    <n v="4487.8"/>
    <n v="8"/>
  </r>
  <r>
    <x v="1266"/>
    <x v="1109"/>
    <x v="4"/>
    <n v="1799"/>
    <n v="1950"/>
    <n v="1950"/>
    <s v="&gt;₹500"/>
    <x v="86"/>
    <x v="2"/>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
    <n v="7363.2"/>
    <n v="8"/>
  </r>
  <r>
    <x v="1267"/>
    <x v="1110"/>
    <x v="4"/>
    <n v="6120"/>
    <n v="8478"/>
    <n v="8478"/>
    <s v="&gt;₹500"/>
    <x v="28"/>
    <x v="13"/>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
    <n v="30129.999999999996"/>
    <n v="8"/>
  </r>
  <r>
    <x v="1268"/>
    <x v="1111"/>
    <x v="4"/>
    <n v="1799"/>
    <n v="3299"/>
    <n v="3299"/>
    <s v="&gt;₹500"/>
    <x v="32"/>
    <x v="11"/>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
    <n v="7014.7999999999993"/>
    <n v="8"/>
  </r>
  <r>
    <x v="1269"/>
    <x v="1112"/>
    <x v="4"/>
    <n v="2199"/>
    <n v="3895"/>
    <n v="3895"/>
    <s v="&gt;₹500"/>
    <x v="15"/>
    <x v="2"/>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
    <n v="4231.5"/>
    <n v="8"/>
  </r>
  <r>
    <x v="1270"/>
    <x v="1113"/>
    <x v="4"/>
    <n v="3685"/>
    <n v="5495"/>
    <n v="5495"/>
    <s v="&gt;₹500"/>
    <x v="9"/>
    <x v="3"/>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
    <n v="1189"/>
    <n v="8"/>
  </r>
  <r>
    <x v="1271"/>
    <x v="1114"/>
    <x v="4"/>
    <n v="649"/>
    <n v="999"/>
    <n v="999"/>
    <s v="&gt;₹500"/>
    <x v="31"/>
    <x v="9"/>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
    <n v="14.4"/>
    <n v="2"/>
  </r>
  <r>
    <x v="1272"/>
    <x v="1115"/>
    <x v="4"/>
    <n v="8599"/>
    <n v="8995"/>
    <n v="8995"/>
    <s v="&gt;₹500"/>
    <x v="83"/>
    <x v="5"/>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
    <n v="42829.600000000006"/>
    <n v="8"/>
  </r>
  <r>
    <x v="1273"/>
    <x v="1116"/>
    <x v="4"/>
    <n v="1110"/>
    <n v="1599"/>
    <n v="1599"/>
    <s v="&gt;₹500"/>
    <x v="39"/>
    <x v="4"/>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
    <n v="17294.599999999999"/>
    <n v="8"/>
  </r>
  <r>
    <x v="1274"/>
    <x v="1117"/>
    <x v="4"/>
    <n v="1499"/>
    <n v="3500"/>
    <n v="3500"/>
    <s v="&gt;₹500"/>
    <x v="48"/>
    <x v="16"/>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
    <n v="12177.7"/>
    <n v="7"/>
  </r>
  <r>
    <x v="1275"/>
    <x v="1118"/>
    <x v="4"/>
    <n v="759"/>
    <n v="1999"/>
    <n v="1999"/>
    <s v="&gt;₹500"/>
    <x v="33"/>
    <x v="4"/>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
    <n v="2287.6"/>
    <n v="8"/>
  </r>
  <r>
    <x v="1276"/>
    <x v="1119"/>
    <x v="4"/>
    <n v="2669"/>
    <n v="3199"/>
    <n v="3199"/>
    <s v="&gt;₹500"/>
    <x v="49"/>
    <x v="2"/>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
    <n v="1014"/>
    <n v="8"/>
  </r>
  <r>
    <x v="1277"/>
    <x v="1120"/>
    <x v="4"/>
    <n v="929"/>
    <n v="1300"/>
    <n v="1300"/>
    <s v="&gt;₹500"/>
    <x v="56"/>
    <x v="2"/>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
    <n v="6520.8"/>
    <n v="8"/>
  </r>
  <r>
    <x v="1278"/>
    <x v="1121"/>
    <x v="4"/>
    <n v="199"/>
    <n v="399"/>
    <n v="399"/>
    <s v="₹200-₹500"/>
    <x v="8"/>
    <x v="7"/>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
    <n v="29396.5"/>
    <n v="8"/>
  </r>
  <r>
    <x v="1279"/>
    <x v="1122"/>
    <x v="4"/>
    <n v="279"/>
    <n v="599"/>
    <n v="599"/>
    <s v="&gt;₹500"/>
    <x v="3"/>
    <x v="12"/>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
    <n v="4784.5"/>
    <n v="8"/>
  </r>
  <r>
    <x v="1280"/>
    <x v="1123"/>
    <x v="4"/>
    <n v="549"/>
    <n v="999"/>
    <n v="999"/>
    <s v="&gt;₹500"/>
    <x v="32"/>
    <x v="1"/>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
    <n v="5252"/>
    <n v="8"/>
  </r>
  <r>
    <x v="1281"/>
    <x v="1124"/>
    <x v="4"/>
    <n v="85"/>
    <n v="199"/>
    <n v="199"/>
    <s v="&lt;₹200"/>
    <x v="48"/>
    <x v="3"/>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
    <n v="869.19999999999993"/>
    <n v="8"/>
  </r>
  <r>
    <x v="1282"/>
    <x v="1125"/>
    <x v="4"/>
    <n v="499"/>
    <n v="1299"/>
    <n v="1299"/>
    <s v="&gt;₹500"/>
    <x v="33"/>
    <x v="2"/>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
    <n v="253.5"/>
    <n v="8"/>
  </r>
  <r>
    <x v="1283"/>
    <x v="1020"/>
    <x v="4"/>
    <n v="5865"/>
    <n v="7776"/>
    <n v="7776"/>
    <s v="&gt;₹500"/>
    <x v="23"/>
    <x v="5"/>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
    <n v="12042.800000000001"/>
    <n v="8"/>
  </r>
  <r>
    <x v="1284"/>
    <x v="1126"/>
    <x v="4"/>
    <n v="1260"/>
    <n v="2299"/>
    <n v="2299"/>
    <s v="&gt;₹500"/>
    <x v="32"/>
    <x v="4"/>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
    <n v="236.5"/>
    <n v="8"/>
  </r>
  <r>
    <x v="1285"/>
    <x v="1127"/>
    <x v="4"/>
    <n v="1099"/>
    <n v="1500"/>
    <n v="1500"/>
    <s v="&gt;₹500"/>
    <x v="35"/>
    <x v="6"/>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
    <n v="4792.5"/>
    <n v="8"/>
  </r>
  <r>
    <x v="1286"/>
    <x v="1128"/>
    <x v="4"/>
    <n v="1928"/>
    <n v="2590"/>
    <n v="2590"/>
    <s v="&gt;₹500"/>
    <x v="55"/>
    <x v="1"/>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
    <n v="9508"/>
    <n v="8"/>
  </r>
  <r>
    <x v="1287"/>
    <x v="1129"/>
    <x v="4"/>
    <n v="3249"/>
    <n v="6299"/>
    <n v="6299"/>
    <s v="&gt;₹500"/>
    <x v="61"/>
    <x v="2"/>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
    <n v="10019.1"/>
    <n v="8"/>
  </r>
  <r>
    <x v="1288"/>
    <x v="1130"/>
    <x v="4"/>
    <n v="1199"/>
    <n v="1795"/>
    <n v="1795"/>
    <s v="&gt;₹500"/>
    <x v="9"/>
    <x v="0"/>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
    <n v="25061.4"/>
    <n v="8"/>
  </r>
  <r>
    <x v="1289"/>
    <x v="1131"/>
    <x v="4"/>
    <n v="1456"/>
    <n v="3190"/>
    <n v="3190"/>
    <s v="&gt;₹500"/>
    <x v="34"/>
    <x v="3"/>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
    <n v="7281.5999999999995"/>
    <n v="8"/>
  </r>
  <r>
    <x v="1290"/>
    <x v="1132"/>
    <x v="4"/>
    <n v="3349"/>
    <n v="4799"/>
    <n v="4799"/>
    <s v="&gt;₹500"/>
    <x v="77"/>
    <x v="7"/>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
    <n v="15540"/>
    <n v="8"/>
  </r>
  <r>
    <x v="1291"/>
    <x v="1133"/>
    <x v="4"/>
    <n v="4899"/>
    <n v="8999"/>
    <n v="8999"/>
    <s v="&gt;₹500"/>
    <x v="18"/>
    <x v="3"/>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
    <n v="1217.6999999999998"/>
    <n v="8"/>
  </r>
  <r>
    <x v="1292"/>
    <x v="1134"/>
    <x v="4"/>
    <n v="1199"/>
    <n v="1899"/>
    <n v="1899"/>
    <s v="&gt;₹500"/>
    <x v="42"/>
    <x v="0"/>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
    <n v="16203.6"/>
    <n v="8"/>
  </r>
  <r>
    <x v="1293"/>
    <x v="1135"/>
    <x v="4"/>
    <n v="3290"/>
    <n v="5799"/>
    <n v="5799"/>
    <s v="&gt;₹500"/>
    <x v="1"/>
    <x v="4"/>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
    <n v="722.4"/>
    <n v="8"/>
  </r>
  <r>
    <x v="1294"/>
    <x v="1136"/>
    <x v="4"/>
    <n v="179"/>
    <n v="799"/>
    <n v="799"/>
    <s v="&gt;₹500"/>
    <x v="38"/>
    <x v="9"/>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
    <n v="363.6"/>
    <n v="8"/>
  </r>
  <r>
    <x v="1295"/>
    <x v="1137"/>
    <x v="4"/>
    <n v="149"/>
    <n v="300"/>
    <n v="300"/>
    <s v="₹200-₹500"/>
    <x v="8"/>
    <x v="3"/>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
    <n v="16703.399999999998"/>
    <n v="8"/>
  </r>
  <r>
    <x v="1296"/>
    <x v="1138"/>
    <x v="4"/>
    <n v="5490"/>
    <n v="7200"/>
    <n v="7200"/>
    <s v="&gt;₹500"/>
    <x v="66"/>
    <x v="6"/>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
    <n v="6336"/>
    <n v="8"/>
  </r>
  <r>
    <x v="1297"/>
    <x v="1139"/>
    <x v="4"/>
    <n v="379"/>
    <n v="389"/>
    <n v="389"/>
    <s v="₹200-₹500"/>
    <x v="90"/>
    <x v="0"/>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
    <n v="15703.800000000001"/>
    <n v="8"/>
  </r>
  <r>
    <x v="1298"/>
    <x v="1140"/>
    <x v="4"/>
    <n v="8699"/>
    <n v="13049"/>
    <n v="13049"/>
    <s v="&gt;₹500"/>
    <x v="9"/>
    <x v="4"/>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
    <n v="25331.3"/>
    <n v="8"/>
  </r>
  <r>
    <x v="1299"/>
    <x v="1141"/>
    <x v="4"/>
    <n v="3041.67"/>
    <n v="5999"/>
    <n v="5999"/>
    <s v="&gt;₹500"/>
    <x v="76"/>
    <x v="1"/>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
    <n v="3108"/>
    <n v="8"/>
  </r>
  <r>
    <x v="1300"/>
    <x v="1142"/>
    <x v="4"/>
    <n v="1745"/>
    <n v="2400"/>
    <n v="2400"/>
    <s v="&gt;₹500"/>
    <x v="35"/>
    <x v="0"/>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
    <n v="59472"/>
    <n v="8"/>
  </r>
  <r>
    <x v="1301"/>
    <x v="1143"/>
    <x v="4"/>
    <n v="3180"/>
    <n v="5295"/>
    <n v="5295"/>
    <s v="&gt;₹500"/>
    <x v="54"/>
    <x v="0"/>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
    <n v="29059.800000000003"/>
    <n v="8"/>
  </r>
  <r>
    <x v="1302"/>
    <x v="1144"/>
    <x v="4"/>
    <n v="4999"/>
    <n v="24999"/>
    <n v="24999"/>
    <s v="&gt;₹500"/>
    <x v="27"/>
    <x v="6"/>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
    <n v="1291.5"/>
    <n v="8"/>
  </r>
  <r>
    <x v="1303"/>
    <x v="1145"/>
    <x v="4"/>
    <n v="390"/>
    <n v="799"/>
    <n v="799"/>
    <s v="&gt;₹500"/>
    <x v="24"/>
    <x v="11"/>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
    <n v="1090.5999999999999"/>
    <n v="8"/>
  </r>
  <r>
    <x v="1304"/>
    <x v="1146"/>
    <x v="4"/>
    <n v="1999"/>
    <n v="2999"/>
    <n v="2999"/>
    <s v="&gt;₹500"/>
    <x v="9"/>
    <x v="5"/>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
    <n v="1707.2"/>
    <n v="8"/>
  </r>
  <r>
    <x v="1305"/>
    <x v="1147"/>
    <x v="4"/>
    <n v="1624"/>
    <n v="2495"/>
    <n v="2495"/>
    <s v="&gt;₹500"/>
    <x v="31"/>
    <x v="3"/>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
    <n v="3390.7"/>
    <n v="8"/>
  </r>
  <r>
    <x v="1306"/>
    <x v="1148"/>
    <x v="4"/>
    <n v="184"/>
    <n v="450"/>
    <n v="450"/>
    <s v="₹200-₹500"/>
    <x v="53"/>
    <x v="0"/>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
    <n v="20878.2"/>
    <n v="8"/>
  </r>
  <r>
    <x v="1307"/>
    <x v="1149"/>
    <x v="4"/>
    <n v="445"/>
    <n v="999"/>
    <n v="999"/>
    <s v="&gt;₹500"/>
    <x v="10"/>
    <x v="4"/>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
    <n v="984.69999999999993"/>
    <n v="8"/>
  </r>
  <r>
    <x v="1308"/>
    <x v="1150"/>
    <x v="4"/>
    <n v="699"/>
    <n v="1690"/>
    <n v="1690"/>
    <s v="&gt;₹500"/>
    <x v="53"/>
    <x v="3"/>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
    <n v="14448.4"/>
    <n v="8"/>
  </r>
  <r>
    <x v="1309"/>
    <x v="1151"/>
    <x v="4"/>
    <n v="1601"/>
    <n v="3890"/>
    <n v="3890"/>
    <s v="&gt;₹500"/>
    <x v="53"/>
    <x v="0"/>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
    <n v="655.20000000000005"/>
    <n v="8"/>
  </r>
  <r>
    <x v="1310"/>
    <x v="1152"/>
    <x v="4"/>
    <n v="231"/>
    <n v="260"/>
    <n v="260"/>
    <s v="₹200-₹500"/>
    <x v="68"/>
    <x v="3"/>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
    <n v="2008.9999999999998"/>
    <n v="8"/>
  </r>
  <r>
    <x v="1311"/>
    <x v="1153"/>
    <x v="4"/>
    <n v="369"/>
    <n v="599"/>
    <n v="599"/>
    <s v="&gt;₹500"/>
    <x v="16"/>
    <x v="2"/>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
    <n v="319.8"/>
    <n v="8"/>
  </r>
  <r>
    <x v="1312"/>
    <x v="1154"/>
    <x v="4"/>
    <n v="809"/>
    <n v="1950"/>
    <n v="1950"/>
    <s v="&gt;₹500"/>
    <x v="53"/>
    <x v="2"/>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
    <n v="2769"/>
    <n v="8"/>
  </r>
  <r>
    <x v="1313"/>
    <x v="1155"/>
    <x v="4"/>
    <n v="1199"/>
    <n v="2990"/>
    <n v="2990"/>
    <s v="&gt;₹500"/>
    <x v="13"/>
    <x v="11"/>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
    <n v="505.4"/>
    <n v="8"/>
  </r>
  <r>
    <x v="1314"/>
    <x v="1156"/>
    <x v="4"/>
    <n v="6120"/>
    <n v="8073"/>
    <n v="8073"/>
    <s v="&gt;₹500"/>
    <x v="66"/>
    <x v="13"/>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
    <n v="12654.599999999999"/>
    <n v="8"/>
  </r>
  <r>
    <x v="1315"/>
    <x v="1157"/>
    <x v="4"/>
    <n v="1799"/>
    <n v="2599"/>
    <n v="2599"/>
    <s v="&gt;₹500"/>
    <x v="39"/>
    <x v="9"/>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
    <n v="2775.6"/>
    <n v="8"/>
  </r>
  <r>
    <x v="1316"/>
    <x v="1158"/>
    <x v="4"/>
    <n v="18999"/>
    <n v="29999"/>
    <n v="29999"/>
    <s v="&gt;₹500"/>
    <x v="42"/>
    <x v="3"/>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
    <n v="10397.599999999999"/>
    <n v="8"/>
  </r>
  <r>
    <x v="1317"/>
    <x v="1159"/>
    <x v="4"/>
    <n v="1999"/>
    <n v="2360"/>
    <n v="2360"/>
    <s v="&gt;₹500"/>
    <x v="59"/>
    <x v="0"/>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
    <n v="32764.2"/>
    <n v="8"/>
  </r>
  <r>
    <x v="1318"/>
    <x v="1160"/>
    <x v="4"/>
    <n v="5999"/>
    <n v="11495"/>
    <n v="11495"/>
    <s v="&gt;₹500"/>
    <x v="61"/>
    <x v="4"/>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
    <n v="2296.1999999999998"/>
    <n v="8"/>
  </r>
  <r>
    <x v="1319"/>
    <x v="1161"/>
    <x v="4"/>
    <n v="2599"/>
    <n v="4780"/>
    <n v="4780"/>
    <s v="&gt;₹500"/>
    <x v="18"/>
    <x v="2"/>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
    <n v="3502.2"/>
    <n v="8"/>
  </r>
  <r>
    <x v="1320"/>
    <x v="1162"/>
    <x v="4"/>
    <n v="1199"/>
    <n v="2400"/>
    <n v="2400"/>
    <s v="&gt;₹500"/>
    <x v="8"/>
    <x v="2"/>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
    <n v="4687.8"/>
    <n v="8"/>
  </r>
  <r>
    <x v="1321"/>
    <x v="861"/>
    <x v="4"/>
    <n v="219"/>
    <n v="249"/>
    <n v="249"/>
    <s v="₹200-₹500"/>
    <x v="89"/>
    <x v="1"/>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
    <n v="4432"/>
    <n v="8"/>
  </r>
  <r>
    <x v="1322"/>
    <x v="1163"/>
    <x v="4"/>
    <n v="799"/>
    <n v="1199"/>
    <n v="1199"/>
    <s v="&gt;₹500"/>
    <x v="9"/>
    <x v="5"/>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
    <n v="74.800000000000011"/>
    <n v="8"/>
  </r>
  <r>
    <x v="1323"/>
    <x v="1164"/>
    <x v="4"/>
    <n v="6199"/>
    <n v="10999"/>
    <n v="10999"/>
    <s v="&gt;₹500"/>
    <x v="15"/>
    <x v="0"/>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
    <n v="43801.8"/>
    <n v="8"/>
  </r>
  <r>
    <x v="1324"/>
    <x v="1165"/>
    <x v="4"/>
    <n v="6790"/>
    <n v="10995"/>
    <n v="10995"/>
    <s v="&gt;₹500"/>
    <x v="16"/>
    <x v="6"/>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
    <n v="14364"/>
    <n v="8"/>
  </r>
  <r>
    <x v="1325"/>
    <x v="1166"/>
    <x v="4"/>
    <n v="1982.84"/>
    <n v="3300"/>
    <n v="3300"/>
    <s v="&gt;₹500"/>
    <x v="54"/>
    <x v="3"/>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
    <n v="24079.3"/>
    <n v="8"/>
  </r>
  <r>
    <x v="1326"/>
    <x v="1167"/>
    <x v="4"/>
    <n v="199"/>
    <n v="400"/>
    <n v="400"/>
    <s v="₹200-₹500"/>
    <x v="8"/>
    <x v="3"/>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
    <n v="5653.9"/>
    <n v="8"/>
  </r>
  <r>
    <x v="1327"/>
    <x v="1168"/>
    <x v="4"/>
    <n v="1180"/>
    <n v="1440"/>
    <n v="1440"/>
    <s v="&gt;₹500"/>
    <x v="75"/>
    <x v="0"/>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
    <n v="6413.4000000000005"/>
    <n v="8"/>
  </r>
  <r>
    <x v="1328"/>
    <x v="917"/>
    <x v="4"/>
    <n v="2199"/>
    <n v="3045"/>
    <n v="3045"/>
    <s v="&gt;₹500"/>
    <x v="28"/>
    <x v="0"/>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
    <n v="11281.2"/>
    <n v="8"/>
  </r>
  <r>
    <x v="1329"/>
    <x v="1169"/>
    <x v="4"/>
    <n v="2999"/>
    <n v="3595"/>
    <n v="3595"/>
    <s v="&gt;₹500"/>
    <x v="49"/>
    <x v="1"/>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
    <n v="712"/>
    <n v="8"/>
  </r>
  <r>
    <x v="1330"/>
    <x v="1170"/>
    <x v="4"/>
    <n v="253"/>
    <n v="500"/>
    <n v="500"/>
    <s v="₹200-₹500"/>
    <x v="76"/>
    <x v="4"/>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
    <n v="11455.199999999999"/>
    <n v="8"/>
  </r>
  <r>
    <x v="1331"/>
    <x v="1171"/>
    <x v="4"/>
    <n v="499"/>
    <n v="799"/>
    <n v="799"/>
    <s v="&gt;₹500"/>
    <x v="16"/>
    <x v="9"/>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
    <n v="763.2"/>
    <n v="8"/>
  </r>
  <r>
    <x v="1332"/>
    <x v="1172"/>
    <x v="4"/>
    <n v="1149"/>
    <n v="1899"/>
    <n v="1899"/>
    <s v="&gt;₹500"/>
    <x v="17"/>
    <x v="12"/>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
    <n v="84"/>
    <n v="8"/>
  </r>
  <r>
    <x v="1333"/>
    <x v="1173"/>
    <x v="4"/>
    <n v="457"/>
    <n v="799"/>
    <n v="799"/>
    <s v="&gt;₹500"/>
    <x v="1"/>
    <x v="4"/>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
    <n v="8032.4"/>
    <n v="8"/>
  </r>
  <r>
    <x v="1334"/>
    <x v="1174"/>
    <x v="4"/>
    <n v="229"/>
    <n v="399"/>
    <n v="399"/>
    <s v="₹200-₹500"/>
    <x v="1"/>
    <x v="9"/>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
    <n v="1623.6000000000001"/>
    <n v="8"/>
  </r>
  <r>
    <x v="1335"/>
    <x v="1175"/>
    <x v="4"/>
    <n v="199"/>
    <n v="699"/>
    <n v="699"/>
    <s v="&gt;₹500"/>
    <x v="22"/>
    <x v="25"/>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
    <n v="461.09999999999997"/>
    <n v="8"/>
  </r>
  <r>
    <x v="1336"/>
    <x v="1176"/>
    <x v="4"/>
    <n v="899"/>
    <n v="1999"/>
    <n v="1999"/>
    <s v="&gt;₹500"/>
    <x v="10"/>
    <x v="0"/>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
    <n v="163.80000000000001"/>
    <n v="8"/>
  </r>
  <r>
    <x v="1337"/>
    <x v="1177"/>
    <x v="4"/>
    <n v="1499"/>
    <n v="2199"/>
    <n v="2199"/>
    <s v="&gt;₹500"/>
    <x v="44"/>
    <x v="5"/>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
    <n v="28736.400000000001"/>
    <n v="8"/>
  </r>
  <r>
    <x v="1338"/>
    <x v="1178"/>
    <x v="4"/>
    <n v="426"/>
    <n v="999"/>
    <n v="999"/>
    <s v="&gt;₹500"/>
    <x v="48"/>
    <x v="3"/>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
    <n v="910.19999999999993"/>
    <n v="8"/>
  </r>
  <r>
    <x v="1339"/>
    <x v="1179"/>
    <x v="4"/>
    <n v="2320"/>
    <n v="3290"/>
    <n v="3290"/>
    <s v="&gt;₹500"/>
    <x v="56"/>
    <x v="11"/>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
    <n v="741"/>
    <n v="8"/>
  </r>
  <r>
    <x v="1340"/>
    <x v="985"/>
    <x v="4"/>
    <n v="1563"/>
    <n v="3098"/>
    <n v="3098"/>
    <s v="&gt;₹500"/>
    <x v="8"/>
    <x v="12"/>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
    <n v="7990.5"/>
    <n v="8"/>
  </r>
  <r>
    <x v="1341"/>
    <x v="1180"/>
    <x v="4"/>
    <n v="3487.77"/>
    <n v="4990"/>
    <n v="4990"/>
    <s v="&gt;₹500"/>
    <x v="77"/>
    <x v="3"/>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
    <n v="4620.7"/>
    <n v="8"/>
  </r>
  <r>
    <x v="1342"/>
    <x v="1181"/>
    <x v="4"/>
    <n v="498"/>
    <n v="1200"/>
    <n v="1200"/>
    <s v="&gt;₹500"/>
    <x v="53"/>
    <x v="14"/>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
    <n v="361.6"/>
    <n v="6"/>
  </r>
  <r>
    <x v="1343"/>
    <x v="1182"/>
    <x v="4"/>
    <n v="2695"/>
    <n v="2695"/>
    <n v="2695"/>
    <s v="&gt;₹500"/>
    <x v="26"/>
    <x v="5"/>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
    <n v="11079.2"/>
    <n v="8"/>
  </r>
  <r>
    <x v="1344"/>
    <x v="1183"/>
    <x v="4"/>
    <n v="949"/>
    <n v="2299"/>
    <n v="2299"/>
    <s v="&gt;₹500"/>
    <x v="53"/>
    <x v="9"/>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
    <n v="1980"/>
    <n v="8"/>
  </r>
  <r>
    <x v="1345"/>
    <x v="1184"/>
    <x v="4"/>
    <n v="199"/>
    <n v="999"/>
    <n v="999"/>
    <s v="&gt;₹500"/>
    <x v="27"/>
    <x v="19"/>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
    <n v="6.2"/>
    <n v="1"/>
  </r>
  <r>
    <x v="1346"/>
    <x v="1185"/>
    <x v="4"/>
    <n v="379"/>
    <n v="919"/>
    <n v="919"/>
    <s v="&gt;₹500"/>
    <x v="53"/>
    <x v="1"/>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
    <n v="4360"/>
    <n v="8"/>
  </r>
  <r>
    <x v="1347"/>
    <x v="1186"/>
    <x v="4"/>
    <n v="2280"/>
    <n v="3045"/>
    <n v="3045"/>
    <s v="&gt;₹500"/>
    <x v="23"/>
    <x v="3"/>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
    <n v="16883.8"/>
    <n v="8"/>
  </r>
  <r>
    <x v="1348"/>
    <x v="1187"/>
    <x v="4"/>
    <n v="2219"/>
    <n v="3080"/>
    <n v="3080"/>
    <s v="&gt;₹500"/>
    <x v="28"/>
    <x v="9"/>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
    <n v="1684.8"/>
    <n v="8"/>
  </r>
  <r>
    <x v="1349"/>
    <x v="1188"/>
    <x v="4"/>
    <n v="1399"/>
    <n v="1890"/>
    <n v="1890"/>
    <s v="&gt;₹500"/>
    <x v="55"/>
    <x v="1"/>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
    <n v="32124"/>
    <n v="8"/>
  </r>
  <r>
    <x v="1350"/>
    <x v="1189"/>
    <x v="4"/>
    <n v="2863"/>
    <n v="3690"/>
    <n v="3690"/>
    <s v="&gt;₹500"/>
    <x v="47"/>
    <x v="4"/>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
    <n v="30044.1"/>
    <n v="8"/>
  </r>
  <r>
    <x v="1351"/>
    <x v="1190"/>
    <x v="9"/>
    <m/>
    <m/>
    <m/>
    <m/>
    <x v="92"/>
    <x v="26"/>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x v="0"/>
    <x v="0"/>
    <n v="399"/>
    <x v="0"/>
    <x v="0"/>
    <x v="0"/>
    <x v="0"/>
    <n v="4.2"/>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
    <n v="101929.8"/>
    <n v="8"/>
  </r>
  <r>
    <x v="1"/>
    <x v="1"/>
    <x v="0"/>
    <n v="199"/>
    <x v="1"/>
    <x v="1"/>
    <x v="1"/>
    <x v="1"/>
    <n v="4"/>
    <x v="1"/>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
    <n v="175976"/>
    <n v="8"/>
  </r>
  <r>
    <x v="2"/>
    <x v="2"/>
    <x v="0"/>
    <n v="199"/>
    <x v="2"/>
    <x v="2"/>
    <x v="0"/>
    <x v="2"/>
    <n v="3.9"/>
    <x v="2"/>
    <x v="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
    <n v="30919.200000000001"/>
    <n v="8"/>
  </r>
  <r>
    <x v="3"/>
    <x v="3"/>
    <x v="0"/>
    <n v="329"/>
    <x v="3"/>
    <x v="3"/>
    <x v="0"/>
    <x v="3"/>
    <n v="4.2"/>
    <x v="3"/>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
    <n v="396324.60000000003"/>
    <n v="8"/>
  </r>
  <r>
    <x v="4"/>
    <x v="4"/>
    <x v="0"/>
    <n v="154"/>
    <x v="4"/>
    <x v="4"/>
    <x v="1"/>
    <x v="4"/>
    <n v="4.2"/>
    <x v="4"/>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
    <n v="71001"/>
    <n v="8"/>
  </r>
  <r>
    <x v="5"/>
    <x v="5"/>
    <x v="0"/>
    <n v="149"/>
    <x v="5"/>
    <x v="5"/>
    <x v="0"/>
    <x v="5"/>
    <n v="3.9"/>
    <x v="5"/>
    <x v="5"/>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
    <n v="96996.9"/>
    <n v="8"/>
  </r>
  <r>
    <x v="6"/>
    <x v="6"/>
    <x v="0"/>
    <n v="176.63"/>
    <x v="6"/>
    <x v="6"/>
    <x v="1"/>
    <x v="6"/>
    <n v="4.0999999999999996"/>
    <x v="6"/>
    <x v="6"/>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
    <n v="62270.799999999996"/>
    <n v="8"/>
  </r>
  <r>
    <x v="7"/>
    <x v="7"/>
    <x v="0"/>
    <n v="229"/>
    <x v="7"/>
    <x v="7"/>
    <x v="1"/>
    <x v="7"/>
    <n v="4.3"/>
    <x v="7"/>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
    <n v="130767.29999999999"/>
    <n v="8"/>
  </r>
  <r>
    <x v="8"/>
    <x v="8"/>
    <x v="0"/>
    <n v="499"/>
    <x v="8"/>
    <x v="8"/>
    <x v="0"/>
    <x v="8"/>
    <n v="4.2"/>
    <x v="8"/>
    <x v="8"/>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
    <n v="754702.20000000007"/>
    <n v="8"/>
  </r>
  <r>
    <x v="9"/>
    <x v="1"/>
    <x v="0"/>
    <n v="199"/>
    <x v="7"/>
    <x v="7"/>
    <x v="1"/>
    <x v="9"/>
    <n v="4"/>
    <x v="1"/>
    <x v="9"/>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
    <n v="175976"/>
    <n v="8"/>
  </r>
  <r>
    <x v="10"/>
    <x v="9"/>
    <x v="0"/>
    <n v="154"/>
    <x v="9"/>
    <x v="9"/>
    <x v="1"/>
    <x v="10"/>
    <n v="4.3"/>
    <x v="9"/>
    <x v="1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
    <n v="57581.299999999996"/>
    <n v="8"/>
  </r>
  <r>
    <x v="11"/>
    <x v="10"/>
    <x v="0"/>
    <n v="299"/>
    <x v="10"/>
    <x v="10"/>
    <x v="0"/>
    <x v="11"/>
    <n v="4.2"/>
    <x v="3"/>
    <x v="11"/>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
    <n v="396324.60000000003"/>
    <n v="8"/>
  </r>
  <r>
    <x v="12"/>
    <x v="11"/>
    <x v="1"/>
    <n v="219"/>
    <x v="11"/>
    <x v="11"/>
    <x v="0"/>
    <x v="12"/>
    <n v="4.4000000000000004"/>
    <x v="10"/>
    <x v="1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
    <n v="1878681.2000000002"/>
    <n v="8"/>
  </r>
  <r>
    <x v="13"/>
    <x v="12"/>
    <x v="0"/>
    <n v="350"/>
    <x v="12"/>
    <x v="12"/>
    <x v="0"/>
    <x v="4"/>
    <n v="4.2"/>
    <x v="11"/>
    <x v="1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
    <n v="9500.4"/>
    <n v="8"/>
  </r>
  <r>
    <x v="14"/>
    <x v="4"/>
    <x v="0"/>
    <n v="159"/>
    <x v="4"/>
    <x v="4"/>
    <x v="1"/>
    <x v="13"/>
    <n v="4.0999999999999996"/>
    <x v="12"/>
    <x v="1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
    <n v="19548.8"/>
    <n v="8"/>
  </r>
  <r>
    <x v="15"/>
    <x v="13"/>
    <x v="0"/>
    <n v="349"/>
    <x v="4"/>
    <x v="4"/>
    <x v="1"/>
    <x v="14"/>
    <n v="4.4000000000000004"/>
    <x v="13"/>
    <x v="15"/>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
    <n v="82530.8"/>
    <n v="8"/>
  </r>
  <r>
    <x v="16"/>
    <x v="14"/>
    <x v="1"/>
    <n v="13999"/>
    <x v="13"/>
    <x v="13"/>
    <x v="0"/>
    <x v="15"/>
    <n v="4.2"/>
    <x v="14"/>
    <x v="16"/>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
    <n v="137928"/>
    <n v="8"/>
  </r>
  <r>
    <x v="17"/>
    <x v="1"/>
    <x v="0"/>
    <n v="249"/>
    <x v="4"/>
    <x v="4"/>
    <x v="1"/>
    <x v="16"/>
    <n v="4"/>
    <x v="1"/>
    <x v="17"/>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
    <n v="175976"/>
    <n v="8"/>
  </r>
  <r>
    <x v="18"/>
    <x v="15"/>
    <x v="0"/>
    <n v="199"/>
    <x v="6"/>
    <x v="6"/>
    <x v="1"/>
    <x v="13"/>
    <n v="4.0999999999999996"/>
    <x v="15"/>
    <x v="18"/>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
    <n v="53484.499999999993"/>
    <n v="8"/>
  </r>
  <r>
    <x v="19"/>
    <x v="16"/>
    <x v="1"/>
    <n v="13490"/>
    <x v="14"/>
    <x v="14"/>
    <x v="0"/>
    <x v="17"/>
    <n v="4.3"/>
    <x v="16"/>
    <x v="19"/>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
    <n v="51496.799999999996"/>
    <n v="8"/>
  </r>
  <r>
    <x v="20"/>
    <x v="17"/>
    <x v="0"/>
    <n v="970"/>
    <x v="15"/>
    <x v="15"/>
    <x v="0"/>
    <x v="18"/>
    <n v="4.5"/>
    <x v="17"/>
    <x v="20"/>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
    <n v="3667.5"/>
    <n v="8"/>
  </r>
  <r>
    <x v="21"/>
    <x v="18"/>
    <x v="1"/>
    <n v="279"/>
    <x v="6"/>
    <x v="6"/>
    <x v="1"/>
    <x v="15"/>
    <n v="3.7"/>
    <x v="18"/>
    <x v="21"/>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
    <n v="40559.4"/>
    <n v="8"/>
  </r>
  <r>
    <x v="22"/>
    <x v="19"/>
    <x v="1"/>
    <n v="13490"/>
    <x v="16"/>
    <x v="16"/>
    <x v="0"/>
    <x v="19"/>
    <n v="4.3"/>
    <x v="19"/>
    <x v="22"/>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
    <n v="70085.7"/>
    <n v="8"/>
  </r>
  <r>
    <x v="23"/>
    <x v="20"/>
    <x v="0"/>
    <n v="59"/>
    <x v="17"/>
    <x v="17"/>
    <x v="2"/>
    <x v="20"/>
    <n v="4"/>
    <x v="20"/>
    <x v="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
    <n v="37512"/>
    <n v="8"/>
  </r>
  <r>
    <x v="24"/>
    <x v="21"/>
    <x v="1"/>
    <n v="11499"/>
    <x v="18"/>
    <x v="18"/>
    <x v="0"/>
    <x v="21"/>
    <n v="4.3"/>
    <x v="21"/>
    <x v="24"/>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
    <n v="20222.899999999998"/>
    <n v="8"/>
  </r>
  <r>
    <x v="25"/>
    <x v="22"/>
    <x v="1"/>
    <n v="199"/>
    <x v="3"/>
    <x v="3"/>
    <x v="0"/>
    <x v="22"/>
    <n v="4.2"/>
    <x v="22"/>
    <x v="25"/>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
    <n v="51042.6"/>
    <n v="8"/>
  </r>
  <r>
    <x v="26"/>
    <x v="23"/>
    <x v="1"/>
    <n v="14999"/>
    <x v="19"/>
    <x v="19"/>
    <x v="0"/>
    <x v="23"/>
    <n v="4.2"/>
    <x v="23"/>
    <x v="26"/>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
    <n v="146575.80000000002"/>
    <n v="8"/>
  </r>
  <r>
    <x v="27"/>
    <x v="24"/>
    <x v="0"/>
    <n v="299"/>
    <x v="4"/>
    <x v="4"/>
    <x v="1"/>
    <x v="23"/>
    <n v="4"/>
    <x v="24"/>
    <x v="27"/>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
    <n v="11064"/>
    <n v="8"/>
  </r>
  <r>
    <x v="28"/>
    <x v="25"/>
    <x v="0"/>
    <n v="970"/>
    <x v="20"/>
    <x v="20"/>
    <x v="0"/>
    <x v="24"/>
    <n v="4.4000000000000004"/>
    <x v="25"/>
    <x v="28"/>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
    <n v="809.6"/>
    <n v="8"/>
  </r>
  <r>
    <x v="29"/>
    <x v="26"/>
    <x v="0"/>
    <n v="299"/>
    <x v="8"/>
    <x v="8"/>
    <x v="0"/>
    <x v="20"/>
    <n v="4.3"/>
    <x v="26"/>
    <x v="29"/>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
    <n v="89655"/>
    <n v="8"/>
  </r>
  <r>
    <x v="30"/>
    <x v="27"/>
    <x v="0"/>
    <n v="199"/>
    <x v="21"/>
    <x v="21"/>
    <x v="0"/>
    <x v="25"/>
    <n v="4.5"/>
    <x v="27"/>
    <x v="3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
    <n v="337392"/>
    <n v="8"/>
  </r>
  <r>
    <x v="31"/>
    <x v="28"/>
    <x v="0"/>
    <n v="179"/>
    <x v="6"/>
    <x v="6"/>
    <x v="1"/>
    <x v="0"/>
    <n v="4"/>
    <x v="28"/>
    <x v="31"/>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
    <n v="7736"/>
    <n v="8"/>
  </r>
  <r>
    <x v="32"/>
    <x v="29"/>
    <x v="0"/>
    <n v="389"/>
    <x v="0"/>
    <x v="0"/>
    <x v="0"/>
    <x v="6"/>
    <n v="4.3"/>
    <x v="29"/>
    <x v="32"/>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
    <n v="4188.2"/>
    <n v="8"/>
  </r>
  <r>
    <x v="33"/>
    <x v="30"/>
    <x v="0"/>
    <n v="599"/>
    <x v="22"/>
    <x v="22"/>
    <x v="0"/>
    <x v="26"/>
    <n v="4.3"/>
    <x v="30"/>
    <x v="33"/>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
    <n v="1526.5"/>
    <n v="8"/>
  </r>
  <r>
    <x v="34"/>
    <x v="31"/>
    <x v="0"/>
    <n v="199"/>
    <x v="8"/>
    <x v="8"/>
    <x v="0"/>
    <x v="27"/>
    <n v="3.9"/>
    <x v="31"/>
    <x v="34"/>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
    <n v="4192.5"/>
    <n v="8"/>
  </r>
  <r>
    <x v="35"/>
    <x v="32"/>
    <x v="0"/>
    <n v="99"/>
    <x v="23"/>
    <x v="23"/>
    <x v="0"/>
    <x v="5"/>
    <n v="3.9"/>
    <x v="5"/>
    <x v="35"/>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
    <n v="96996.9"/>
    <n v="8"/>
  </r>
  <r>
    <x v="36"/>
    <x v="33"/>
    <x v="0"/>
    <n v="899"/>
    <x v="24"/>
    <x v="24"/>
    <x v="0"/>
    <x v="3"/>
    <n v="4.4000000000000004"/>
    <x v="32"/>
    <x v="36"/>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
    <n v="59628.800000000003"/>
    <n v="8"/>
  </r>
  <r>
    <x v="37"/>
    <x v="34"/>
    <x v="0"/>
    <n v="199"/>
    <x v="8"/>
    <x v="8"/>
    <x v="0"/>
    <x v="27"/>
    <n v="4"/>
    <x v="33"/>
    <x v="37"/>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
    <n v="2304"/>
    <n v="8"/>
  </r>
  <r>
    <x v="38"/>
    <x v="35"/>
    <x v="1"/>
    <n v="32999"/>
    <x v="25"/>
    <x v="25"/>
    <x v="0"/>
    <x v="28"/>
    <n v="4.2"/>
    <x v="34"/>
    <x v="3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
    <n v="30651.600000000002"/>
    <n v="8"/>
  </r>
  <r>
    <x v="39"/>
    <x v="36"/>
    <x v="0"/>
    <n v="970"/>
    <x v="20"/>
    <x v="20"/>
    <x v="0"/>
    <x v="24"/>
    <n v="4.2"/>
    <x v="35"/>
    <x v="39"/>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
    <n v="1940.4"/>
    <n v="8"/>
  </r>
  <r>
    <x v="40"/>
    <x v="37"/>
    <x v="0"/>
    <n v="209"/>
    <x v="26"/>
    <x v="26"/>
    <x v="0"/>
    <x v="20"/>
    <n v="4.5"/>
    <x v="36"/>
    <x v="4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
    <n v="484591.5"/>
    <n v="8"/>
  </r>
  <r>
    <x v="41"/>
    <x v="38"/>
    <x v="1"/>
    <n v="19999"/>
    <x v="27"/>
    <x v="27"/>
    <x v="0"/>
    <x v="1"/>
    <n v="4.3"/>
    <x v="37"/>
    <x v="4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
    <n v="116749.29999999999"/>
    <n v="8"/>
  </r>
  <r>
    <x v="42"/>
    <x v="39"/>
    <x v="0"/>
    <n v="399"/>
    <x v="0"/>
    <x v="0"/>
    <x v="0"/>
    <x v="0"/>
    <n v="4.2"/>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
    <n v="101929.8"/>
    <n v="8"/>
  </r>
  <r>
    <x v="43"/>
    <x v="40"/>
    <x v="0"/>
    <n v="999"/>
    <x v="28"/>
    <x v="28"/>
    <x v="0"/>
    <x v="16"/>
    <n v="4.3"/>
    <x v="38"/>
    <x v="42"/>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
    <n v="51999.9"/>
    <n v="8"/>
  </r>
  <r>
    <x v="44"/>
    <x v="41"/>
    <x v="0"/>
    <n v="59"/>
    <x v="17"/>
    <x v="17"/>
    <x v="2"/>
    <x v="20"/>
    <n v="4"/>
    <x v="20"/>
    <x v="23"/>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
    <n v="37512"/>
    <n v="8"/>
  </r>
  <r>
    <x v="45"/>
    <x v="42"/>
    <x v="0"/>
    <n v="333"/>
    <x v="8"/>
    <x v="8"/>
    <x v="0"/>
    <x v="29"/>
    <n v="3.3"/>
    <x v="39"/>
    <x v="43"/>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
    <n v="32313.599999999999"/>
    <n v="8"/>
  </r>
  <r>
    <x v="46"/>
    <x v="43"/>
    <x v="0"/>
    <n v="507"/>
    <x v="29"/>
    <x v="29"/>
    <x v="0"/>
    <x v="30"/>
    <n v="4.0999999999999996"/>
    <x v="40"/>
    <x v="44"/>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
    <n v="33337.1"/>
    <n v="8"/>
  </r>
  <r>
    <x v="47"/>
    <x v="44"/>
    <x v="1"/>
    <n v="309"/>
    <x v="30"/>
    <x v="30"/>
    <x v="1"/>
    <x v="31"/>
    <n v="4.4000000000000004"/>
    <x v="10"/>
    <x v="4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
    <n v="1878681.2000000002"/>
    <n v="8"/>
  </r>
  <r>
    <x v="48"/>
    <x v="45"/>
    <x v="1"/>
    <n v="399"/>
    <x v="8"/>
    <x v="8"/>
    <x v="0"/>
    <x v="13"/>
    <n v="3.6"/>
    <x v="41"/>
    <x v="46"/>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
    <n v="1774.8"/>
    <n v="8"/>
  </r>
  <r>
    <x v="49"/>
    <x v="46"/>
    <x v="0"/>
    <n v="199"/>
    <x v="31"/>
    <x v="31"/>
    <x v="1"/>
    <x v="8"/>
    <n v="4.2"/>
    <x v="42"/>
    <x v="47"/>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
    <n v="388899"/>
    <n v="8"/>
  </r>
  <r>
    <x v="50"/>
    <x v="47"/>
    <x v="0"/>
    <n v="1199"/>
    <x v="32"/>
    <x v="32"/>
    <x v="0"/>
    <x v="32"/>
    <n v="4.4000000000000004"/>
    <x v="43"/>
    <x v="48"/>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
    <n v="109032.00000000001"/>
    <n v="8"/>
  </r>
  <r>
    <x v="51"/>
    <x v="46"/>
    <x v="0"/>
    <n v="179"/>
    <x v="33"/>
    <x v="33"/>
    <x v="1"/>
    <x v="0"/>
    <n v="4.2"/>
    <x v="42"/>
    <x v="49"/>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
    <n v="388899"/>
    <n v="8"/>
  </r>
  <r>
    <x v="52"/>
    <x v="48"/>
    <x v="0"/>
    <n v="799"/>
    <x v="34"/>
    <x v="34"/>
    <x v="0"/>
    <x v="33"/>
    <n v="4.3"/>
    <x v="44"/>
    <x v="5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
    <n v="35208.400000000001"/>
    <n v="8"/>
  </r>
  <r>
    <x v="53"/>
    <x v="49"/>
    <x v="1"/>
    <n v="6999"/>
    <x v="35"/>
    <x v="35"/>
    <x v="0"/>
    <x v="18"/>
    <n v="4.2"/>
    <x v="45"/>
    <x v="51"/>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
    <n v="16812.600000000002"/>
    <n v="8"/>
  </r>
  <r>
    <x v="54"/>
    <x v="50"/>
    <x v="0"/>
    <n v="199"/>
    <x v="1"/>
    <x v="1"/>
    <x v="1"/>
    <x v="1"/>
    <n v="4.0999999999999996"/>
    <x v="46"/>
    <x v="52"/>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
    <n v="1287.3999999999999"/>
    <n v="8"/>
  </r>
  <r>
    <x v="55"/>
    <x v="51"/>
    <x v="1"/>
    <n v="230"/>
    <x v="6"/>
    <x v="6"/>
    <x v="1"/>
    <x v="34"/>
    <n v="3.7"/>
    <x v="47"/>
    <x v="53"/>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
    <n v="10952"/>
    <n v="8"/>
  </r>
  <r>
    <x v="56"/>
    <x v="52"/>
    <x v="0"/>
    <n v="649"/>
    <x v="36"/>
    <x v="36"/>
    <x v="0"/>
    <x v="34"/>
    <n v="4.2"/>
    <x v="8"/>
    <x v="54"/>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
    <n v="754702.20000000007"/>
    <n v="8"/>
  </r>
  <r>
    <x v="57"/>
    <x v="23"/>
    <x v="1"/>
    <n v="15999"/>
    <x v="37"/>
    <x v="37"/>
    <x v="0"/>
    <x v="35"/>
    <n v="4.2"/>
    <x v="23"/>
    <x v="55"/>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
    <n v="146575.80000000002"/>
    <n v="8"/>
  </r>
  <r>
    <x v="58"/>
    <x v="53"/>
    <x v="0"/>
    <n v="348"/>
    <x v="38"/>
    <x v="38"/>
    <x v="0"/>
    <x v="36"/>
    <n v="4.2"/>
    <x v="48"/>
    <x v="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
    <n v="2755.2000000000003"/>
    <n v="8"/>
  </r>
  <r>
    <x v="59"/>
    <x v="4"/>
    <x v="0"/>
    <n v="154"/>
    <x v="1"/>
    <x v="1"/>
    <x v="1"/>
    <x v="37"/>
    <n v="4.3"/>
    <x v="49"/>
    <x v="57"/>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
    <n v="30375.199999999997"/>
    <n v="8"/>
  </r>
  <r>
    <x v="60"/>
    <x v="54"/>
    <x v="1"/>
    <n v="179"/>
    <x v="10"/>
    <x v="10"/>
    <x v="0"/>
    <x v="38"/>
    <n v="3.7"/>
    <x v="50"/>
    <x v="58"/>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
    <n v="8143.7000000000007"/>
    <n v="8"/>
  </r>
  <r>
    <x v="61"/>
    <x v="55"/>
    <x v="1"/>
    <n v="32990"/>
    <x v="39"/>
    <x v="39"/>
    <x v="0"/>
    <x v="39"/>
    <n v="4.3"/>
    <x v="51"/>
    <x v="5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
    <n v="30568.699999999997"/>
    <n v="8"/>
  </r>
  <r>
    <x v="62"/>
    <x v="56"/>
    <x v="0"/>
    <n v="139"/>
    <x v="8"/>
    <x v="8"/>
    <x v="0"/>
    <x v="40"/>
    <n v="4"/>
    <x v="52"/>
    <x v="60"/>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
    <n v="5252"/>
    <n v="8"/>
  </r>
  <r>
    <x v="63"/>
    <x v="57"/>
    <x v="0"/>
    <n v="329"/>
    <x v="40"/>
    <x v="40"/>
    <x v="0"/>
    <x v="4"/>
    <n v="4.2"/>
    <x v="53"/>
    <x v="61"/>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
    <n v="124933.20000000001"/>
    <n v="8"/>
  </r>
  <r>
    <x v="64"/>
    <x v="58"/>
    <x v="1"/>
    <n v="13999"/>
    <x v="13"/>
    <x v="13"/>
    <x v="0"/>
    <x v="15"/>
    <n v="4.2"/>
    <x v="54"/>
    <x v="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
    <n v="189999.6"/>
    <n v="8"/>
  </r>
  <r>
    <x v="65"/>
    <x v="44"/>
    <x v="1"/>
    <n v="309"/>
    <x v="41"/>
    <x v="41"/>
    <x v="0"/>
    <x v="38"/>
    <n v="4.4000000000000004"/>
    <x v="10"/>
    <x v="6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
    <n v="1878681.2000000002"/>
    <n v="8"/>
  </r>
  <r>
    <x v="66"/>
    <x v="59"/>
    <x v="0"/>
    <n v="263"/>
    <x v="3"/>
    <x v="3"/>
    <x v="0"/>
    <x v="33"/>
    <n v="4.0999999999999996"/>
    <x v="55"/>
    <x v="64"/>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
    <n v="1844.9999999999998"/>
    <n v="8"/>
  </r>
  <r>
    <x v="67"/>
    <x v="21"/>
    <x v="1"/>
    <n v="7999"/>
    <x v="42"/>
    <x v="42"/>
    <x v="0"/>
    <x v="41"/>
    <n v="4.3"/>
    <x v="56"/>
    <x v="65"/>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
    <n v="1965.1"/>
    <n v="8"/>
  </r>
  <r>
    <x v="68"/>
    <x v="60"/>
    <x v="1"/>
    <n v="1599"/>
    <x v="43"/>
    <x v="43"/>
    <x v="0"/>
    <x v="41"/>
    <n v="4.2"/>
    <x v="57"/>
    <x v="66"/>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
    <n v="11453.4"/>
    <n v="8"/>
  </r>
  <r>
    <x v="69"/>
    <x v="61"/>
    <x v="0"/>
    <n v="219"/>
    <x v="11"/>
    <x v="11"/>
    <x v="0"/>
    <x v="12"/>
    <n v="4.3"/>
    <x v="58"/>
    <x v="67"/>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
    <n v="86227.9"/>
    <n v="8"/>
  </r>
  <r>
    <x v="70"/>
    <x v="62"/>
    <x v="0"/>
    <n v="349"/>
    <x v="12"/>
    <x v="12"/>
    <x v="0"/>
    <x v="4"/>
    <n v="4.5"/>
    <x v="59"/>
    <x v="68"/>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
    <n v="670.5"/>
    <n v="8"/>
  </r>
  <r>
    <x v="71"/>
    <x v="63"/>
    <x v="0"/>
    <n v="349"/>
    <x v="22"/>
    <x v="22"/>
    <x v="0"/>
    <x v="21"/>
    <n v="4.0999999999999996"/>
    <x v="60"/>
    <x v="69"/>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
    <n v="860.99999999999989"/>
    <n v="8"/>
  </r>
  <r>
    <x v="72"/>
    <x v="64"/>
    <x v="1"/>
    <n v="26999"/>
    <x v="44"/>
    <x v="44"/>
    <x v="0"/>
    <x v="42"/>
    <n v="4.2"/>
    <x v="54"/>
    <x v="70"/>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
    <n v="189999.6"/>
    <n v="8"/>
  </r>
  <r>
    <x v="73"/>
    <x v="65"/>
    <x v="0"/>
    <n v="115"/>
    <x v="6"/>
    <x v="6"/>
    <x v="1"/>
    <x v="36"/>
    <n v="4"/>
    <x v="61"/>
    <x v="7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
    <n v="30928"/>
    <n v="8"/>
  </r>
  <r>
    <x v="74"/>
    <x v="66"/>
    <x v="0"/>
    <n v="399"/>
    <x v="8"/>
    <x v="8"/>
    <x v="0"/>
    <x v="13"/>
    <n v="4.0999999999999996"/>
    <x v="62"/>
    <x v="7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
    <n v="7297.9999999999991"/>
    <n v="8"/>
  </r>
  <r>
    <x v="75"/>
    <x v="67"/>
    <x v="0"/>
    <n v="199"/>
    <x v="6"/>
    <x v="6"/>
    <x v="1"/>
    <x v="13"/>
    <n v="4.0999999999999996"/>
    <x v="63"/>
    <x v="7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
    <n v="2468.1999999999998"/>
    <n v="8"/>
  </r>
  <r>
    <x v="76"/>
    <x v="68"/>
    <x v="0"/>
    <n v="179"/>
    <x v="4"/>
    <x v="4"/>
    <x v="1"/>
    <x v="10"/>
    <n v="4"/>
    <x v="64"/>
    <x v="7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
    <n v="5692"/>
    <n v="8"/>
  </r>
  <r>
    <x v="77"/>
    <x v="69"/>
    <x v="1"/>
    <n v="10901"/>
    <x v="45"/>
    <x v="45"/>
    <x v="0"/>
    <x v="6"/>
    <n v="4.0999999999999996"/>
    <x v="65"/>
    <x v="75"/>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
    <n v="1631.8"/>
    <n v="8"/>
  </r>
  <r>
    <x v="78"/>
    <x v="70"/>
    <x v="0"/>
    <n v="209"/>
    <x v="6"/>
    <x v="6"/>
    <x v="1"/>
    <x v="30"/>
    <n v="3.9"/>
    <x v="66"/>
    <x v="7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
    <n v="2090.4"/>
    <n v="8"/>
  </r>
  <r>
    <x v="79"/>
    <x v="71"/>
    <x v="1"/>
    <n v="1434"/>
    <x v="46"/>
    <x v="46"/>
    <x v="0"/>
    <x v="0"/>
    <n v="4"/>
    <x v="67"/>
    <x v="77"/>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
    <n v="128"/>
    <n v="8"/>
  </r>
  <r>
    <x v="80"/>
    <x v="72"/>
    <x v="0"/>
    <n v="399"/>
    <x v="0"/>
    <x v="0"/>
    <x v="0"/>
    <x v="0"/>
    <n v="4.2"/>
    <x v="0"/>
    <x v="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
    <n v="101929.8"/>
    <n v="8"/>
  </r>
  <r>
    <x v="81"/>
    <x v="73"/>
    <x v="0"/>
    <n v="139"/>
    <x v="47"/>
    <x v="47"/>
    <x v="1"/>
    <x v="15"/>
    <n v="4"/>
    <x v="20"/>
    <x v="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
    <n v="37512"/>
    <n v="8"/>
  </r>
  <r>
    <x v="82"/>
    <x v="74"/>
    <x v="1"/>
    <n v="7299"/>
    <x v="48"/>
    <x v="48"/>
    <x v="0"/>
    <x v="33"/>
    <n v="3.4"/>
    <x v="68"/>
    <x v="79"/>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
    <n v="3066.7999999999997"/>
    <n v="8"/>
  </r>
  <r>
    <x v="83"/>
    <x v="75"/>
    <x v="0"/>
    <n v="299"/>
    <x v="10"/>
    <x v="10"/>
    <x v="0"/>
    <x v="11"/>
    <n v="4.4000000000000004"/>
    <x v="69"/>
    <x v="80"/>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
    <n v="126680.40000000001"/>
    <n v="8"/>
  </r>
  <r>
    <x v="84"/>
    <x v="76"/>
    <x v="0"/>
    <n v="325"/>
    <x v="49"/>
    <x v="49"/>
    <x v="0"/>
    <x v="43"/>
    <n v="4.2"/>
    <x v="70"/>
    <x v="81"/>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
    <n v="44419.200000000004"/>
    <n v="8"/>
  </r>
  <r>
    <x v="85"/>
    <x v="77"/>
    <x v="1"/>
    <n v="29999"/>
    <x v="50"/>
    <x v="50"/>
    <x v="0"/>
    <x v="23"/>
    <n v="4.2"/>
    <x v="34"/>
    <x v="8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
    <n v="30651.600000000002"/>
    <n v="8"/>
  </r>
  <r>
    <x v="86"/>
    <x v="78"/>
    <x v="1"/>
    <n v="27999"/>
    <x v="51"/>
    <x v="51"/>
    <x v="0"/>
    <x v="44"/>
    <n v="4.3"/>
    <x v="21"/>
    <x v="8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
    <n v="20222.899999999998"/>
    <n v="8"/>
  </r>
  <r>
    <x v="87"/>
    <x v="55"/>
    <x v="1"/>
    <n v="30990"/>
    <x v="52"/>
    <x v="52"/>
    <x v="0"/>
    <x v="19"/>
    <n v="4.3"/>
    <x v="51"/>
    <x v="84"/>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
    <n v="30568.699999999997"/>
    <n v="8"/>
  </r>
  <r>
    <x v="88"/>
    <x v="79"/>
    <x v="0"/>
    <n v="199"/>
    <x v="8"/>
    <x v="8"/>
    <x v="0"/>
    <x v="27"/>
    <n v="4.5"/>
    <x v="71"/>
    <x v="85"/>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
    <n v="571.5"/>
    <n v="8"/>
  </r>
  <r>
    <x v="89"/>
    <x v="80"/>
    <x v="0"/>
    <n v="649"/>
    <x v="20"/>
    <x v="20"/>
    <x v="0"/>
    <x v="45"/>
    <n v="4.2"/>
    <x v="0"/>
    <x v="86"/>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
    <n v="101929.8"/>
    <n v="8"/>
  </r>
  <r>
    <x v="90"/>
    <x v="81"/>
    <x v="0"/>
    <n v="269"/>
    <x v="53"/>
    <x v="53"/>
    <x v="0"/>
    <x v="46"/>
    <n v="3.6"/>
    <x v="72"/>
    <x v="87"/>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
    <n v="36482.400000000001"/>
    <n v="8"/>
  </r>
  <r>
    <x v="91"/>
    <x v="77"/>
    <x v="1"/>
    <n v="24999"/>
    <x v="54"/>
    <x v="54"/>
    <x v="0"/>
    <x v="47"/>
    <n v="4.2"/>
    <x v="23"/>
    <x v="88"/>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
    <n v="146575.80000000002"/>
    <n v="8"/>
  </r>
  <r>
    <x v="92"/>
    <x v="3"/>
    <x v="0"/>
    <n v="299"/>
    <x v="3"/>
    <x v="3"/>
    <x v="0"/>
    <x v="48"/>
    <n v="4.2"/>
    <x v="3"/>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
    <n v="396324.60000000003"/>
    <n v="8"/>
  </r>
  <r>
    <x v="93"/>
    <x v="82"/>
    <x v="0"/>
    <n v="199"/>
    <x v="8"/>
    <x v="8"/>
    <x v="0"/>
    <x v="27"/>
    <n v="4.0999999999999996"/>
    <x v="73"/>
    <x v="89"/>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
    <n v="1742.4999999999998"/>
    <n v="8"/>
  </r>
  <r>
    <x v="94"/>
    <x v="83"/>
    <x v="1"/>
    <n v="18990"/>
    <x v="51"/>
    <x v="51"/>
    <x v="0"/>
    <x v="34"/>
    <n v="4.2"/>
    <x v="74"/>
    <x v="9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
    <n v="27967.800000000003"/>
    <n v="8"/>
  </r>
  <r>
    <x v="95"/>
    <x v="84"/>
    <x v="0"/>
    <n v="290"/>
    <x v="1"/>
    <x v="1"/>
    <x v="1"/>
    <x v="49"/>
    <n v="3.7"/>
    <x v="75"/>
    <x v="91"/>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
    <n v="7314.9000000000005"/>
    <n v="8"/>
  </r>
  <r>
    <x v="96"/>
    <x v="85"/>
    <x v="1"/>
    <n v="249"/>
    <x v="10"/>
    <x v="10"/>
    <x v="0"/>
    <x v="12"/>
    <n v="3.8"/>
    <x v="76"/>
    <x v="92"/>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
    <n v="4100.2"/>
    <n v="8"/>
  </r>
  <r>
    <x v="97"/>
    <x v="86"/>
    <x v="0"/>
    <n v="345"/>
    <x v="8"/>
    <x v="8"/>
    <x v="0"/>
    <x v="6"/>
    <n v="3.7"/>
    <x v="77"/>
    <x v="9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
    <n v="4058.9"/>
    <n v="8"/>
  </r>
  <r>
    <x v="98"/>
    <x v="87"/>
    <x v="0"/>
    <n v="1099"/>
    <x v="2"/>
    <x v="2"/>
    <x v="0"/>
    <x v="21"/>
    <n v="4.5"/>
    <x v="78"/>
    <x v="94"/>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
    <n v="100890"/>
    <n v="8"/>
  </r>
  <r>
    <x v="99"/>
    <x v="88"/>
    <x v="0"/>
    <n v="719"/>
    <x v="38"/>
    <x v="38"/>
    <x v="0"/>
    <x v="50"/>
    <n v="4.0999999999999996"/>
    <x v="79"/>
    <x v="9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
    <n v="4284.5"/>
    <n v="8"/>
  </r>
  <r>
    <x v="100"/>
    <x v="89"/>
    <x v="1"/>
    <n v="349"/>
    <x v="38"/>
    <x v="38"/>
    <x v="0"/>
    <x v="36"/>
    <n v="4.3"/>
    <x v="80"/>
    <x v="96"/>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
    <n v="17823.5"/>
    <n v="8"/>
  </r>
  <r>
    <x v="101"/>
    <x v="90"/>
    <x v="0"/>
    <n v="849"/>
    <x v="55"/>
    <x v="55"/>
    <x v="0"/>
    <x v="3"/>
    <n v="4.3"/>
    <x v="81"/>
    <x v="9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
    <n v="28152.1"/>
    <n v="8"/>
  </r>
  <r>
    <x v="102"/>
    <x v="91"/>
    <x v="1"/>
    <n v="299"/>
    <x v="12"/>
    <x v="12"/>
    <x v="0"/>
    <x v="29"/>
    <n v="4"/>
    <x v="82"/>
    <x v="9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
    <n v="6352"/>
    <n v="8"/>
  </r>
  <r>
    <x v="103"/>
    <x v="92"/>
    <x v="1"/>
    <n v="21999"/>
    <x v="56"/>
    <x v="56"/>
    <x v="0"/>
    <x v="35"/>
    <n v="4.2"/>
    <x v="14"/>
    <x v="99"/>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
    <n v="137928"/>
    <n v="8"/>
  </r>
  <r>
    <x v="104"/>
    <x v="0"/>
    <x v="0"/>
    <n v="349"/>
    <x v="8"/>
    <x v="8"/>
    <x v="0"/>
    <x v="6"/>
    <n v="4.2"/>
    <x v="83"/>
    <x v="10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
    <n v="55104"/>
    <n v="8"/>
  </r>
  <r>
    <x v="105"/>
    <x v="93"/>
    <x v="0"/>
    <n v="399"/>
    <x v="8"/>
    <x v="8"/>
    <x v="0"/>
    <x v="13"/>
    <n v="4.3"/>
    <x v="84"/>
    <x v="101"/>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
    <n v="12065.8"/>
    <n v="8"/>
  </r>
  <r>
    <x v="106"/>
    <x v="94"/>
    <x v="0"/>
    <n v="449"/>
    <x v="49"/>
    <x v="49"/>
    <x v="0"/>
    <x v="6"/>
    <n v="4.2"/>
    <x v="0"/>
    <x v="102"/>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
    <n v="101929.8"/>
    <n v="8"/>
  </r>
  <r>
    <x v="107"/>
    <x v="95"/>
    <x v="0"/>
    <n v="299"/>
    <x v="8"/>
    <x v="8"/>
    <x v="0"/>
    <x v="20"/>
    <n v="4.3"/>
    <x v="85"/>
    <x v="103"/>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
    <n v="3293.7999999999997"/>
    <n v="8"/>
  </r>
  <r>
    <x v="108"/>
    <x v="96"/>
    <x v="1"/>
    <n v="37999"/>
    <x v="57"/>
    <x v="57"/>
    <x v="0"/>
    <x v="21"/>
    <n v="4.3"/>
    <x v="86"/>
    <x v="104"/>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
    <n v="15424.099999999999"/>
    <n v="4"/>
  </r>
  <r>
    <x v="109"/>
    <x v="97"/>
    <x v="0"/>
    <n v="99"/>
    <x v="53"/>
    <x v="53"/>
    <x v="0"/>
    <x v="51"/>
    <n v="3.9"/>
    <x v="5"/>
    <x v="10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
    <n v="96996.9"/>
    <n v="8"/>
  </r>
  <r>
    <x v="110"/>
    <x v="98"/>
    <x v="1"/>
    <n v="7390"/>
    <x v="58"/>
    <x v="58"/>
    <x v="0"/>
    <x v="11"/>
    <n v="4.0999999999999996"/>
    <x v="87"/>
    <x v="106"/>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
    <n v="10582.099999999999"/>
    <n v="8"/>
  </r>
  <r>
    <x v="111"/>
    <x v="99"/>
    <x v="0"/>
    <n v="273.10000000000002"/>
    <x v="8"/>
    <x v="8"/>
    <x v="0"/>
    <x v="25"/>
    <n v="4.3"/>
    <x v="26"/>
    <x v="29"/>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
    <n v="89655"/>
    <n v="8"/>
  </r>
  <r>
    <x v="112"/>
    <x v="16"/>
    <x v="1"/>
    <n v="15990"/>
    <x v="59"/>
    <x v="59"/>
    <x v="0"/>
    <x v="9"/>
    <n v="4.3"/>
    <x v="88"/>
    <x v="107"/>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
    <n v="4450.5"/>
    <n v="8"/>
  </r>
  <r>
    <x v="113"/>
    <x v="66"/>
    <x v="0"/>
    <n v="399"/>
    <x v="8"/>
    <x v="8"/>
    <x v="0"/>
    <x v="13"/>
    <n v="4.0999999999999996"/>
    <x v="62"/>
    <x v="7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
    <n v="7297.9999999999991"/>
    <n v="8"/>
  </r>
  <r>
    <x v="114"/>
    <x v="100"/>
    <x v="1"/>
    <n v="399"/>
    <x v="20"/>
    <x v="20"/>
    <x v="0"/>
    <x v="27"/>
    <n v="4.5"/>
    <x v="89"/>
    <x v="108"/>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
    <n v="2272.5"/>
    <n v="8"/>
  </r>
  <r>
    <x v="115"/>
    <x v="9"/>
    <x v="0"/>
    <n v="210"/>
    <x v="4"/>
    <x v="4"/>
    <x v="1"/>
    <x v="41"/>
    <n v="4.0999999999999996"/>
    <x v="90"/>
    <x v="10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
    <n v="7039.7"/>
    <n v="8"/>
  </r>
  <r>
    <x v="116"/>
    <x v="101"/>
    <x v="1"/>
    <n v="1299"/>
    <x v="20"/>
    <x v="20"/>
    <x v="0"/>
    <x v="31"/>
    <n v="3.6"/>
    <x v="91"/>
    <x v="1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
    <n v="2124"/>
    <n v="8"/>
  </r>
  <r>
    <x v="117"/>
    <x v="102"/>
    <x v="0"/>
    <n v="347"/>
    <x v="8"/>
    <x v="8"/>
    <x v="0"/>
    <x v="6"/>
    <n v="3.5"/>
    <x v="92"/>
    <x v="11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
    <n v="3923.5"/>
    <n v="8"/>
  </r>
  <r>
    <x v="118"/>
    <x v="103"/>
    <x v="0"/>
    <n v="149"/>
    <x v="8"/>
    <x v="8"/>
    <x v="0"/>
    <x v="5"/>
    <n v="4"/>
    <x v="52"/>
    <x v="60"/>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
    <n v="5252"/>
    <n v="8"/>
  </r>
  <r>
    <x v="119"/>
    <x v="104"/>
    <x v="0"/>
    <n v="228"/>
    <x v="12"/>
    <x v="12"/>
    <x v="0"/>
    <x v="43"/>
    <n v="3.8"/>
    <x v="93"/>
    <x v="11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
    <n v="501.59999999999997"/>
    <n v="8"/>
  </r>
  <r>
    <x v="120"/>
    <x v="105"/>
    <x v="0"/>
    <n v="1599"/>
    <x v="20"/>
    <x v="20"/>
    <x v="0"/>
    <x v="52"/>
    <n v="4.4000000000000004"/>
    <x v="94"/>
    <x v="113"/>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
    <n v="8584.4000000000015"/>
    <n v="8"/>
  </r>
  <r>
    <x v="121"/>
    <x v="106"/>
    <x v="1"/>
    <n v="1499"/>
    <x v="46"/>
    <x v="46"/>
    <x v="0"/>
    <x v="11"/>
    <n v="3.7"/>
    <x v="95"/>
    <x v="114"/>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
    <n v="136.9"/>
    <n v="8"/>
  </r>
  <r>
    <x v="122"/>
    <x v="107"/>
    <x v="1"/>
    <n v="8499"/>
    <x v="60"/>
    <x v="60"/>
    <x v="0"/>
    <x v="41"/>
    <n v="4.3"/>
    <x v="96"/>
    <x v="115"/>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
    <n v="2545.6"/>
    <n v="8"/>
  </r>
  <r>
    <x v="123"/>
    <x v="108"/>
    <x v="1"/>
    <n v="20990"/>
    <x v="61"/>
    <x v="61"/>
    <x v="0"/>
    <x v="3"/>
    <n v="4.0999999999999996"/>
    <x v="97"/>
    <x v="116"/>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
    <n v="5161.8999999999996"/>
    <n v="8"/>
  </r>
  <r>
    <x v="124"/>
    <x v="109"/>
    <x v="1"/>
    <n v="32999"/>
    <x v="62"/>
    <x v="62"/>
    <x v="0"/>
    <x v="35"/>
    <n v="4.2"/>
    <x v="54"/>
    <x v="117"/>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
    <n v="189999.6"/>
    <n v="8"/>
  </r>
  <r>
    <x v="125"/>
    <x v="110"/>
    <x v="1"/>
    <n v="799"/>
    <x v="63"/>
    <x v="63"/>
    <x v="0"/>
    <x v="3"/>
    <n v="4.0999999999999996"/>
    <x v="98"/>
    <x v="11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
    <n v="117415.79999999999"/>
    <n v="8"/>
  </r>
  <r>
    <x v="126"/>
    <x v="111"/>
    <x v="1"/>
    <n v="229"/>
    <x v="64"/>
    <x v="64"/>
    <x v="0"/>
    <x v="33"/>
    <n v="4.3"/>
    <x v="99"/>
    <x v="119"/>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
    <n v="55190.5"/>
    <n v="8"/>
  </r>
  <r>
    <x v="127"/>
    <x v="112"/>
    <x v="1"/>
    <n v="9999"/>
    <x v="65"/>
    <x v="65"/>
    <x v="0"/>
    <x v="0"/>
    <n v="4.2"/>
    <x v="100"/>
    <x v="1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
    <n v="5329.8"/>
    <n v="8"/>
  </r>
  <r>
    <x v="128"/>
    <x v="113"/>
    <x v="1"/>
    <n v="349"/>
    <x v="22"/>
    <x v="22"/>
    <x v="0"/>
    <x v="21"/>
    <n v="4.2"/>
    <x v="101"/>
    <x v="121"/>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
    <n v="1192.8"/>
    <n v="8"/>
  </r>
  <r>
    <x v="129"/>
    <x v="114"/>
    <x v="1"/>
    <n v="489"/>
    <x v="66"/>
    <x v="66"/>
    <x v="0"/>
    <x v="53"/>
    <n v="4.4000000000000004"/>
    <x v="102"/>
    <x v="12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
    <n v="305967.2"/>
    <n v="8"/>
  </r>
  <r>
    <x v="130"/>
    <x v="115"/>
    <x v="1"/>
    <n v="23999"/>
    <x v="67"/>
    <x v="67"/>
    <x v="0"/>
    <x v="39"/>
    <n v="4.3"/>
    <x v="21"/>
    <x v="12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
    <n v="20222.899999999998"/>
    <n v="8"/>
  </r>
  <r>
    <x v="131"/>
    <x v="116"/>
    <x v="0"/>
    <n v="399"/>
    <x v="8"/>
    <x v="8"/>
    <x v="0"/>
    <x v="13"/>
    <n v="4.3"/>
    <x v="84"/>
    <x v="101"/>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
    <n v="12065.8"/>
    <n v="8"/>
  </r>
  <r>
    <x v="132"/>
    <x v="117"/>
    <x v="1"/>
    <n v="349"/>
    <x v="49"/>
    <x v="49"/>
    <x v="0"/>
    <x v="25"/>
    <n v="4"/>
    <x v="103"/>
    <x v="124"/>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
    <n v="13180"/>
    <n v="8"/>
  </r>
  <r>
    <x v="133"/>
    <x v="118"/>
    <x v="0"/>
    <n v="179"/>
    <x v="7"/>
    <x v="7"/>
    <x v="1"/>
    <x v="54"/>
    <n v="3.9"/>
    <x v="104"/>
    <x v="125"/>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
    <n v="315.89999999999998"/>
    <n v="8"/>
  </r>
  <r>
    <x v="134"/>
    <x v="48"/>
    <x v="0"/>
    <n v="689"/>
    <x v="68"/>
    <x v="68"/>
    <x v="0"/>
    <x v="34"/>
    <n v="4.2"/>
    <x v="105"/>
    <x v="126"/>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
    <n v="177664.2"/>
    <n v="8"/>
  </r>
  <r>
    <x v="135"/>
    <x v="119"/>
    <x v="1"/>
    <n v="30990"/>
    <x v="69"/>
    <x v="69"/>
    <x v="0"/>
    <x v="16"/>
    <n v="4.3"/>
    <x v="106"/>
    <x v="127"/>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
    <n v="5916.8"/>
    <n v="8"/>
  </r>
  <r>
    <x v="136"/>
    <x v="120"/>
    <x v="0"/>
    <n v="249"/>
    <x v="70"/>
    <x v="70"/>
    <x v="0"/>
    <x v="25"/>
    <n v="3.9"/>
    <x v="31"/>
    <x v="128"/>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
    <n v="4192.5"/>
    <n v="8"/>
  </r>
  <r>
    <x v="137"/>
    <x v="121"/>
    <x v="1"/>
    <n v="999"/>
    <x v="71"/>
    <x v="71"/>
    <x v="0"/>
    <x v="30"/>
    <n v="4.5999999999999996"/>
    <x v="107"/>
    <x v="129"/>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
    <n v="16854.399999999998"/>
    <n v="3"/>
  </r>
  <r>
    <x v="138"/>
    <x v="122"/>
    <x v="1"/>
    <n v="399"/>
    <x v="4"/>
    <x v="4"/>
    <x v="1"/>
    <x v="26"/>
    <n v="3.9"/>
    <x v="94"/>
    <x v="130"/>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
    <n v="7608.9"/>
    <n v="8"/>
  </r>
  <r>
    <x v="139"/>
    <x v="123"/>
    <x v="0"/>
    <n v="349"/>
    <x v="3"/>
    <x v="3"/>
    <x v="0"/>
    <x v="8"/>
    <n v="4.3"/>
    <x v="26"/>
    <x v="131"/>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
    <n v="89655"/>
    <n v="8"/>
  </r>
  <r>
    <x v="140"/>
    <x v="124"/>
    <x v="0"/>
    <n v="399"/>
    <x v="0"/>
    <x v="0"/>
    <x v="0"/>
    <x v="0"/>
    <n v="4.0999999999999996"/>
    <x v="108"/>
    <x v="132"/>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
    <n v="11008.499999999998"/>
    <n v="8"/>
  </r>
  <r>
    <x v="141"/>
    <x v="125"/>
    <x v="0"/>
    <n v="1699"/>
    <x v="43"/>
    <x v="43"/>
    <x v="0"/>
    <x v="1"/>
    <n v="4.4000000000000004"/>
    <x v="43"/>
    <x v="133"/>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
    <n v="109032.00000000001"/>
    <n v="8"/>
  </r>
  <r>
    <x v="142"/>
    <x v="126"/>
    <x v="1"/>
    <n v="655"/>
    <x v="0"/>
    <x v="0"/>
    <x v="0"/>
    <x v="54"/>
    <n v="3.2"/>
    <x v="109"/>
    <x v="134"/>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
    <n v="912"/>
    <n v="8"/>
  </r>
  <r>
    <x v="143"/>
    <x v="127"/>
    <x v="0"/>
    <n v="749"/>
    <x v="72"/>
    <x v="72"/>
    <x v="0"/>
    <x v="15"/>
    <n v="4.2"/>
    <x v="110"/>
    <x v="135"/>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
    <n v="754706.4"/>
    <n v="8"/>
  </r>
  <r>
    <x v="144"/>
    <x v="128"/>
    <x v="1"/>
    <n v="9999"/>
    <x v="35"/>
    <x v="35"/>
    <x v="0"/>
    <x v="7"/>
    <n v="4.2"/>
    <x v="111"/>
    <x v="136"/>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
    <n v="25569.600000000002"/>
    <n v="8"/>
  </r>
  <r>
    <x v="145"/>
    <x v="129"/>
    <x v="1"/>
    <n v="195"/>
    <x v="6"/>
    <x v="6"/>
    <x v="1"/>
    <x v="4"/>
    <n v="3.7"/>
    <x v="112"/>
    <x v="13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
    <n v="5117.1000000000004"/>
    <n v="8"/>
  </r>
  <r>
    <x v="146"/>
    <x v="48"/>
    <x v="0"/>
    <n v="999"/>
    <x v="34"/>
    <x v="34"/>
    <x v="0"/>
    <x v="50"/>
    <n v="4.5"/>
    <x v="113"/>
    <x v="138"/>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
    <n v="24714"/>
    <n v="8"/>
  </r>
  <r>
    <x v="147"/>
    <x v="130"/>
    <x v="0"/>
    <n v="499"/>
    <x v="12"/>
    <x v="12"/>
    <x v="0"/>
    <x v="15"/>
    <n v="4.2"/>
    <x v="114"/>
    <x v="13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
    <n v="3859.8"/>
    <n v="8"/>
  </r>
  <r>
    <x v="148"/>
    <x v="131"/>
    <x v="1"/>
    <n v="416"/>
    <x v="22"/>
    <x v="22"/>
    <x v="0"/>
    <x v="39"/>
    <n v="4.2"/>
    <x v="115"/>
    <x v="140"/>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
    <n v="126096.6"/>
    <n v="8"/>
  </r>
  <r>
    <x v="149"/>
    <x v="132"/>
    <x v="0"/>
    <n v="368"/>
    <x v="3"/>
    <x v="3"/>
    <x v="0"/>
    <x v="41"/>
    <n v="4.2"/>
    <x v="116"/>
    <x v="141"/>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
    <n v="1625.4"/>
    <n v="8"/>
  </r>
  <r>
    <x v="150"/>
    <x v="133"/>
    <x v="1"/>
    <n v="29990"/>
    <x v="57"/>
    <x v="57"/>
    <x v="0"/>
    <x v="34"/>
    <n v="4.0999999999999996"/>
    <x v="117"/>
    <x v="142"/>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
    <n v="865.09999999999991"/>
    <n v="8"/>
  </r>
  <r>
    <x v="151"/>
    <x v="134"/>
    <x v="0"/>
    <n v="339"/>
    <x v="0"/>
    <x v="0"/>
    <x v="0"/>
    <x v="12"/>
    <n v="4.3"/>
    <x v="29"/>
    <x v="32"/>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
    <n v="4188.2"/>
    <n v="8"/>
  </r>
  <r>
    <x v="152"/>
    <x v="19"/>
    <x v="1"/>
    <n v="15490"/>
    <x v="73"/>
    <x v="73"/>
    <x v="0"/>
    <x v="55"/>
    <n v="4.3"/>
    <x v="19"/>
    <x v="143"/>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
    <n v="70085.7"/>
    <n v="8"/>
  </r>
  <r>
    <x v="153"/>
    <x v="135"/>
    <x v="0"/>
    <n v="499"/>
    <x v="49"/>
    <x v="49"/>
    <x v="0"/>
    <x v="33"/>
    <n v="4.3"/>
    <x v="7"/>
    <x v="144"/>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
    <n v="130767.29999999999"/>
    <n v="8"/>
  </r>
  <r>
    <x v="154"/>
    <x v="136"/>
    <x v="0"/>
    <n v="249"/>
    <x v="4"/>
    <x v="4"/>
    <x v="1"/>
    <x v="16"/>
    <n v="3.4"/>
    <x v="118"/>
    <x v="145"/>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
    <n v="15782.8"/>
    <n v="8"/>
  </r>
  <r>
    <x v="155"/>
    <x v="45"/>
    <x v="1"/>
    <n v="399"/>
    <x v="10"/>
    <x v="10"/>
    <x v="0"/>
    <x v="8"/>
    <n v="4.3"/>
    <x v="119"/>
    <x v="146"/>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
    <n v="51.599999999999994"/>
    <n v="1"/>
  </r>
  <r>
    <x v="156"/>
    <x v="105"/>
    <x v="0"/>
    <n v="1499"/>
    <x v="20"/>
    <x v="20"/>
    <x v="0"/>
    <x v="23"/>
    <n v="4.4000000000000004"/>
    <x v="94"/>
    <x v="113"/>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
    <n v="8584.4000000000015"/>
    <n v="8"/>
  </r>
  <r>
    <x v="157"/>
    <x v="137"/>
    <x v="1"/>
    <n v="9490"/>
    <x v="74"/>
    <x v="74"/>
    <x v="0"/>
    <x v="19"/>
    <n v="3.9"/>
    <x v="120"/>
    <x v="147"/>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
    <n v="40872"/>
    <n v="8"/>
  </r>
  <r>
    <x v="158"/>
    <x v="138"/>
    <x v="1"/>
    <n v="637"/>
    <x v="38"/>
    <x v="38"/>
    <x v="0"/>
    <x v="30"/>
    <n v="4.0999999999999996"/>
    <x v="121"/>
    <x v="148"/>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
    <n v="98.399999999999991"/>
    <n v="7"/>
  </r>
  <r>
    <x v="159"/>
    <x v="45"/>
    <x v="1"/>
    <n v="399"/>
    <x v="12"/>
    <x v="12"/>
    <x v="0"/>
    <x v="37"/>
    <n v="3.9"/>
    <x v="122"/>
    <x v="149"/>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
    <n v="990.6"/>
    <n v="8"/>
  </r>
  <r>
    <x v="160"/>
    <x v="139"/>
    <x v="1"/>
    <n v="1089"/>
    <x v="75"/>
    <x v="75"/>
    <x v="0"/>
    <x v="44"/>
    <n v="4"/>
    <x v="123"/>
    <x v="15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
    <n v="14260"/>
    <n v="8"/>
  </r>
  <r>
    <x v="161"/>
    <x v="140"/>
    <x v="0"/>
    <n v="339"/>
    <x v="8"/>
    <x v="8"/>
    <x v="0"/>
    <x v="46"/>
    <n v="4.3"/>
    <x v="124"/>
    <x v="151"/>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
    <n v="26896.5"/>
    <n v="8"/>
  </r>
  <r>
    <x v="162"/>
    <x v="65"/>
    <x v="0"/>
    <n v="149"/>
    <x v="6"/>
    <x v="6"/>
    <x v="1"/>
    <x v="20"/>
    <n v="4"/>
    <x v="61"/>
    <x v="7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
    <n v="30928"/>
    <n v="8"/>
  </r>
  <r>
    <x v="163"/>
    <x v="141"/>
    <x v="0"/>
    <n v="149"/>
    <x v="4"/>
    <x v="4"/>
    <x v="1"/>
    <x v="11"/>
    <n v="3.9"/>
    <x v="125"/>
    <x v="152"/>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
    <n v="222.29999999999998"/>
    <n v="8"/>
  </r>
  <r>
    <x v="164"/>
    <x v="142"/>
    <x v="0"/>
    <n v="599"/>
    <x v="76"/>
    <x v="76"/>
    <x v="0"/>
    <x v="56"/>
    <n v="4.5"/>
    <x v="126"/>
    <x v="15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
    <n v="2596.5"/>
    <n v="8"/>
  </r>
  <r>
    <x v="165"/>
    <x v="143"/>
    <x v="1"/>
    <n v="299"/>
    <x v="77"/>
    <x v="77"/>
    <x v="0"/>
    <x v="43"/>
    <n v="3.9"/>
    <x v="127"/>
    <x v="154"/>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
    <n v="4652.7"/>
    <n v="8"/>
  </r>
  <r>
    <x v="166"/>
    <x v="144"/>
    <x v="0"/>
    <n v="399"/>
    <x v="49"/>
    <x v="49"/>
    <x v="0"/>
    <x v="12"/>
    <n v="4.2"/>
    <x v="83"/>
    <x v="155"/>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
    <n v="55104"/>
    <n v="8"/>
  </r>
  <r>
    <x v="167"/>
    <x v="101"/>
    <x v="1"/>
    <n v="339"/>
    <x v="20"/>
    <x v="20"/>
    <x v="0"/>
    <x v="57"/>
    <n v="4"/>
    <x v="128"/>
    <x v="156"/>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
    <n v="1372"/>
    <n v="8"/>
  </r>
  <r>
    <x v="168"/>
    <x v="21"/>
    <x v="1"/>
    <n v="12499"/>
    <x v="78"/>
    <x v="78"/>
    <x v="0"/>
    <x v="18"/>
    <n v="4.3"/>
    <x v="129"/>
    <x v="157"/>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
    <n v="6927.2999999999993"/>
    <n v="8"/>
  </r>
  <r>
    <x v="169"/>
    <x v="145"/>
    <x v="0"/>
    <n v="249"/>
    <x v="4"/>
    <x v="4"/>
    <x v="1"/>
    <x v="16"/>
    <n v="4"/>
    <x v="130"/>
    <x v="1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
    <n v="26232"/>
    <n v="8"/>
  </r>
  <r>
    <x v="170"/>
    <x v="146"/>
    <x v="0"/>
    <n v="1399"/>
    <x v="79"/>
    <x v="79"/>
    <x v="0"/>
    <x v="15"/>
    <n v="4.4000000000000004"/>
    <x v="131"/>
    <x v="15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
    <n v="101943.6"/>
    <n v="8"/>
  </r>
  <r>
    <x v="171"/>
    <x v="147"/>
    <x v="1"/>
    <n v="32999"/>
    <x v="80"/>
    <x v="80"/>
    <x v="0"/>
    <x v="39"/>
    <n v="4.3"/>
    <x v="21"/>
    <x v="16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
    <n v="20222.899999999998"/>
    <n v="8"/>
  </r>
  <r>
    <x v="172"/>
    <x v="68"/>
    <x v="0"/>
    <n v="149"/>
    <x v="4"/>
    <x v="4"/>
    <x v="1"/>
    <x v="11"/>
    <n v="4"/>
    <x v="64"/>
    <x v="74"/>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
    <n v="5692"/>
    <n v="8"/>
  </r>
  <r>
    <x v="173"/>
    <x v="148"/>
    <x v="0"/>
    <n v="325"/>
    <x v="8"/>
    <x v="8"/>
    <x v="0"/>
    <x v="29"/>
    <n v="4.3"/>
    <x v="132"/>
    <x v="16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
    <n v="11399.3"/>
    <n v="8"/>
  </r>
  <r>
    <x v="174"/>
    <x v="149"/>
    <x v="0"/>
    <n v="399"/>
    <x v="20"/>
    <x v="20"/>
    <x v="0"/>
    <x v="27"/>
    <n v="5"/>
    <x v="133"/>
    <x v="162"/>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
    <n v="25"/>
    <n v="5"/>
  </r>
  <r>
    <x v="175"/>
    <x v="150"/>
    <x v="0"/>
    <n v="199"/>
    <x v="6"/>
    <x v="6"/>
    <x v="1"/>
    <x v="13"/>
    <n v="3.7"/>
    <x v="134"/>
    <x v="163"/>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
    <n v="2264.4"/>
    <n v="8"/>
  </r>
  <r>
    <x v="176"/>
    <x v="151"/>
    <x v="0"/>
    <n v="88"/>
    <x v="7"/>
    <x v="7"/>
    <x v="1"/>
    <x v="58"/>
    <n v="4"/>
    <x v="20"/>
    <x v="164"/>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
    <n v="37512"/>
    <n v="8"/>
  </r>
  <r>
    <x v="177"/>
    <x v="152"/>
    <x v="0"/>
    <n v="399"/>
    <x v="0"/>
    <x v="0"/>
    <x v="0"/>
    <x v="0"/>
    <n v="4.0999999999999996"/>
    <x v="108"/>
    <x v="132"/>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
    <n v="11008.499999999998"/>
    <n v="8"/>
  </r>
  <r>
    <x v="178"/>
    <x v="153"/>
    <x v="0"/>
    <n v="57.89"/>
    <x v="17"/>
    <x v="17"/>
    <x v="2"/>
    <x v="58"/>
    <n v="4"/>
    <x v="20"/>
    <x v="23"/>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
    <n v="37512"/>
    <n v="8"/>
  </r>
  <r>
    <x v="179"/>
    <x v="154"/>
    <x v="1"/>
    <n v="799"/>
    <x v="20"/>
    <x v="20"/>
    <x v="0"/>
    <x v="13"/>
    <n v="3.3"/>
    <x v="33"/>
    <x v="165"/>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
    <n v="1900.8"/>
    <n v="8"/>
  </r>
  <r>
    <x v="180"/>
    <x v="155"/>
    <x v="1"/>
    <n v="205"/>
    <x v="6"/>
    <x v="6"/>
    <x v="1"/>
    <x v="53"/>
    <n v="3.8"/>
    <x v="135"/>
    <x v="166"/>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
    <n v="1189.3999999999999"/>
    <n v="8"/>
  </r>
  <r>
    <x v="181"/>
    <x v="156"/>
    <x v="0"/>
    <n v="299"/>
    <x v="3"/>
    <x v="3"/>
    <x v="0"/>
    <x v="48"/>
    <n v="4.0999999999999996"/>
    <x v="136"/>
    <x v="16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
    <n v="12123.699999999999"/>
    <n v="8"/>
  </r>
  <r>
    <x v="182"/>
    <x v="157"/>
    <x v="0"/>
    <n v="849"/>
    <x v="8"/>
    <x v="8"/>
    <x v="0"/>
    <x v="59"/>
    <n v="4.0999999999999996"/>
    <x v="137"/>
    <x v="168"/>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
    <n v="27617.599999999999"/>
    <n v="8"/>
  </r>
  <r>
    <x v="183"/>
    <x v="158"/>
    <x v="0"/>
    <n v="949"/>
    <x v="20"/>
    <x v="20"/>
    <x v="0"/>
    <x v="3"/>
    <n v="4.4000000000000004"/>
    <x v="32"/>
    <x v="169"/>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
    <n v="59628.800000000003"/>
    <n v="8"/>
  </r>
  <r>
    <x v="184"/>
    <x v="159"/>
    <x v="0"/>
    <n v="499"/>
    <x v="66"/>
    <x v="66"/>
    <x v="0"/>
    <x v="30"/>
    <n v="4.3"/>
    <x v="138"/>
    <x v="17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
    <n v="23439.3"/>
    <n v="8"/>
  </r>
  <r>
    <x v="185"/>
    <x v="160"/>
    <x v="0"/>
    <n v="299"/>
    <x v="81"/>
    <x v="81"/>
    <x v="1"/>
    <x v="16"/>
    <n v="4.3"/>
    <x v="139"/>
    <x v="17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
    <n v="46917.299999999996"/>
    <n v="8"/>
  </r>
  <r>
    <x v="186"/>
    <x v="158"/>
    <x v="0"/>
    <n v="949"/>
    <x v="20"/>
    <x v="20"/>
    <x v="0"/>
    <x v="3"/>
    <n v="4.4000000000000004"/>
    <x v="32"/>
    <x v="169"/>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
    <n v="59628.800000000003"/>
    <n v="8"/>
  </r>
  <r>
    <x v="187"/>
    <x v="161"/>
    <x v="0"/>
    <n v="379"/>
    <x v="0"/>
    <x v="0"/>
    <x v="0"/>
    <x v="46"/>
    <n v="4.3"/>
    <x v="84"/>
    <x v="172"/>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
    <n v="12065.8"/>
    <n v="8"/>
  </r>
  <r>
    <x v="188"/>
    <x v="162"/>
    <x v="1"/>
    <n v="8990"/>
    <x v="82"/>
    <x v="82"/>
    <x v="0"/>
    <x v="3"/>
    <n v="3.9"/>
    <x v="140"/>
    <x v="173"/>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
    <n v="1365"/>
    <n v="8"/>
  </r>
  <r>
    <x v="189"/>
    <x v="131"/>
    <x v="1"/>
    <n v="486"/>
    <x v="20"/>
    <x v="20"/>
    <x v="0"/>
    <x v="60"/>
    <n v="4.2"/>
    <x v="115"/>
    <x v="174"/>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
    <n v="126096.6"/>
    <n v="8"/>
  </r>
  <r>
    <x v="190"/>
    <x v="163"/>
    <x v="1"/>
    <n v="5699"/>
    <x v="83"/>
    <x v="83"/>
    <x v="0"/>
    <x v="61"/>
    <n v="4.2"/>
    <x v="45"/>
    <x v="175"/>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
    <n v="16812.600000000002"/>
    <n v="8"/>
  </r>
  <r>
    <x v="191"/>
    <x v="164"/>
    <x v="0"/>
    <n v="709"/>
    <x v="20"/>
    <x v="20"/>
    <x v="0"/>
    <x v="6"/>
    <n v="4.0999999999999996"/>
    <x v="141"/>
    <x v="176"/>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
    <n v="733149.7"/>
    <n v="8"/>
  </r>
  <r>
    <x v="192"/>
    <x v="165"/>
    <x v="1"/>
    <n v="47990"/>
    <x v="84"/>
    <x v="84"/>
    <x v="0"/>
    <x v="44"/>
    <n v="4.3"/>
    <x v="51"/>
    <x v="177"/>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
    <n v="30568.699999999997"/>
    <n v="8"/>
  </r>
  <r>
    <x v="193"/>
    <x v="143"/>
    <x v="1"/>
    <n v="299"/>
    <x v="77"/>
    <x v="77"/>
    <x v="0"/>
    <x v="43"/>
    <n v="3.7"/>
    <x v="142"/>
    <x v="178"/>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
    <n v="1813"/>
    <n v="8"/>
  </r>
  <r>
    <x v="194"/>
    <x v="166"/>
    <x v="0"/>
    <n v="320"/>
    <x v="22"/>
    <x v="22"/>
    <x v="0"/>
    <x v="41"/>
    <n v="4.0999999999999996"/>
    <x v="143"/>
    <x v="17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
    <n v="2013.1"/>
    <n v="8"/>
  </r>
  <r>
    <x v="195"/>
    <x v="167"/>
    <x v="0"/>
    <n v="139"/>
    <x v="85"/>
    <x v="85"/>
    <x v="0"/>
    <x v="43"/>
    <n v="3.9"/>
    <x v="144"/>
    <x v="180"/>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
    <n v="237.9"/>
    <n v="8"/>
  </r>
  <r>
    <x v="196"/>
    <x v="168"/>
    <x v="0"/>
    <n v="129"/>
    <x v="47"/>
    <x v="47"/>
    <x v="1"/>
    <x v="61"/>
    <n v="4"/>
    <x v="20"/>
    <x v="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
    <n v="37512"/>
    <n v="8"/>
  </r>
  <r>
    <x v="197"/>
    <x v="169"/>
    <x v="1"/>
    <n v="24999"/>
    <x v="86"/>
    <x v="86"/>
    <x v="0"/>
    <x v="39"/>
    <n v="4.2"/>
    <x v="14"/>
    <x v="181"/>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
    <n v="137928"/>
    <n v="8"/>
  </r>
  <r>
    <x v="198"/>
    <x v="105"/>
    <x v="0"/>
    <n v="999"/>
    <x v="87"/>
    <x v="87"/>
    <x v="0"/>
    <x v="19"/>
    <n v="4.4000000000000004"/>
    <x v="145"/>
    <x v="1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
    <n v="32199.200000000004"/>
    <n v="8"/>
  </r>
  <r>
    <x v="199"/>
    <x v="170"/>
    <x v="0"/>
    <n v="225"/>
    <x v="6"/>
    <x v="6"/>
    <x v="1"/>
    <x v="10"/>
    <n v="4.0999999999999996"/>
    <x v="146"/>
    <x v="183"/>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
    <n v="3234.8999999999996"/>
    <n v="8"/>
  </r>
  <r>
    <x v="200"/>
    <x v="171"/>
    <x v="1"/>
    <n v="547"/>
    <x v="43"/>
    <x v="43"/>
    <x v="0"/>
    <x v="62"/>
    <n v="4.3"/>
    <x v="147"/>
    <x v="184"/>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
    <n v="1750.1"/>
    <n v="8"/>
  </r>
  <r>
    <x v="201"/>
    <x v="172"/>
    <x v="0"/>
    <n v="259"/>
    <x v="3"/>
    <x v="3"/>
    <x v="0"/>
    <x v="11"/>
    <n v="3.8"/>
    <x v="148"/>
    <x v="185"/>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
    <n v="9116.1999999999989"/>
    <n v="8"/>
  </r>
  <r>
    <x v="202"/>
    <x v="173"/>
    <x v="1"/>
    <n v="239"/>
    <x v="3"/>
    <x v="3"/>
    <x v="0"/>
    <x v="46"/>
    <n v="4.4000000000000004"/>
    <x v="149"/>
    <x v="186"/>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
    <n v="11616.000000000002"/>
    <n v="6"/>
  </r>
  <r>
    <x v="203"/>
    <x v="174"/>
    <x v="1"/>
    <n v="349"/>
    <x v="8"/>
    <x v="8"/>
    <x v="0"/>
    <x v="6"/>
    <n v="4"/>
    <x v="150"/>
    <x v="187"/>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
    <n v="3356"/>
    <n v="8"/>
  </r>
  <r>
    <x v="204"/>
    <x v="175"/>
    <x v="1"/>
    <n v="467"/>
    <x v="22"/>
    <x v="22"/>
    <x v="0"/>
    <x v="47"/>
    <n v="4.4000000000000004"/>
    <x v="151"/>
    <x v="188"/>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
    <n v="193837.6"/>
    <n v="8"/>
  </r>
  <r>
    <x v="205"/>
    <x v="176"/>
    <x v="0"/>
    <n v="449"/>
    <x v="22"/>
    <x v="22"/>
    <x v="0"/>
    <x v="23"/>
    <n v="4"/>
    <x v="152"/>
    <x v="18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
    <n v="12924"/>
    <n v="8"/>
  </r>
  <r>
    <x v="206"/>
    <x v="69"/>
    <x v="1"/>
    <n v="11990"/>
    <x v="88"/>
    <x v="88"/>
    <x v="0"/>
    <x v="11"/>
    <n v="4.2"/>
    <x v="153"/>
    <x v="19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
    <n v="268.8"/>
    <n v="8"/>
  </r>
  <r>
    <x v="207"/>
    <x v="177"/>
    <x v="0"/>
    <n v="350"/>
    <x v="22"/>
    <x v="22"/>
    <x v="0"/>
    <x v="21"/>
    <n v="3.9"/>
    <x v="154"/>
    <x v="191"/>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
    <n v="32424.6"/>
    <n v="8"/>
  </r>
  <r>
    <x v="208"/>
    <x v="178"/>
    <x v="0"/>
    <n v="252"/>
    <x v="8"/>
    <x v="8"/>
    <x v="0"/>
    <x v="43"/>
    <n v="3.7"/>
    <x v="155"/>
    <x v="192"/>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
    <n v="8321.3000000000011"/>
    <n v="8"/>
  </r>
  <r>
    <x v="209"/>
    <x v="51"/>
    <x v="1"/>
    <n v="204"/>
    <x v="22"/>
    <x v="22"/>
    <x v="0"/>
    <x v="46"/>
    <n v="3.6"/>
    <x v="156"/>
    <x v="193"/>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
    <n v="1220.4000000000001"/>
    <n v="8"/>
  </r>
  <r>
    <x v="210"/>
    <x v="179"/>
    <x v="1"/>
    <n v="6490"/>
    <x v="89"/>
    <x v="89"/>
    <x v="0"/>
    <x v="31"/>
    <n v="4"/>
    <x v="157"/>
    <x v="194"/>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
    <n v="108"/>
    <n v="8"/>
  </r>
  <r>
    <x v="211"/>
    <x v="180"/>
    <x v="1"/>
    <n v="235"/>
    <x v="22"/>
    <x v="22"/>
    <x v="0"/>
    <x v="4"/>
    <n v="3.5"/>
    <x v="158"/>
    <x v="195"/>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
    <n v="689.5"/>
    <n v="8"/>
  </r>
  <r>
    <x v="212"/>
    <x v="181"/>
    <x v="0"/>
    <n v="299"/>
    <x v="53"/>
    <x v="53"/>
    <x v="0"/>
    <x v="11"/>
    <n v="4.5"/>
    <x v="159"/>
    <x v="196"/>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
    <n v="337396.5"/>
    <n v="8"/>
  </r>
  <r>
    <x v="213"/>
    <x v="182"/>
    <x v="0"/>
    <n v="799"/>
    <x v="20"/>
    <x v="20"/>
    <x v="0"/>
    <x v="13"/>
    <n v="4.2"/>
    <x v="160"/>
    <x v="19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
    <n v="36048.6"/>
    <n v="8"/>
  </r>
  <r>
    <x v="214"/>
    <x v="183"/>
    <x v="1"/>
    <n v="299"/>
    <x v="8"/>
    <x v="8"/>
    <x v="0"/>
    <x v="20"/>
    <n v="3.8"/>
    <x v="161"/>
    <x v="19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
    <n v="3526.3999999999996"/>
    <n v="8"/>
  </r>
  <r>
    <x v="215"/>
    <x v="162"/>
    <x v="1"/>
    <n v="6999"/>
    <x v="90"/>
    <x v="90"/>
    <x v="0"/>
    <x v="53"/>
    <n v="3.8"/>
    <x v="162"/>
    <x v="199"/>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
    <n v="418"/>
    <n v="8"/>
  </r>
  <r>
    <x v="216"/>
    <x v="184"/>
    <x v="1"/>
    <n v="42999"/>
    <x v="91"/>
    <x v="91"/>
    <x v="0"/>
    <x v="28"/>
    <n v="4.0999999999999996"/>
    <x v="163"/>
    <x v="200"/>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
    <n v="27687.3"/>
    <n v="8"/>
  </r>
  <r>
    <x v="217"/>
    <x v="185"/>
    <x v="1"/>
    <n v="173"/>
    <x v="8"/>
    <x v="8"/>
    <x v="0"/>
    <x v="57"/>
    <n v="4.3"/>
    <x v="164"/>
    <x v="201"/>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
    <n v="5319.0999999999995"/>
    <n v="8"/>
  </r>
  <r>
    <x v="218"/>
    <x v="186"/>
    <x v="1"/>
    <n v="209"/>
    <x v="92"/>
    <x v="92"/>
    <x v="0"/>
    <x v="6"/>
    <n v="4.4000000000000004"/>
    <x v="165"/>
    <x v="20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
    <n v="83036.800000000003"/>
    <n v="8"/>
  </r>
  <r>
    <x v="219"/>
    <x v="187"/>
    <x v="0"/>
    <n v="848.99"/>
    <x v="93"/>
    <x v="93"/>
    <x v="0"/>
    <x v="1"/>
    <n v="3.9"/>
    <x v="166"/>
    <x v="203"/>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
    <n v="1388.3999999999999"/>
    <n v="8"/>
  </r>
  <r>
    <x v="220"/>
    <x v="0"/>
    <x v="0"/>
    <n v="649"/>
    <x v="20"/>
    <x v="20"/>
    <x v="0"/>
    <x v="45"/>
    <n v="4.2"/>
    <x v="0"/>
    <x v="86"/>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
    <n v="101929.8"/>
    <n v="8"/>
  </r>
  <r>
    <x v="221"/>
    <x v="188"/>
    <x v="1"/>
    <n v="299"/>
    <x v="12"/>
    <x v="12"/>
    <x v="0"/>
    <x v="29"/>
    <n v="3.8"/>
    <x v="73"/>
    <x v="204"/>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
    <n v="1615"/>
    <n v="8"/>
  </r>
  <r>
    <x v="222"/>
    <x v="189"/>
    <x v="1"/>
    <n v="399"/>
    <x v="10"/>
    <x v="10"/>
    <x v="0"/>
    <x v="8"/>
    <n v="4.0999999999999996"/>
    <x v="167"/>
    <x v="205"/>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
    <n v="4760.0999999999995"/>
    <n v="8"/>
  </r>
  <r>
    <x v="223"/>
    <x v="190"/>
    <x v="0"/>
    <n v="249"/>
    <x v="6"/>
    <x v="6"/>
    <x v="1"/>
    <x v="8"/>
    <n v="4.0999999999999996"/>
    <x v="168"/>
    <x v="206"/>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
    <n v="6182.7999999999993"/>
    <n v="8"/>
  </r>
  <r>
    <x v="224"/>
    <x v="191"/>
    <x v="1"/>
    <n v="1249"/>
    <x v="94"/>
    <x v="94"/>
    <x v="0"/>
    <x v="18"/>
    <n v="4.3"/>
    <x v="169"/>
    <x v="207"/>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
    <n v="32834.799999999996"/>
    <n v="8"/>
  </r>
  <r>
    <x v="225"/>
    <x v="192"/>
    <x v="1"/>
    <n v="213"/>
    <x v="6"/>
    <x v="6"/>
    <x v="1"/>
    <x v="48"/>
    <n v="3.7"/>
    <x v="170"/>
    <x v="208"/>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
    <n v="910.2"/>
    <n v="8"/>
  </r>
  <r>
    <x v="226"/>
    <x v="193"/>
    <x v="1"/>
    <n v="209"/>
    <x v="6"/>
    <x v="6"/>
    <x v="1"/>
    <x v="30"/>
    <n v="4"/>
    <x v="171"/>
    <x v="20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
    <n v="1916"/>
    <n v="8"/>
  </r>
  <r>
    <x v="227"/>
    <x v="194"/>
    <x v="1"/>
    <n v="598"/>
    <x v="95"/>
    <x v="95"/>
    <x v="0"/>
    <x v="51"/>
    <n v="4.2"/>
    <x v="172"/>
    <x v="2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
    <n v="3822"/>
    <n v="8"/>
  </r>
  <r>
    <x v="228"/>
    <x v="157"/>
    <x v="0"/>
    <n v="799"/>
    <x v="96"/>
    <x v="96"/>
    <x v="0"/>
    <x v="34"/>
    <n v="4.0999999999999996"/>
    <x v="173"/>
    <x v="211"/>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
    <n v="23066.6"/>
    <n v="8"/>
  </r>
  <r>
    <x v="229"/>
    <x v="195"/>
    <x v="0"/>
    <n v="159"/>
    <x v="64"/>
    <x v="64"/>
    <x v="0"/>
    <x v="25"/>
    <n v="4.3"/>
    <x v="174"/>
    <x v="212"/>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
    <n v="60991.199999999997"/>
    <n v="8"/>
  </r>
  <r>
    <x v="230"/>
    <x v="196"/>
    <x v="0"/>
    <n v="499"/>
    <x v="97"/>
    <x v="97"/>
    <x v="0"/>
    <x v="10"/>
    <n v="4.4000000000000004"/>
    <x v="175"/>
    <x v="213"/>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
    <n v="110778.8"/>
    <n v="8"/>
  </r>
  <r>
    <x v="231"/>
    <x v="169"/>
    <x v="1"/>
    <n v="31999"/>
    <x v="98"/>
    <x v="98"/>
    <x v="0"/>
    <x v="63"/>
    <n v="4.3"/>
    <x v="176"/>
    <x v="214"/>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
    <n v="91383.599999999991"/>
    <n v="8"/>
  </r>
  <r>
    <x v="232"/>
    <x v="197"/>
    <x v="1"/>
    <n v="32990"/>
    <x v="99"/>
    <x v="99"/>
    <x v="0"/>
    <x v="21"/>
    <n v="4.3"/>
    <x v="177"/>
    <x v="215"/>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
    <n v="2438.1"/>
    <n v="8"/>
  </r>
  <r>
    <x v="233"/>
    <x v="198"/>
    <x v="1"/>
    <n v="299"/>
    <x v="77"/>
    <x v="77"/>
    <x v="0"/>
    <x v="43"/>
    <n v="3.5"/>
    <x v="178"/>
    <x v="21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
    <n v="1631"/>
    <n v="8"/>
  </r>
  <r>
    <x v="234"/>
    <x v="167"/>
    <x v="0"/>
    <n v="128.31"/>
    <x v="85"/>
    <x v="85"/>
    <x v="0"/>
    <x v="36"/>
    <n v="3.9"/>
    <x v="144"/>
    <x v="180"/>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
    <n v="237.9"/>
    <n v="8"/>
  </r>
  <r>
    <x v="235"/>
    <x v="142"/>
    <x v="0"/>
    <n v="599"/>
    <x v="76"/>
    <x v="76"/>
    <x v="0"/>
    <x v="56"/>
    <n v="4.5"/>
    <x v="179"/>
    <x v="21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
    <n v="2133"/>
    <n v="8"/>
  </r>
  <r>
    <x v="236"/>
    <x v="199"/>
    <x v="1"/>
    <n v="399"/>
    <x v="12"/>
    <x v="12"/>
    <x v="0"/>
    <x v="37"/>
    <n v="3.4"/>
    <x v="180"/>
    <x v="218"/>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
    <n v="1465.3999999999999"/>
    <n v="8"/>
  </r>
  <r>
    <x v="237"/>
    <x v="200"/>
    <x v="0"/>
    <n v="449"/>
    <x v="0"/>
    <x v="0"/>
    <x v="0"/>
    <x v="53"/>
    <n v="4"/>
    <x v="181"/>
    <x v="219"/>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
    <n v="968"/>
    <n v="8"/>
  </r>
  <r>
    <x v="238"/>
    <x v="201"/>
    <x v="0"/>
    <n v="254"/>
    <x v="10"/>
    <x v="10"/>
    <x v="0"/>
    <x v="45"/>
    <n v="4"/>
    <x v="182"/>
    <x v="220"/>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
    <n v="11620"/>
    <n v="8"/>
  </r>
  <r>
    <x v="239"/>
    <x v="202"/>
    <x v="1"/>
    <n v="399"/>
    <x v="100"/>
    <x v="100"/>
    <x v="0"/>
    <x v="8"/>
    <n v="4.4000000000000004"/>
    <x v="183"/>
    <x v="22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
    <n v="53200.4"/>
    <n v="8"/>
  </r>
  <r>
    <x v="240"/>
    <x v="68"/>
    <x v="0"/>
    <n v="179"/>
    <x v="4"/>
    <x v="4"/>
    <x v="1"/>
    <x v="10"/>
    <n v="4"/>
    <x v="64"/>
    <x v="7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
    <n v="5692"/>
    <n v="8"/>
  </r>
  <r>
    <x v="241"/>
    <x v="203"/>
    <x v="0"/>
    <n v="339"/>
    <x v="8"/>
    <x v="8"/>
    <x v="0"/>
    <x v="46"/>
    <n v="4.3"/>
    <x v="124"/>
    <x v="151"/>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
    <n v="26896.5"/>
    <n v="8"/>
  </r>
  <r>
    <x v="242"/>
    <x v="189"/>
    <x v="1"/>
    <n v="399"/>
    <x v="8"/>
    <x v="8"/>
    <x v="0"/>
    <x v="13"/>
    <n v="4"/>
    <x v="184"/>
    <x v="222"/>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
    <n v="4944"/>
    <n v="8"/>
  </r>
  <r>
    <x v="243"/>
    <x v="204"/>
    <x v="1"/>
    <n v="199"/>
    <x v="4"/>
    <x v="4"/>
    <x v="1"/>
    <x v="8"/>
    <n v="4.2"/>
    <x v="185"/>
    <x v="223"/>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
    <n v="5607"/>
    <n v="8"/>
  </r>
  <r>
    <x v="244"/>
    <x v="101"/>
    <x v="1"/>
    <n v="349"/>
    <x v="20"/>
    <x v="20"/>
    <x v="0"/>
    <x v="57"/>
    <n v="3.8"/>
    <x v="158"/>
    <x v="224"/>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
    <n v="748.59999999999991"/>
    <n v="8"/>
  </r>
  <r>
    <x v="245"/>
    <x v="75"/>
    <x v="0"/>
    <n v="299"/>
    <x v="101"/>
    <x v="101"/>
    <x v="0"/>
    <x v="11"/>
    <n v="4.4000000000000004"/>
    <x v="69"/>
    <x v="225"/>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
    <n v="126680.40000000001"/>
    <n v="8"/>
  </r>
  <r>
    <x v="246"/>
    <x v="205"/>
    <x v="0"/>
    <n v="89"/>
    <x v="53"/>
    <x v="53"/>
    <x v="0"/>
    <x v="64"/>
    <n v="3.9"/>
    <x v="31"/>
    <x v="226"/>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
    <n v="4192.5"/>
    <n v="8"/>
  </r>
  <r>
    <x v="247"/>
    <x v="57"/>
    <x v="0"/>
    <n v="549"/>
    <x v="102"/>
    <x v="102"/>
    <x v="0"/>
    <x v="32"/>
    <n v="4.2"/>
    <x v="53"/>
    <x v="227"/>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
    <n v="124933.20000000001"/>
    <n v="8"/>
  </r>
  <r>
    <x v="248"/>
    <x v="206"/>
    <x v="0"/>
    <n v="129"/>
    <x v="5"/>
    <x v="5"/>
    <x v="0"/>
    <x v="65"/>
    <n v="3.9"/>
    <x v="186"/>
    <x v="228"/>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
    <n v="1150.5"/>
    <n v="8"/>
  </r>
  <r>
    <x v="249"/>
    <x v="207"/>
    <x v="1"/>
    <n v="77990"/>
    <x v="103"/>
    <x v="103"/>
    <x v="0"/>
    <x v="15"/>
    <n v="4.7"/>
    <x v="187"/>
    <x v="229"/>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
    <n v="27894.5"/>
    <n v="8"/>
  </r>
  <r>
    <x v="250"/>
    <x v="45"/>
    <x v="1"/>
    <n v="349"/>
    <x v="10"/>
    <x v="10"/>
    <x v="0"/>
    <x v="37"/>
    <n v="3.6"/>
    <x v="188"/>
    <x v="230"/>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
    <n v="1162.8"/>
    <n v="8"/>
  </r>
  <r>
    <x v="251"/>
    <x v="208"/>
    <x v="1"/>
    <n v="499"/>
    <x v="12"/>
    <x v="12"/>
    <x v="0"/>
    <x v="15"/>
    <n v="3.7"/>
    <x v="189"/>
    <x v="231"/>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
    <n v="684.5"/>
    <n v="8"/>
  </r>
  <r>
    <x v="252"/>
    <x v="209"/>
    <x v="0"/>
    <n v="299"/>
    <x v="10"/>
    <x v="10"/>
    <x v="0"/>
    <x v="11"/>
    <n v="4.2"/>
    <x v="190"/>
    <x v="232"/>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
    <n v="8891.4"/>
    <n v="8"/>
  </r>
  <r>
    <x v="253"/>
    <x v="210"/>
    <x v="0"/>
    <n v="182"/>
    <x v="22"/>
    <x v="22"/>
    <x v="0"/>
    <x v="20"/>
    <n v="4"/>
    <x v="20"/>
    <x v="233"/>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
    <n v="37512"/>
    <n v="8"/>
  </r>
  <r>
    <x v="254"/>
    <x v="211"/>
    <x v="1"/>
    <n v="96"/>
    <x v="4"/>
    <x v="4"/>
    <x v="1"/>
    <x v="60"/>
    <n v="3.6"/>
    <x v="191"/>
    <x v="23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
    <n v="6465.6"/>
    <n v="8"/>
  </r>
  <r>
    <x v="255"/>
    <x v="212"/>
    <x v="1"/>
    <n v="54990"/>
    <x v="104"/>
    <x v="104"/>
    <x v="0"/>
    <x v="31"/>
    <n v="4.3"/>
    <x v="86"/>
    <x v="235"/>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
    <n v="15424.099999999999"/>
    <n v="4"/>
  </r>
  <r>
    <x v="256"/>
    <x v="213"/>
    <x v="1"/>
    <n v="439"/>
    <x v="105"/>
    <x v="105"/>
    <x v="0"/>
    <x v="21"/>
    <n v="4.2"/>
    <x v="192"/>
    <x v="23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
    <n v="18043.2"/>
    <n v="8"/>
  </r>
  <r>
    <x v="257"/>
    <x v="76"/>
    <x v="0"/>
    <n v="299"/>
    <x v="8"/>
    <x v="8"/>
    <x v="0"/>
    <x v="20"/>
    <n v="4.3"/>
    <x v="132"/>
    <x v="16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
    <n v="11399.3"/>
    <n v="8"/>
  </r>
  <r>
    <x v="258"/>
    <x v="214"/>
    <x v="0"/>
    <n v="299"/>
    <x v="10"/>
    <x v="10"/>
    <x v="0"/>
    <x v="11"/>
    <n v="4.2"/>
    <x v="3"/>
    <x v="11"/>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
    <n v="396324.60000000003"/>
    <n v="8"/>
  </r>
  <r>
    <x v="259"/>
    <x v="164"/>
    <x v="0"/>
    <n v="789"/>
    <x v="20"/>
    <x v="20"/>
    <x v="0"/>
    <x v="4"/>
    <n v="4.2"/>
    <x v="193"/>
    <x v="237"/>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
    <n v="145068"/>
    <n v="8"/>
  </r>
  <r>
    <x v="260"/>
    <x v="215"/>
    <x v="1"/>
    <n v="299"/>
    <x v="11"/>
    <x v="11"/>
    <x v="0"/>
    <x v="48"/>
    <n v="4.4000000000000004"/>
    <x v="194"/>
    <x v="238"/>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
    <n v="38341.600000000006"/>
    <n v="8"/>
  </r>
  <r>
    <x v="261"/>
    <x v="0"/>
    <x v="0"/>
    <n v="325"/>
    <x v="0"/>
    <x v="0"/>
    <x v="0"/>
    <x v="20"/>
    <n v="4.2"/>
    <x v="70"/>
    <x v="239"/>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
    <n v="44419.200000000004"/>
    <n v="8"/>
  </r>
  <r>
    <x v="262"/>
    <x v="105"/>
    <x v="0"/>
    <n v="1299"/>
    <x v="20"/>
    <x v="20"/>
    <x v="0"/>
    <x v="31"/>
    <n v="4.4000000000000004"/>
    <x v="145"/>
    <x v="240"/>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
    <n v="32199.200000000004"/>
    <n v="8"/>
  </r>
  <r>
    <x v="263"/>
    <x v="216"/>
    <x v="1"/>
    <n v="790"/>
    <x v="20"/>
    <x v="20"/>
    <x v="0"/>
    <x v="13"/>
    <n v="3"/>
    <x v="195"/>
    <x v="241"/>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
    <n v="309"/>
    <n v="8"/>
  </r>
  <r>
    <x v="264"/>
    <x v="217"/>
    <x v="1"/>
    <n v="4699"/>
    <x v="106"/>
    <x v="106"/>
    <x v="0"/>
    <x v="26"/>
    <n v="4.5"/>
    <x v="196"/>
    <x v="242"/>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
    <n v="1008"/>
    <n v="4"/>
  </r>
  <r>
    <x v="265"/>
    <x v="218"/>
    <x v="1"/>
    <n v="18999"/>
    <x v="107"/>
    <x v="107"/>
    <x v="0"/>
    <x v="66"/>
    <n v="4.3"/>
    <x v="197"/>
    <x v="243"/>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
    <n v="20218.599999999999"/>
    <n v="8"/>
  </r>
  <r>
    <x v="266"/>
    <x v="219"/>
    <x v="0"/>
    <n v="199"/>
    <x v="8"/>
    <x v="8"/>
    <x v="0"/>
    <x v="27"/>
    <n v="4.2"/>
    <x v="198"/>
    <x v="244"/>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
    <n v="357"/>
    <n v="8"/>
  </r>
  <r>
    <x v="267"/>
    <x v="220"/>
    <x v="1"/>
    <n v="269"/>
    <x v="108"/>
    <x v="108"/>
    <x v="0"/>
    <x v="53"/>
    <n v="4.4000000000000004"/>
    <x v="199"/>
    <x v="245"/>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
    <n v="157858.80000000002"/>
    <n v="8"/>
  </r>
  <r>
    <x v="268"/>
    <x v="221"/>
    <x v="1"/>
    <n v="1990"/>
    <x v="109"/>
    <x v="109"/>
    <x v="0"/>
    <x v="63"/>
    <n v="4"/>
    <x v="200"/>
    <x v="246"/>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
    <n v="3588"/>
    <n v="8"/>
  </r>
  <r>
    <x v="269"/>
    <x v="222"/>
    <x v="1"/>
    <n v="2299"/>
    <x v="46"/>
    <x v="46"/>
    <x v="0"/>
    <x v="1"/>
    <n v="3.8"/>
    <x v="201"/>
    <x v="247"/>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
    <n v="1071.5999999999999"/>
    <n v="8"/>
  </r>
  <r>
    <x v="270"/>
    <x v="147"/>
    <x v="1"/>
    <n v="35999"/>
    <x v="69"/>
    <x v="69"/>
    <x v="0"/>
    <x v="28"/>
    <n v="4.3"/>
    <x v="129"/>
    <x v="248"/>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
    <n v="6927.2999999999993"/>
    <n v="8"/>
  </r>
  <r>
    <x v="271"/>
    <x v="89"/>
    <x v="1"/>
    <n v="349"/>
    <x v="8"/>
    <x v="8"/>
    <x v="0"/>
    <x v="6"/>
    <n v="4.2"/>
    <x v="202"/>
    <x v="249"/>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
    <n v="2154.6"/>
    <n v="8"/>
  </r>
  <r>
    <x v="272"/>
    <x v="88"/>
    <x v="0"/>
    <n v="719"/>
    <x v="38"/>
    <x v="38"/>
    <x v="0"/>
    <x v="50"/>
    <n v="4.0999999999999996"/>
    <x v="79"/>
    <x v="9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
    <n v="4284.5"/>
    <n v="8"/>
  </r>
  <r>
    <x v="273"/>
    <x v="223"/>
    <x v="1"/>
    <n v="8999"/>
    <x v="110"/>
    <x v="110"/>
    <x v="0"/>
    <x v="3"/>
    <n v="4"/>
    <x v="203"/>
    <x v="250"/>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
    <n v="25388"/>
    <n v="8"/>
  </r>
  <r>
    <x v="274"/>
    <x v="224"/>
    <x v="1"/>
    <n v="917"/>
    <x v="94"/>
    <x v="94"/>
    <x v="0"/>
    <x v="13"/>
    <n v="4.2"/>
    <x v="204"/>
    <x v="251"/>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
    <n v="13860"/>
    <n v="8"/>
  </r>
  <r>
    <x v="275"/>
    <x v="225"/>
    <x v="1"/>
    <n v="399"/>
    <x v="8"/>
    <x v="8"/>
    <x v="0"/>
    <x v="13"/>
    <n v="3.3"/>
    <x v="205"/>
    <x v="252"/>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
    <n v="75.899999999999991"/>
    <n v="5"/>
  </r>
  <r>
    <x v="276"/>
    <x v="165"/>
    <x v="1"/>
    <n v="45999"/>
    <x v="111"/>
    <x v="111"/>
    <x v="0"/>
    <x v="67"/>
    <n v="4.3"/>
    <x v="51"/>
    <x v="253"/>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
    <n v="30568.699999999997"/>
    <n v="8"/>
  </r>
  <r>
    <x v="277"/>
    <x v="226"/>
    <x v="0"/>
    <n v="119"/>
    <x v="7"/>
    <x v="7"/>
    <x v="1"/>
    <x v="13"/>
    <n v="3.8"/>
    <x v="206"/>
    <x v="254"/>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
    <n v="193.79999999999998"/>
    <n v="8"/>
  </r>
  <r>
    <x v="278"/>
    <x v="227"/>
    <x v="1"/>
    <n v="21999"/>
    <x v="56"/>
    <x v="56"/>
    <x v="0"/>
    <x v="35"/>
    <n v="4.2"/>
    <x v="14"/>
    <x v="99"/>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
    <n v="137928"/>
    <n v="8"/>
  </r>
  <r>
    <x v="279"/>
    <x v="188"/>
    <x v="1"/>
    <n v="299"/>
    <x v="22"/>
    <x v="22"/>
    <x v="0"/>
    <x v="8"/>
    <n v="3.7"/>
    <x v="207"/>
    <x v="255"/>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
    <n v="2619.6"/>
    <n v="8"/>
  </r>
  <r>
    <x v="280"/>
    <x v="228"/>
    <x v="1"/>
    <n v="21990"/>
    <x v="67"/>
    <x v="67"/>
    <x v="0"/>
    <x v="42"/>
    <n v="4.3"/>
    <x v="208"/>
    <x v="256"/>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
    <n v="7125.0999999999995"/>
    <n v="8"/>
  </r>
  <r>
    <x v="281"/>
    <x v="229"/>
    <x v="0"/>
    <n v="417.44"/>
    <x v="112"/>
    <x v="112"/>
    <x v="0"/>
    <x v="16"/>
    <n v="3.9"/>
    <x v="209"/>
    <x v="257"/>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
    <n v="2039.7"/>
    <n v="8"/>
  </r>
  <r>
    <x v="282"/>
    <x v="230"/>
    <x v="0"/>
    <n v="199"/>
    <x v="8"/>
    <x v="8"/>
    <x v="0"/>
    <x v="27"/>
    <n v="3"/>
    <x v="210"/>
    <x v="229"/>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
    <e v="#VALUE!"/>
    <n v="1"/>
  </r>
  <r>
    <x v="283"/>
    <x v="231"/>
    <x v="1"/>
    <n v="47990"/>
    <x v="113"/>
    <x v="113"/>
    <x v="0"/>
    <x v="54"/>
    <n v="4.3"/>
    <x v="106"/>
    <x v="258"/>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
    <n v="5916.8"/>
    <n v="8"/>
  </r>
  <r>
    <x v="284"/>
    <x v="232"/>
    <x v="1"/>
    <n v="215"/>
    <x v="6"/>
    <x v="6"/>
    <x v="1"/>
    <x v="48"/>
    <n v="3.5"/>
    <x v="211"/>
    <x v="25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
    <n v="423.5"/>
    <n v="8"/>
  </r>
  <r>
    <x v="285"/>
    <x v="97"/>
    <x v="0"/>
    <n v="99"/>
    <x v="53"/>
    <x v="53"/>
    <x v="0"/>
    <x v="51"/>
    <n v="3.9"/>
    <x v="31"/>
    <x v="226"/>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
    <n v="4192.5"/>
    <n v="8"/>
  </r>
  <r>
    <x v="286"/>
    <x v="233"/>
    <x v="1"/>
    <n v="18999"/>
    <x v="114"/>
    <x v="114"/>
    <x v="0"/>
    <x v="18"/>
    <n v="4"/>
    <x v="212"/>
    <x v="26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
    <n v="4004"/>
    <n v="8"/>
  </r>
  <r>
    <x v="287"/>
    <x v="234"/>
    <x v="0"/>
    <n v="249"/>
    <x v="8"/>
    <x v="8"/>
    <x v="0"/>
    <x v="43"/>
    <n v="4.3"/>
    <x v="213"/>
    <x v="261"/>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
    <n v="481.59999999999997"/>
    <n v="8"/>
  </r>
  <r>
    <x v="288"/>
    <x v="128"/>
    <x v="1"/>
    <n v="7999"/>
    <x v="60"/>
    <x v="60"/>
    <x v="0"/>
    <x v="8"/>
    <n v="3.8"/>
    <x v="214"/>
    <x v="26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
    <n v="11483.6"/>
    <n v="8"/>
  </r>
  <r>
    <x v="289"/>
    <x v="159"/>
    <x v="0"/>
    <n v="649"/>
    <x v="75"/>
    <x v="75"/>
    <x v="0"/>
    <x v="53"/>
    <n v="4.3"/>
    <x v="138"/>
    <x v="263"/>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
    <n v="23439.3"/>
    <n v="8"/>
  </r>
  <r>
    <x v="290"/>
    <x v="71"/>
    <x v="1"/>
    <n v="1289"/>
    <x v="79"/>
    <x v="79"/>
    <x v="0"/>
    <x v="61"/>
    <n v="3.3"/>
    <x v="215"/>
    <x v="264"/>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
    <n v="240.89999999999998"/>
    <n v="8"/>
  </r>
  <r>
    <x v="291"/>
    <x v="235"/>
    <x v="1"/>
    <n v="609"/>
    <x v="68"/>
    <x v="68"/>
    <x v="0"/>
    <x v="53"/>
    <n v="4.5"/>
    <x v="216"/>
    <x v="265"/>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
    <n v="4630.5"/>
    <n v="8"/>
  </r>
  <r>
    <x v="292"/>
    <x v="236"/>
    <x v="1"/>
    <n v="32990"/>
    <x v="115"/>
    <x v="115"/>
    <x v="0"/>
    <x v="54"/>
    <n v="4.0999999999999996"/>
    <x v="217"/>
    <x v="266"/>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
    <n v="6375.4999999999991"/>
    <n v="8"/>
  </r>
  <r>
    <x v="293"/>
    <x v="237"/>
    <x v="1"/>
    <n v="599"/>
    <x v="20"/>
    <x v="20"/>
    <x v="0"/>
    <x v="20"/>
    <n v="4.2"/>
    <x v="218"/>
    <x v="26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
    <n v="197.4"/>
    <n v="8"/>
  </r>
  <r>
    <x v="294"/>
    <x v="57"/>
    <x v="0"/>
    <n v="349"/>
    <x v="12"/>
    <x v="12"/>
    <x v="0"/>
    <x v="4"/>
    <n v="4.0999999999999996"/>
    <x v="219"/>
    <x v="268"/>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
    <n v="61073.599999999991"/>
    <n v="8"/>
  </r>
  <r>
    <x v="295"/>
    <x v="238"/>
    <x v="1"/>
    <n v="29999"/>
    <x v="116"/>
    <x v="116"/>
    <x v="0"/>
    <x v="19"/>
    <n v="4.4000000000000004"/>
    <x v="220"/>
    <x v="269"/>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
    <n v="7532.8"/>
    <n v="8"/>
  </r>
  <r>
    <x v="296"/>
    <x v="204"/>
    <x v="1"/>
    <n v="199"/>
    <x v="4"/>
    <x v="4"/>
    <x v="1"/>
    <x v="8"/>
    <n v="4.2"/>
    <x v="185"/>
    <x v="223"/>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
    <n v="5607"/>
    <n v="8"/>
  </r>
  <r>
    <x v="297"/>
    <x v="239"/>
    <x v="1"/>
    <n v="349"/>
    <x v="3"/>
    <x v="3"/>
    <x v="0"/>
    <x v="8"/>
    <n v="3.9"/>
    <x v="221"/>
    <x v="270"/>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
    <n v="834.6"/>
    <n v="8"/>
  </r>
  <r>
    <x v="298"/>
    <x v="240"/>
    <x v="1"/>
    <n v="1850"/>
    <x v="117"/>
    <x v="117"/>
    <x v="0"/>
    <x v="53"/>
    <n v="4"/>
    <x v="25"/>
    <x v="271"/>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
    <n v="736"/>
    <n v="8"/>
  </r>
  <r>
    <x v="299"/>
    <x v="241"/>
    <x v="1"/>
    <n v="13990"/>
    <x v="118"/>
    <x v="118"/>
    <x v="0"/>
    <x v="50"/>
    <n v="4.5"/>
    <x v="222"/>
    <x v="272"/>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
    <n v="31.5"/>
    <n v="4"/>
  </r>
  <r>
    <x v="300"/>
    <x v="242"/>
    <x v="0"/>
    <n v="129"/>
    <x v="119"/>
    <x v="119"/>
    <x v="1"/>
    <x v="58"/>
    <n v="3.7"/>
    <x v="223"/>
    <x v="273"/>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
    <n v="151.70000000000002"/>
    <n v="8"/>
  </r>
  <r>
    <x v="301"/>
    <x v="22"/>
    <x v="1"/>
    <n v="379"/>
    <x v="8"/>
    <x v="8"/>
    <x v="0"/>
    <x v="33"/>
    <n v="4.2"/>
    <x v="22"/>
    <x v="274"/>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
    <n v="51042.6"/>
    <n v="8"/>
  </r>
  <r>
    <x v="302"/>
    <x v="243"/>
    <x v="1"/>
    <n v="185"/>
    <x v="6"/>
    <x v="6"/>
    <x v="1"/>
    <x v="11"/>
    <n v="4.2"/>
    <x v="224"/>
    <x v="2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
    <n v="105"/>
    <n v="7"/>
  </r>
  <r>
    <x v="303"/>
    <x v="244"/>
    <x v="0"/>
    <n v="218"/>
    <x v="8"/>
    <x v="8"/>
    <x v="0"/>
    <x v="38"/>
    <n v="4.2"/>
    <x v="225"/>
    <x v="276"/>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
    <n v="684.6"/>
    <n v="8"/>
  </r>
  <r>
    <x v="304"/>
    <x v="245"/>
    <x v="0"/>
    <n v="199"/>
    <x v="8"/>
    <x v="8"/>
    <x v="0"/>
    <x v="27"/>
    <n v="4.3"/>
    <x v="226"/>
    <x v="27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
    <n v="374.09999999999997"/>
    <n v="8"/>
  </r>
  <r>
    <x v="305"/>
    <x v="246"/>
    <x v="1"/>
    <n v="499"/>
    <x v="120"/>
    <x v="120"/>
    <x v="0"/>
    <x v="32"/>
    <n v="4.4000000000000004"/>
    <x v="227"/>
    <x v="278"/>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
    <n v="9526"/>
    <n v="8"/>
  </r>
  <r>
    <x v="306"/>
    <x v="247"/>
    <x v="1"/>
    <n v="26999"/>
    <x v="44"/>
    <x v="44"/>
    <x v="0"/>
    <x v="42"/>
    <n v="4.2"/>
    <x v="228"/>
    <x v="279"/>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
    <n v="6342"/>
    <n v="8"/>
  </r>
  <r>
    <x v="307"/>
    <x v="248"/>
    <x v="1"/>
    <n v="893"/>
    <x v="121"/>
    <x v="121"/>
    <x v="0"/>
    <x v="59"/>
    <n v="4.3"/>
    <x v="229"/>
    <x v="280"/>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
    <n v="455.79999999999995"/>
    <n v="8"/>
  </r>
  <r>
    <x v="308"/>
    <x v="249"/>
    <x v="1"/>
    <n v="10990"/>
    <x v="18"/>
    <x v="18"/>
    <x v="0"/>
    <x v="32"/>
    <n v="3.7"/>
    <x v="230"/>
    <x v="281"/>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
    <n v="477.3"/>
    <n v="8"/>
  </r>
  <r>
    <x v="309"/>
    <x v="250"/>
    <x v="0"/>
    <n v="379"/>
    <x v="0"/>
    <x v="0"/>
    <x v="0"/>
    <x v="46"/>
    <n v="4.3"/>
    <x v="231"/>
    <x v="282"/>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
    <n v="13110.699999999999"/>
    <n v="8"/>
  </r>
  <r>
    <x v="310"/>
    <x v="251"/>
    <x v="1"/>
    <n v="16999"/>
    <x v="122"/>
    <x v="122"/>
    <x v="0"/>
    <x v="31"/>
    <n v="4.2"/>
    <x v="14"/>
    <x v="283"/>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
    <n v="137928"/>
    <n v="8"/>
  </r>
  <r>
    <x v="311"/>
    <x v="252"/>
    <x v="1"/>
    <n v="699"/>
    <x v="2"/>
    <x v="2"/>
    <x v="0"/>
    <x v="11"/>
    <n v="4.4000000000000004"/>
    <x v="232"/>
    <x v="284"/>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
    <n v="1716.0000000000002"/>
    <n v="8"/>
  </r>
  <r>
    <x v="312"/>
    <x v="253"/>
    <x v="1"/>
    <n v="2699"/>
    <x v="123"/>
    <x v="123"/>
    <x v="0"/>
    <x v="7"/>
    <n v="3.5"/>
    <x v="233"/>
    <x v="285"/>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
    <n v="2173.5"/>
    <n v="8"/>
  </r>
  <r>
    <x v="313"/>
    <x v="254"/>
    <x v="0"/>
    <n v="129"/>
    <x v="22"/>
    <x v="22"/>
    <x v="0"/>
    <x v="38"/>
    <n v="4.0999999999999996"/>
    <x v="234"/>
    <x v="286"/>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
    <n v="1086.5"/>
    <n v="8"/>
  </r>
  <r>
    <x v="314"/>
    <x v="255"/>
    <x v="0"/>
    <n v="389"/>
    <x v="8"/>
    <x v="8"/>
    <x v="0"/>
    <x v="4"/>
    <n v="4.3"/>
    <x v="235"/>
    <x v="287"/>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
    <n v="3603.3999999999996"/>
    <n v="8"/>
  </r>
  <r>
    <x v="315"/>
    <x v="256"/>
    <x v="1"/>
    <n v="246"/>
    <x v="92"/>
    <x v="92"/>
    <x v="0"/>
    <x v="53"/>
    <n v="4.2"/>
    <x v="236"/>
    <x v="288"/>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
    <n v="600.6"/>
    <n v="8"/>
  </r>
  <r>
    <x v="316"/>
    <x v="257"/>
    <x v="0"/>
    <n v="299"/>
    <x v="10"/>
    <x v="10"/>
    <x v="0"/>
    <x v="11"/>
    <n v="4"/>
    <x v="237"/>
    <x v="28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
    <n v="604"/>
    <n v="8"/>
  </r>
  <r>
    <x v="317"/>
    <x v="258"/>
    <x v="1"/>
    <n v="247"/>
    <x v="4"/>
    <x v="4"/>
    <x v="1"/>
    <x v="16"/>
    <n v="3.9"/>
    <x v="238"/>
    <x v="29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
    <n v="780"/>
    <n v="8"/>
  </r>
  <r>
    <x v="318"/>
    <x v="259"/>
    <x v="1"/>
    <n v="1369"/>
    <x v="43"/>
    <x v="43"/>
    <x v="0"/>
    <x v="34"/>
    <n v="3.3"/>
    <x v="239"/>
    <x v="291"/>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
    <n v="749.09999999999991"/>
    <n v="8"/>
  </r>
  <r>
    <x v="319"/>
    <x v="260"/>
    <x v="1"/>
    <n v="199"/>
    <x v="6"/>
    <x v="6"/>
    <x v="1"/>
    <x v="13"/>
    <n v="3.8"/>
    <x v="240"/>
    <x v="29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
    <n v="2044.3999999999999"/>
    <n v="8"/>
  </r>
  <r>
    <x v="320"/>
    <x v="261"/>
    <x v="1"/>
    <n v="299"/>
    <x v="22"/>
    <x v="22"/>
    <x v="0"/>
    <x v="8"/>
    <n v="4"/>
    <x v="241"/>
    <x v="293"/>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
    <n v="684"/>
    <n v="8"/>
  </r>
  <r>
    <x v="321"/>
    <x v="251"/>
    <x v="1"/>
    <n v="14999"/>
    <x v="124"/>
    <x v="124"/>
    <x v="0"/>
    <x v="26"/>
    <n v="4.3"/>
    <x v="242"/>
    <x v="294"/>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
    <n v="118284.4"/>
    <n v="8"/>
  </r>
  <r>
    <x v="322"/>
    <x v="172"/>
    <x v="0"/>
    <n v="299"/>
    <x v="3"/>
    <x v="3"/>
    <x v="0"/>
    <x v="48"/>
    <n v="3.9"/>
    <x v="243"/>
    <x v="295"/>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
    <n v="5670.5999999999995"/>
    <n v="8"/>
  </r>
  <r>
    <x v="323"/>
    <x v="262"/>
    <x v="1"/>
    <n v="24990"/>
    <x v="125"/>
    <x v="125"/>
    <x v="0"/>
    <x v="50"/>
    <n v="4.2"/>
    <x v="244"/>
    <x v="296"/>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
    <n v="12394.2"/>
    <n v="8"/>
  </r>
  <r>
    <x v="324"/>
    <x v="263"/>
    <x v="0"/>
    <n v="249"/>
    <x v="8"/>
    <x v="8"/>
    <x v="0"/>
    <x v="43"/>
    <n v="5"/>
    <x v="210"/>
    <x v="229"/>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
    <e v="#VALUE!"/>
    <n v="1"/>
  </r>
  <r>
    <x v="325"/>
    <x v="264"/>
    <x v="1"/>
    <n v="61999"/>
    <x v="126"/>
    <x v="126"/>
    <x v="0"/>
    <x v="68"/>
    <n v="4.0999999999999996"/>
    <x v="163"/>
    <x v="29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
    <n v="27687.3"/>
    <n v="8"/>
  </r>
  <r>
    <x v="326"/>
    <x v="265"/>
    <x v="1"/>
    <n v="24499"/>
    <x v="127"/>
    <x v="127"/>
    <x v="0"/>
    <x v="24"/>
    <n v="3.9"/>
    <x v="245"/>
    <x v="29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
    <n v="13720.199999999999"/>
    <n v="2"/>
  </r>
  <r>
    <x v="327"/>
    <x v="128"/>
    <x v="1"/>
    <n v="10499"/>
    <x v="128"/>
    <x v="128"/>
    <x v="0"/>
    <x v="18"/>
    <n v="4.2"/>
    <x v="228"/>
    <x v="299"/>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
    <n v="6342"/>
    <n v="8"/>
  </r>
  <r>
    <x v="328"/>
    <x v="266"/>
    <x v="0"/>
    <n v="349"/>
    <x v="8"/>
    <x v="8"/>
    <x v="0"/>
    <x v="6"/>
    <n v="4.3"/>
    <x v="235"/>
    <x v="287"/>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
    <n v="3603.3999999999996"/>
    <n v="8"/>
  </r>
  <r>
    <x v="329"/>
    <x v="267"/>
    <x v="1"/>
    <n v="197"/>
    <x v="6"/>
    <x v="6"/>
    <x v="1"/>
    <x v="4"/>
    <n v="3.8"/>
    <x v="246"/>
    <x v="300"/>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
    <n v="516.79999999999995"/>
    <n v="8"/>
  </r>
  <r>
    <x v="330"/>
    <x v="224"/>
    <x v="1"/>
    <n v="1299"/>
    <x v="79"/>
    <x v="79"/>
    <x v="0"/>
    <x v="61"/>
    <n v="4.3"/>
    <x v="247"/>
    <x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
    <n v="1294.3"/>
    <n v="8"/>
  </r>
  <r>
    <x v="331"/>
    <x v="268"/>
    <x v="0"/>
    <n v="1519"/>
    <x v="2"/>
    <x v="2"/>
    <x v="0"/>
    <x v="52"/>
    <n v="4.4000000000000004"/>
    <x v="248"/>
    <x v="302"/>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
    <n v="86957.200000000012"/>
    <n v="8"/>
  </r>
  <r>
    <x v="332"/>
    <x v="269"/>
    <x v="1"/>
    <n v="46999"/>
    <x v="126"/>
    <x v="126"/>
    <x v="0"/>
    <x v="9"/>
    <n v="4.3"/>
    <x v="176"/>
    <x v="303"/>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
    <n v="91383.599999999991"/>
    <n v="8"/>
  </r>
  <r>
    <x v="333"/>
    <x v="270"/>
    <x v="0"/>
    <n v="299"/>
    <x v="10"/>
    <x v="10"/>
    <x v="0"/>
    <x v="11"/>
    <n v="4.3"/>
    <x v="249"/>
    <x v="304"/>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
    <n v="8178.5999999999995"/>
    <n v="8"/>
  </r>
  <r>
    <x v="334"/>
    <x v="271"/>
    <x v="1"/>
    <n v="1799"/>
    <x v="19"/>
    <x v="19"/>
    <x v="0"/>
    <x v="69"/>
    <n v="4.2"/>
    <x v="250"/>
    <x v="305"/>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
    <n v="58535.4"/>
    <n v="8"/>
  </r>
  <r>
    <x v="335"/>
    <x v="272"/>
    <x v="1"/>
    <n v="1998"/>
    <x v="129"/>
    <x v="129"/>
    <x v="0"/>
    <x v="27"/>
    <n v="4.3"/>
    <x v="251"/>
    <x v="30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
    <n v="119092.79999999999"/>
    <n v="8"/>
  </r>
  <r>
    <x v="336"/>
    <x v="273"/>
    <x v="1"/>
    <n v="1999"/>
    <x v="130"/>
    <x v="130"/>
    <x v="0"/>
    <x v="43"/>
    <n v="3.8"/>
    <x v="252"/>
    <x v="307"/>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
    <n v="67757.8"/>
    <n v="8"/>
  </r>
  <r>
    <x v="337"/>
    <x v="274"/>
    <x v="1"/>
    <n v="2049"/>
    <x v="32"/>
    <x v="32"/>
    <x v="0"/>
    <x v="70"/>
    <n v="4.3"/>
    <x v="253"/>
    <x v="30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
    <n v="769321.6"/>
    <n v="8"/>
  </r>
  <r>
    <x v="338"/>
    <x v="275"/>
    <x v="1"/>
    <n v="6499"/>
    <x v="131"/>
    <x v="131"/>
    <x v="0"/>
    <x v="28"/>
    <n v="4"/>
    <x v="254"/>
    <x v="309"/>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
    <n v="31228"/>
    <n v="8"/>
  </r>
  <r>
    <x v="339"/>
    <x v="276"/>
    <x v="1"/>
    <n v="28999"/>
    <x v="132"/>
    <x v="132"/>
    <x v="0"/>
    <x v="26"/>
    <n v="4.3"/>
    <x v="255"/>
    <x v="31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
    <n v="74884.5"/>
    <n v="8"/>
  </r>
  <r>
    <x v="340"/>
    <x v="277"/>
    <x v="1"/>
    <n v="28999"/>
    <x v="132"/>
    <x v="132"/>
    <x v="0"/>
    <x v="26"/>
    <n v="4.3"/>
    <x v="255"/>
    <x v="31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
    <n v="74884.5"/>
    <n v="8"/>
  </r>
  <r>
    <x v="341"/>
    <x v="278"/>
    <x v="1"/>
    <n v="6499"/>
    <x v="131"/>
    <x v="131"/>
    <x v="0"/>
    <x v="28"/>
    <n v="4"/>
    <x v="254"/>
    <x v="309"/>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
    <n v="31228"/>
    <n v="8"/>
  </r>
  <r>
    <x v="342"/>
    <x v="279"/>
    <x v="1"/>
    <n v="6499"/>
    <x v="131"/>
    <x v="131"/>
    <x v="0"/>
    <x v="28"/>
    <n v="4"/>
    <x v="254"/>
    <x v="309"/>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
    <n v="31228"/>
    <n v="8"/>
  </r>
  <r>
    <x v="343"/>
    <x v="280"/>
    <x v="1"/>
    <n v="569"/>
    <x v="5"/>
    <x v="5"/>
    <x v="0"/>
    <x v="1"/>
    <n v="4.4000000000000004"/>
    <x v="256"/>
    <x v="311"/>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
    <n v="295939.60000000003"/>
    <n v="8"/>
  </r>
  <r>
    <x v="344"/>
    <x v="281"/>
    <x v="1"/>
    <n v="1898"/>
    <x v="95"/>
    <x v="95"/>
    <x v="0"/>
    <x v="33"/>
    <n v="4.0999999999999996"/>
    <x v="257"/>
    <x v="312"/>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
    <n v="43824.899999999994"/>
    <n v="8"/>
  </r>
  <r>
    <x v="345"/>
    <x v="282"/>
    <x v="1"/>
    <n v="1299"/>
    <x v="28"/>
    <x v="28"/>
    <x v="0"/>
    <x v="71"/>
    <n v="4"/>
    <x v="258"/>
    <x v="313"/>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
    <n v="513244"/>
    <n v="8"/>
  </r>
  <r>
    <x v="346"/>
    <x v="283"/>
    <x v="1"/>
    <n v="1499"/>
    <x v="133"/>
    <x v="133"/>
    <x v="0"/>
    <x v="72"/>
    <n v="3.9"/>
    <x v="259"/>
    <x v="31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
    <n v="85004.4"/>
    <n v="8"/>
  </r>
  <r>
    <x v="347"/>
    <x v="284"/>
    <x v="1"/>
    <n v="599"/>
    <x v="8"/>
    <x v="8"/>
    <x v="0"/>
    <x v="54"/>
    <n v="4.0999999999999996"/>
    <x v="260"/>
    <x v="315"/>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
    <n v="789618.99999999988"/>
    <n v="8"/>
  </r>
  <r>
    <x v="348"/>
    <x v="285"/>
    <x v="1"/>
    <n v="9499"/>
    <x v="134"/>
    <x v="134"/>
    <x v="0"/>
    <x v="73"/>
    <n v="4.2"/>
    <x v="101"/>
    <x v="3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
    <n v="1192.8"/>
    <n v="8"/>
  </r>
  <r>
    <x v="349"/>
    <x v="286"/>
    <x v="1"/>
    <n v="599"/>
    <x v="79"/>
    <x v="79"/>
    <x v="0"/>
    <x v="60"/>
    <n v="3.9"/>
    <x v="261"/>
    <x v="317"/>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
    <n v="226831.8"/>
    <n v="8"/>
  </r>
  <r>
    <x v="350"/>
    <x v="287"/>
    <x v="1"/>
    <n v="8999"/>
    <x v="134"/>
    <x v="134"/>
    <x v="0"/>
    <x v="23"/>
    <n v="4"/>
    <x v="262"/>
    <x v="318"/>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
    <n v="51184"/>
    <n v="8"/>
  </r>
  <r>
    <x v="351"/>
    <x v="288"/>
    <x v="1"/>
    <n v="349"/>
    <x v="49"/>
    <x v="49"/>
    <x v="0"/>
    <x v="25"/>
    <n v="4"/>
    <x v="263"/>
    <x v="319"/>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
    <n v="57128"/>
    <n v="8"/>
  </r>
  <r>
    <x v="352"/>
    <x v="289"/>
    <x v="1"/>
    <n v="349"/>
    <x v="8"/>
    <x v="8"/>
    <x v="0"/>
    <x v="6"/>
    <n v="4.0999999999999996"/>
    <x v="264"/>
    <x v="320"/>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
    <n v="1491223.2999999998"/>
    <n v="8"/>
  </r>
  <r>
    <x v="353"/>
    <x v="280"/>
    <x v="1"/>
    <n v="959"/>
    <x v="135"/>
    <x v="135"/>
    <x v="0"/>
    <x v="41"/>
    <n v="4.4000000000000004"/>
    <x v="256"/>
    <x v="321"/>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
    <n v="295939.60000000003"/>
    <n v="8"/>
  </r>
  <r>
    <x v="354"/>
    <x v="290"/>
    <x v="1"/>
    <n v="9499"/>
    <x v="134"/>
    <x v="134"/>
    <x v="0"/>
    <x v="73"/>
    <n v="4.2"/>
    <x v="101"/>
    <x v="3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
    <n v="1192.8"/>
    <n v="8"/>
  </r>
  <r>
    <x v="355"/>
    <x v="291"/>
    <x v="1"/>
    <n v="1499"/>
    <x v="79"/>
    <x v="79"/>
    <x v="0"/>
    <x v="54"/>
    <n v="4.3"/>
    <x v="265"/>
    <x v="322"/>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
    <n v="68671"/>
    <n v="8"/>
  </r>
  <r>
    <x v="356"/>
    <x v="292"/>
    <x v="1"/>
    <n v="1149"/>
    <x v="32"/>
    <x v="32"/>
    <x v="0"/>
    <x v="61"/>
    <n v="4.3"/>
    <x v="253"/>
    <x v="30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
    <n v="769321.6"/>
    <n v="8"/>
  </r>
  <r>
    <x v="357"/>
    <x v="293"/>
    <x v="1"/>
    <n v="349"/>
    <x v="8"/>
    <x v="8"/>
    <x v="0"/>
    <x v="6"/>
    <n v="3.9"/>
    <x v="266"/>
    <x v="323"/>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
    <n v="180956.1"/>
    <n v="8"/>
  </r>
  <r>
    <x v="358"/>
    <x v="294"/>
    <x v="1"/>
    <n v="1219"/>
    <x v="87"/>
    <x v="87"/>
    <x v="0"/>
    <x v="28"/>
    <n v="4.4000000000000004"/>
    <x v="267"/>
    <x v="324"/>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
    <n v="39120.400000000001"/>
    <n v="8"/>
  </r>
  <r>
    <x v="359"/>
    <x v="295"/>
    <x v="1"/>
    <n v="1599"/>
    <x v="46"/>
    <x v="46"/>
    <x v="0"/>
    <x v="13"/>
    <n v="4"/>
    <x v="268"/>
    <x v="325"/>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
    <n v="121016"/>
    <n v="8"/>
  </r>
  <r>
    <x v="360"/>
    <x v="296"/>
    <x v="1"/>
    <n v="1499"/>
    <x v="136"/>
    <x v="136"/>
    <x v="0"/>
    <x v="74"/>
    <n v="4.2"/>
    <x v="269"/>
    <x v="32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
    <n v="95071.2"/>
    <n v="8"/>
  </r>
  <r>
    <x v="361"/>
    <x v="297"/>
    <x v="1"/>
    <n v="18499"/>
    <x v="122"/>
    <x v="122"/>
    <x v="0"/>
    <x v="56"/>
    <n v="4.0999999999999996"/>
    <x v="270"/>
    <x v="327"/>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
    <n v="91503.799999999988"/>
    <n v="2"/>
  </r>
  <r>
    <x v="362"/>
    <x v="298"/>
    <x v="1"/>
    <n v="369"/>
    <x v="11"/>
    <x v="11"/>
    <x v="0"/>
    <x v="41"/>
    <n v="4.4000000000000004"/>
    <x v="256"/>
    <x v="328"/>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
    <n v="295939.60000000003"/>
    <n v="8"/>
  </r>
  <r>
    <x v="363"/>
    <x v="299"/>
    <x v="1"/>
    <n v="12999"/>
    <x v="137"/>
    <x v="137"/>
    <x v="0"/>
    <x v="28"/>
    <n v="4.0999999999999996"/>
    <x v="271"/>
    <x v="329"/>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
    <n v="77891.799999999988"/>
    <n v="8"/>
  </r>
  <r>
    <x v="364"/>
    <x v="271"/>
    <x v="1"/>
    <n v="1799"/>
    <x v="19"/>
    <x v="19"/>
    <x v="0"/>
    <x v="69"/>
    <n v="4.2"/>
    <x v="250"/>
    <x v="305"/>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
    <n v="58535.4"/>
    <n v="8"/>
  </r>
  <r>
    <x v="365"/>
    <x v="300"/>
    <x v="1"/>
    <n v="2199"/>
    <x v="129"/>
    <x v="129"/>
    <x v="0"/>
    <x v="38"/>
    <n v="4.2"/>
    <x v="272"/>
    <x v="330"/>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
    <n v="123778.20000000001"/>
    <n v="8"/>
  </r>
  <r>
    <x v="366"/>
    <x v="297"/>
    <x v="1"/>
    <n v="16999"/>
    <x v="13"/>
    <x v="13"/>
    <x v="0"/>
    <x v="44"/>
    <n v="4.0999999999999996"/>
    <x v="270"/>
    <x v="331"/>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
    <n v="91503.799999999988"/>
    <n v="2"/>
  </r>
  <r>
    <x v="367"/>
    <x v="301"/>
    <x v="1"/>
    <n v="16499"/>
    <x v="138"/>
    <x v="138"/>
    <x v="0"/>
    <x v="73"/>
    <n v="4"/>
    <x v="273"/>
    <x v="332"/>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
    <n v="85400"/>
    <n v="8"/>
  </r>
  <r>
    <x v="368"/>
    <x v="271"/>
    <x v="1"/>
    <n v="1799"/>
    <x v="19"/>
    <x v="19"/>
    <x v="0"/>
    <x v="69"/>
    <n v="4.2"/>
    <x v="250"/>
    <x v="305"/>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
    <n v="58535.4"/>
    <n v="8"/>
  </r>
  <r>
    <x v="0"/>
    <x v="0"/>
    <x v="0"/>
    <n v="399"/>
    <x v="0"/>
    <x v="0"/>
    <x v="0"/>
    <x v="0"/>
    <n v="4.2"/>
    <x v="274"/>
    <x v="333"/>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
    <n v="101934"/>
    <n v="8"/>
  </r>
  <r>
    <x v="369"/>
    <x v="302"/>
    <x v="1"/>
    <n v="8499"/>
    <x v="139"/>
    <x v="139"/>
    <x v="0"/>
    <x v="7"/>
    <n v="4.0999999999999996"/>
    <x v="275"/>
    <x v="33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
    <n v="1286727.5999999999"/>
    <n v="8"/>
  </r>
  <r>
    <x v="370"/>
    <x v="303"/>
    <x v="1"/>
    <n v="6499"/>
    <x v="140"/>
    <x v="140"/>
    <x v="0"/>
    <x v="66"/>
    <n v="4.0999999999999996"/>
    <x v="275"/>
    <x v="335"/>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
    <n v="1286727.5999999999"/>
    <n v="8"/>
  </r>
  <r>
    <x v="371"/>
    <x v="271"/>
    <x v="1"/>
    <n v="1799"/>
    <x v="19"/>
    <x v="19"/>
    <x v="0"/>
    <x v="69"/>
    <n v="4.2"/>
    <x v="250"/>
    <x v="305"/>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
    <n v="58535.4"/>
    <n v="8"/>
  </r>
  <r>
    <x v="372"/>
    <x v="304"/>
    <x v="1"/>
    <n v="8999"/>
    <x v="134"/>
    <x v="134"/>
    <x v="0"/>
    <x v="23"/>
    <n v="4"/>
    <x v="262"/>
    <x v="318"/>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
    <n v="51184"/>
    <n v="8"/>
  </r>
  <r>
    <x v="373"/>
    <x v="305"/>
    <x v="1"/>
    <n v="139"/>
    <x v="141"/>
    <x v="141"/>
    <x v="1"/>
    <x v="22"/>
    <n v="4.3"/>
    <x v="276"/>
    <x v="336"/>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
    <n v="60995.5"/>
    <n v="8"/>
  </r>
  <r>
    <x v="374"/>
    <x v="306"/>
    <x v="1"/>
    <n v="3999"/>
    <x v="142"/>
    <x v="142"/>
    <x v="0"/>
    <x v="60"/>
    <n v="4.3"/>
    <x v="277"/>
    <x v="337"/>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
    <n v="73783.7"/>
    <n v="5"/>
  </r>
  <r>
    <x v="375"/>
    <x v="307"/>
    <x v="1"/>
    <n v="2998"/>
    <x v="143"/>
    <x v="143"/>
    <x v="0"/>
    <x v="8"/>
    <n v="4.0999999999999996"/>
    <x v="278"/>
    <x v="33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
    <n v="21233.899999999998"/>
    <n v="8"/>
  </r>
  <r>
    <x v="1"/>
    <x v="1"/>
    <x v="0"/>
    <n v="199"/>
    <x v="1"/>
    <x v="1"/>
    <x v="1"/>
    <x v="1"/>
    <n v="4"/>
    <x v="279"/>
    <x v="339"/>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
    <n v="175972"/>
    <n v="8"/>
  </r>
  <r>
    <x v="376"/>
    <x v="308"/>
    <x v="1"/>
    <n v="15499"/>
    <x v="110"/>
    <x v="110"/>
    <x v="0"/>
    <x v="75"/>
    <n v="4.0999999999999996"/>
    <x v="280"/>
    <x v="34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
    <n v="78933.2"/>
    <n v="8"/>
  </r>
  <r>
    <x v="2"/>
    <x v="2"/>
    <x v="0"/>
    <n v="199"/>
    <x v="8"/>
    <x v="8"/>
    <x v="0"/>
    <x v="27"/>
    <n v="3.9"/>
    <x v="2"/>
    <x v="341"/>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
    <n v="30919.200000000001"/>
    <n v="8"/>
  </r>
  <r>
    <x v="377"/>
    <x v="271"/>
    <x v="1"/>
    <n v="1799"/>
    <x v="19"/>
    <x v="19"/>
    <x v="0"/>
    <x v="69"/>
    <n v="4.2"/>
    <x v="250"/>
    <x v="305"/>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
    <n v="58535.4"/>
    <n v="8"/>
  </r>
  <r>
    <x v="378"/>
    <x v="309"/>
    <x v="1"/>
    <n v="8999"/>
    <x v="134"/>
    <x v="134"/>
    <x v="0"/>
    <x v="23"/>
    <n v="4"/>
    <x v="262"/>
    <x v="318"/>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
    <n v="51184"/>
    <n v="8"/>
  </r>
  <r>
    <x v="379"/>
    <x v="310"/>
    <x v="1"/>
    <n v="873"/>
    <x v="87"/>
    <x v="87"/>
    <x v="0"/>
    <x v="76"/>
    <n v="4.4000000000000004"/>
    <x v="281"/>
    <x v="342"/>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
    <n v="7392.0000000000009"/>
    <n v="8"/>
  </r>
  <r>
    <x v="380"/>
    <x v="311"/>
    <x v="1"/>
    <n v="12999"/>
    <x v="60"/>
    <x v="60"/>
    <x v="0"/>
    <x v="71"/>
    <n v="4.2"/>
    <x v="282"/>
    <x v="343"/>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
    <n v="55633.200000000004"/>
    <n v="8"/>
  </r>
  <r>
    <x v="381"/>
    <x v="312"/>
    <x v="1"/>
    <n v="539"/>
    <x v="28"/>
    <x v="28"/>
    <x v="0"/>
    <x v="46"/>
    <n v="3.8"/>
    <x v="283"/>
    <x v="344"/>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
    <n v="55662.399999999994"/>
    <n v="8"/>
  </r>
  <r>
    <x v="382"/>
    <x v="272"/>
    <x v="1"/>
    <n v="1999"/>
    <x v="129"/>
    <x v="129"/>
    <x v="0"/>
    <x v="27"/>
    <n v="4.3"/>
    <x v="251"/>
    <x v="30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
    <n v="119092.79999999999"/>
    <n v="8"/>
  </r>
  <r>
    <x v="383"/>
    <x v="313"/>
    <x v="1"/>
    <n v="15490"/>
    <x v="144"/>
    <x v="144"/>
    <x v="0"/>
    <x v="55"/>
    <n v="4.2"/>
    <x v="284"/>
    <x v="345"/>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
    <n v="138247.20000000001"/>
    <n v="8"/>
  </r>
  <r>
    <x v="384"/>
    <x v="314"/>
    <x v="1"/>
    <n v="19999"/>
    <x v="13"/>
    <x v="13"/>
    <x v="0"/>
    <x v="52"/>
    <n v="3.9"/>
    <x v="285"/>
    <x v="34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
    <n v="100713.59999999999"/>
    <n v="8"/>
  </r>
  <r>
    <x v="385"/>
    <x v="315"/>
    <x v="1"/>
    <n v="1075"/>
    <x v="87"/>
    <x v="87"/>
    <x v="0"/>
    <x v="42"/>
    <n v="4.4000000000000004"/>
    <x v="286"/>
    <x v="347"/>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
    <n v="32832.800000000003"/>
    <n v="8"/>
  </r>
  <r>
    <x v="386"/>
    <x v="316"/>
    <x v="1"/>
    <n v="399"/>
    <x v="3"/>
    <x v="3"/>
    <x v="0"/>
    <x v="1"/>
    <n v="4"/>
    <x v="287"/>
    <x v="348"/>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
    <n v="151268"/>
    <n v="8"/>
  </r>
  <r>
    <x v="387"/>
    <x v="295"/>
    <x v="1"/>
    <n v="1999"/>
    <x v="145"/>
    <x v="145"/>
    <x v="0"/>
    <x v="8"/>
    <n v="4"/>
    <x v="268"/>
    <x v="349"/>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
    <n v="121016"/>
    <n v="8"/>
  </r>
  <r>
    <x v="388"/>
    <x v="273"/>
    <x v="1"/>
    <n v="1999"/>
    <x v="130"/>
    <x v="130"/>
    <x v="0"/>
    <x v="43"/>
    <n v="3.8"/>
    <x v="252"/>
    <x v="307"/>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
    <n v="67757.8"/>
    <n v="8"/>
  </r>
  <r>
    <x v="3"/>
    <x v="3"/>
    <x v="0"/>
    <n v="329"/>
    <x v="3"/>
    <x v="3"/>
    <x v="0"/>
    <x v="3"/>
    <n v="4.2"/>
    <x v="288"/>
    <x v="35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
    <n v="396328.8"/>
    <n v="8"/>
  </r>
  <r>
    <x v="4"/>
    <x v="4"/>
    <x v="0"/>
    <n v="154"/>
    <x v="4"/>
    <x v="4"/>
    <x v="1"/>
    <x v="4"/>
    <n v="4.2"/>
    <x v="4"/>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
    <n v="71001"/>
    <n v="8"/>
  </r>
  <r>
    <x v="389"/>
    <x v="317"/>
    <x v="1"/>
    <n v="28999"/>
    <x v="27"/>
    <x v="27"/>
    <x v="0"/>
    <x v="49"/>
    <n v="4.4000000000000004"/>
    <x v="289"/>
    <x v="35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
    <n v="89368.400000000009"/>
    <n v="2"/>
  </r>
  <r>
    <x v="390"/>
    <x v="318"/>
    <x v="1"/>
    <n v="2299"/>
    <x v="130"/>
    <x v="130"/>
    <x v="0"/>
    <x v="58"/>
    <n v="4.2"/>
    <x v="290"/>
    <x v="35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
    <n v="292412.40000000002"/>
    <n v="8"/>
  </r>
  <r>
    <x v="391"/>
    <x v="319"/>
    <x v="1"/>
    <n v="399"/>
    <x v="20"/>
    <x v="20"/>
    <x v="0"/>
    <x v="27"/>
    <n v="4"/>
    <x v="291"/>
    <x v="353"/>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
    <n v="13528"/>
    <n v="8"/>
  </r>
  <r>
    <x v="392"/>
    <x v="320"/>
    <x v="1"/>
    <n v="1149"/>
    <x v="46"/>
    <x v="46"/>
    <x v="0"/>
    <x v="58"/>
    <n v="4.3"/>
    <x v="292"/>
    <x v="35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
    <n v="602154.79999999993"/>
    <n v="8"/>
  </r>
  <r>
    <x v="393"/>
    <x v="321"/>
    <x v="1"/>
    <n v="529"/>
    <x v="38"/>
    <x v="38"/>
    <x v="0"/>
    <x v="6"/>
    <n v="4.0999999999999996"/>
    <x v="293"/>
    <x v="355"/>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
    <n v="35255.899999999994"/>
    <n v="8"/>
  </r>
  <r>
    <x v="394"/>
    <x v="322"/>
    <x v="1"/>
    <n v="13999"/>
    <x v="128"/>
    <x v="128"/>
    <x v="0"/>
    <x v="28"/>
    <n v="4.0999999999999996"/>
    <x v="271"/>
    <x v="356"/>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
    <n v="77891.799999999988"/>
    <n v="8"/>
  </r>
  <r>
    <x v="395"/>
    <x v="289"/>
    <x v="1"/>
    <n v="379"/>
    <x v="8"/>
    <x v="8"/>
    <x v="0"/>
    <x v="33"/>
    <n v="4.0999999999999996"/>
    <x v="264"/>
    <x v="320"/>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
    <n v="1491223.2999999998"/>
    <n v="8"/>
  </r>
  <r>
    <x v="396"/>
    <x v="323"/>
    <x v="1"/>
    <n v="13999"/>
    <x v="19"/>
    <x v="19"/>
    <x v="0"/>
    <x v="77"/>
    <n v="4.0999999999999996"/>
    <x v="280"/>
    <x v="35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
    <n v="78933.2"/>
    <n v="8"/>
  </r>
  <r>
    <x v="397"/>
    <x v="324"/>
    <x v="1"/>
    <n v="3999"/>
    <x v="129"/>
    <x v="129"/>
    <x v="0"/>
    <x v="13"/>
    <n v="4.4000000000000004"/>
    <x v="215"/>
    <x v="358"/>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
    <n v="321.20000000000005"/>
    <n v="8"/>
  </r>
  <r>
    <x v="5"/>
    <x v="5"/>
    <x v="0"/>
    <n v="149"/>
    <x v="5"/>
    <x v="5"/>
    <x v="0"/>
    <x v="5"/>
    <n v="3.9"/>
    <x v="294"/>
    <x v="359"/>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
    <n v="96993"/>
    <n v="8"/>
  </r>
  <r>
    <x v="398"/>
    <x v="325"/>
    <x v="1"/>
    <n v="99"/>
    <x v="6"/>
    <x v="6"/>
    <x v="1"/>
    <x v="27"/>
    <n v="4.3"/>
    <x v="295"/>
    <x v="360"/>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
    <n v="183356.3"/>
    <n v="8"/>
  </r>
  <r>
    <x v="399"/>
    <x v="326"/>
    <x v="1"/>
    <n v="4790"/>
    <x v="74"/>
    <x v="74"/>
    <x v="0"/>
    <x v="20"/>
    <n v="4"/>
    <x v="296"/>
    <x v="361"/>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
    <n v="17560"/>
    <n v="8"/>
  </r>
  <r>
    <x v="400"/>
    <x v="276"/>
    <x v="1"/>
    <n v="33999"/>
    <x v="146"/>
    <x v="146"/>
    <x v="0"/>
    <x v="26"/>
    <n v="4.3"/>
    <x v="255"/>
    <x v="362"/>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
    <n v="74884.5"/>
    <n v="8"/>
  </r>
  <r>
    <x v="401"/>
    <x v="327"/>
    <x v="0"/>
    <n v="99"/>
    <x v="8"/>
    <x v="8"/>
    <x v="0"/>
    <x v="2"/>
    <n v="4"/>
    <x v="297"/>
    <x v="363"/>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
    <n v="5584"/>
    <n v="8"/>
  </r>
  <r>
    <x v="402"/>
    <x v="328"/>
    <x v="1"/>
    <n v="299"/>
    <x v="24"/>
    <x v="24"/>
    <x v="0"/>
    <x v="78"/>
    <n v="3.6"/>
    <x v="298"/>
    <x v="364"/>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
    <n v="65527.200000000004"/>
    <n v="8"/>
  </r>
  <r>
    <x v="403"/>
    <x v="299"/>
    <x v="1"/>
    <n v="10999"/>
    <x v="124"/>
    <x v="124"/>
    <x v="0"/>
    <x v="35"/>
    <n v="4.0999999999999996"/>
    <x v="271"/>
    <x v="365"/>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
    <n v="77891.799999999988"/>
    <n v="8"/>
  </r>
  <r>
    <x v="404"/>
    <x v="329"/>
    <x v="1"/>
    <n v="34999"/>
    <x v="147"/>
    <x v="147"/>
    <x v="0"/>
    <x v="79"/>
    <n v="4.2"/>
    <x v="299"/>
    <x v="366"/>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
    <n v="46321.8"/>
    <n v="7"/>
  </r>
  <r>
    <x v="405"/>
    <x v="297"/>
    <x v="1"/>
    <n v="16999"/>
    <x v="13"/>
    <x v="13"/>
    <x v="0"/>
    <x v="44"/>
    <n v="4.0999999999999996"/>
    <x v="270"/>
    <x v="331"/>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
    <n v="91503.799999999988"/>
    <n v="2"/>
  </r>
  <r>
    <x v="406"/>
    <x v="330"/>
    <x v="1"/>
    <n v="199"/>
    <x v="6"/>
    <x v="6"/>
    <x v="1"/>
    <x v="13"/>
    <n v="4.0999999999999996"/>
    <x v="300"/>
    <x v="367"/>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
    <n v="7322.5999999999995"/>
    <n v="8"/>
  </r>
  <r>
    <x v="407"/>
    <x v="331"/>
    <x v="1"/>
    <n v="999"/>
    <x v="28"/>
    <x v="28"/>
    <x v="0"/>
    <x v="16"/>
    <n v="4"/>
    <x v="301"/>
    <x v="36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
    <n v="28888"/>
    <n v="8"/>
  </r>
  <r>
    <x v="408"/>
    <x v="282"/>
    <x v="1"/>
    <n v="1299"/>
    <x v="28"/>
    <x v="28"/>
    <x v="0"/>
    <x v="71"/>
    <n v="4"/>
    <x v="258"/>
    <x v="313"/>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
    <n v="513244"/>
    <n v="8"/>
  </r>
  <r>
    <x v="409"/>
    <x v="332"/>
    <x v="1"/>
    <n v="599"/>
    <x v="135"/>
    <x v="135"/>
    <x v="0"/>
    <x v="29"/>
    <n v="3.5"/>
    <x v="302"/>
    <x v="369"/>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
    <n v="293986"/>
    <n v="8"/>
  </r>
  <r>
    <x v="410"/>
    <x v="333"/>
    <x v="1"/>
    <n v="599"/>
    <x v="2"/>
    <x v="2"/>
    <x v="0"/>
    <x v="45"/>
    <n v="4.3"/>
    <x v="292"/>
    <x v="370"/>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
    <n v="602154.79999999993"/>
    <n v="8"/>
  </r>
  <r>
    <x v="411"/>
    <x v="334"/>
    <x v="1"/>
    <n v="1799"/>
    <x v="79"/>
    <x v="79"/>
    <x v="0"/>
    <x v="28"/>
    <n v="4.0999999999999996"/>
    <x v="303"/>
    <x v="371"/>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
    <n v="76579.799999999988"/>
    <n v="8"/>
  </r>
  <r>
    <x v="6"/>
    <x v="6"/>
    <x v="0"/>
    <n v="176.63"/>
    <x v="6"/>
    <x v="6"/>
    <x v="1"/>
    <x v="6"/>
    <n v="4.0999999999999996"/>
    <x v="304"/>
    <x v="37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
    <n v="62274.899999999994"/>
    <n v="8"/>
  </r>
  <r>
    <x v="412"/>
    <x v="335"/>
    <x v="1"/>
    <n v="10999"/>
    <x v="124"/>
    <x v="124"/>
    <x v="0"/>
    <x v="35"/>
    <n v="4.0999999999999996"/>
    <x v="271"/>
    <x v="365"/>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
    <n v="77891.799999999988"/>
    <n v="8"/>
  </r>
  <r>
    <x v="413"/>
    <x v="318"/>
    <x v="1"/>
    <n v="2999"/>
    <x v="130"/>
    <x v="130"/>
    <x v="0"/>
    <x v="33"/>
    <n v="4.0999999999999996"/>
    <x v="305"/>
    <x v="373"/>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
    <n v="198640.9"/>
    <n v="8"/>
  </r>
  <r>
    <x v="414"/>
    <x v="273"/>
    <x v="1"/>
    <n v="1999"/>
    <x v="130"/>
    <x v="130"/>
    <x v="0"/>
    <x v="43"/>
    <n v="3.8"/>
    <x v="252"/>
    <x v="307"/>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
    <n v="67757.8"/>
    <n v="8"/>
  </r>
  <r>
    <x v="7"/>
    <x v="7"/>
    <x v="0"/>
    <n v="229"/>
    <x v="7"/>
    <x v="7"/>
    <x v="1"/>
    <x v="7"/>
    <n v="4.3"/>
    <x v="7"/>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
    <n v="130767.29999999999"/>
    <n v="8"/>
  </r>
  <r>
    <x v="9"/>
    <x v="1"/>
    <x v="0"/>
    <n v="199"/>
    <x v="7"/>
    <x v="7"/>
    <x v="1"/>
    <x v="9"/>
    <n v="4"/>
    <x v="1"/>
    <x v="9"/>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
    <n v="175976"/>
    <n v="8"/>
  </r>
  <r>
    <x v="415"/>
    <x v="336"/>
    <x v="1"/>
    <n v="649"/>
    <x v="8"/>
    <x v="8"/>
    <x v="0"/>
    <x v="31"/>
    <n v="4.2"/>
    <x v="306"/>
    <x v="374"/>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
    <n v="5523"/>
    <n v="8"/>
  </r>
  <r>
    <x v="416"/>
    <x v="322"/>
    <x v="1"/>
    <n v="13999"/>
    <x v="128"/>
    <x v="128"/>
    <x v="0"/>
    <x v="28"/>
    <n v="4.0999999999999996"/>
    <x v="271"/>
    <x v="356"/>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
    <n v="77891.799999999988"/>
    <n v="8"/>
  </r>
  <r>
    <x v="417"/>
    <x v="337"/>
    <x v="1"/>
    <n v="119"/>
    <x v="7"/>
    <x v="7"/>
    <x v="1"/>
    <x v="13"/>
    <n v="4.0999999999999996"/>
    <x v="307"/>
    <x v="375"/>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
    <n v="24595.899999999998"/>
    <n v="8"/>
  </r>
  <r>
    <x v="418"/>
    <x v="338"/>
    <x v="1"/>
    <n v="12999"/>
    <x v="137"/>
    <x v="137"/>
    <x v="0"/>
    <x v="28"/>
    <n v="4.0999999999999996"/>
    <x v="308"/>
    <x v="376"/>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
    <n v="208165.19999999998"/>
    <n v="7"/>
  </r>
  <r>
    <x v="10"/>
    <x v="9"/>
    <x v="0"/>
    <n v="154"/>
    <x v="9"/>
    <x v="9"/>
    <x v="1"/>
    <x v="10"/>
    <n v="4.3"/>
    <x v="9"/>
    <x v="1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
    <n v="57581.299999999996"/>
    <n v="8"/>
  </r>
  <r>
    <x v="419"/>
    <x v="314"/>
    <x v="1"/>
    <n v="20999"/>
    <x v="148"/>
    <x v="148"/>
    <x v="0"/>
    <x v="47"/>
    <n v="3.9"/>
    <x v="285"/>
    <x v="377"/>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
    <n v="100713.59999999999"/>
    <n v="8"/>
  </r>
  <r>
    <x v="420"/>
    <x v="339"/>
    <x v="1"/>
    <n v="249"/>
    <x v="149"/>
    <x v="149"/>
    <x v="0"/>
    <x v="33"/>
    <n v="4"/>
    <x v="309"/>
    <x v="378"/>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
    <n v="57616"/>
    <n v="8"/>
  </r>
  <r>
    <x v="421"/>
    <x v="340"/>
    <x v="1"/>
    <n v="99"/>
    <x v="150"/>
    <x v="150"/>
    <x v="2"/>
    <x v="21"/>
    <n v="4.5"/>
    <x v="310"/>
    <x v="37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
    <n v="51025.5"/>
    <n v="8"/>
  </r>
  <r>
    <x v="422"/>
    <x v="341"/>
    <x v="1"/>
    <n v="489"/>
    <x v="20"/>
    <x v="20"/>
    <x v="0"/>
    <x v="60"/>
    <n v="4"/>
    <x v="311"/>
    <x v="380"/>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
    <n v="14504"/>
    <n v="8"/>
  </r>
  <r>
    <x v="423"/>
    <x v="342"/>
    <x v="1"/>
    <n v="369"/>
    <x v="75"/>
    <x v="75"/>
    <x v="0"/>
    <x v="36"/>
    <n v="4"/>
    <x v="312"/>
    <x v="381"/>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
    <n v="130500"/>
    <n v="8"/>
  </r>
  <r>
    <x v="424"/>
    <x v="323"/>
    <x v="1"/>
    <n v="15499"/>
    <x v="138"/>
    <x v="138"/>
    <x v="0"/>
    <x v="55"/>
    <n v="4.0999999999999996"/>
    <x v="280"/>
    <x v="38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
    <n v="78933.2"/>
    <n v="8"/>
  </r>
  <r>
    <x v="425"/>
    <x v="308"/>
    <x v="1"/>
    <n v="15499"/>
    <x v="110"/>
    <x v="110"/>
    <x v="0"/>
    <x v="75"/>
    <n v="4.0999999999999996"/>
    <x v="280"/>
    <x v="34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
    <n v="78933.2"/>
    <n v="8"/>
  </r>
  <r>
    <x v="426"/>
    <x v="314"/>
    <x v="1"/>
    <n v="22999"/>
    <x v="132"/>
    <x v="132"/>
    <x v="0"/>
    <x v="73"/>
    <n v="3.9"/>
    <x v="285"/>
    <x v="383"/>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
    <n v="100713.59999999999"/>
    <n v="8"/>
  </r>
  <r>
    <x v="427"/>
    <x v="343"/>
    <x v="1"/>
    <n v="599"/>
    <x v="93"/>
    <x v="93"/>
    <x v="0"/>
    <x v="13"/>
    <n v="4.0999999999999996"/>
    <x v="313"/>
    <x v="384"/>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
    <n v="662883.89999999991"/>
    <n v="8"/>
  </r>
  <r>
    <x v="428"/>
    <x v="344"/>
    <x v="1"/>
    <n v="134"/>
    <x v="3"/>
    <x v="3"/>
    <x v="0"/>
    <x v="74"/>
    <n v="4.0999999999999996"/>
    <x v="314"/>
    <x v="3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
    <n v="68408.5"/>
    <n v="8"/>
  </r>
  <r>
    <x v="429"/>
    <x v="345"/>
    <x v="1"/>
    <n v="7499"/>
    <x v="136"/>
    <x v="136"/>
    <x v="0"/>
    <x v="80"/>
    <n v="4"/>
    <x v="315"/>
    <x v="386"/>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
    <n v="123628"/>
    <n v="8"/>
  </r>
  <r>
    <x v="430"/>
    <x v="346"/>
    <x v="1"/>
    <n v="1149"/>
    <x v="32"/>
    <x v="32"/>
    <x v="0"/>
    <x v="61"/>
    <n v="4.3"/>
    <x v="253"/>
    <x v="30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
    <n v="769321.6"/>
    <n v="8"/>
  </r>
  <r>
    <x v="431"/>
    <x v="347"/>
    <x v="1"/>
    <n v="1324"/>
    <x v="87"/>
    <x v="87"/>
    <x v="0"/>
    <x v="47"/>
    <n v="4"/>
    <x v="258"/>
    <x v="387"/>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
    <n v="513244"/>
    <n v="8"/>
  </r>
  <r>
    <x v="432"/>
    <x v="348"/>
    <x v="1"/>
    <n v="13999"/>
    <x v="19"/>
    <x v="19"/>
    <x v="0"/>
    <x v="77"/>
    <n v="4.0999999999999996"/>
    <x v="280"/>
    <x v="35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
    <n v="78933.2"/>
    <n v="8"/>
  </r>
  <r>
    <x v="11"/>
    <x v="10"/>
    <x v="0"/>
    <n v="299"/>
    <x v="10"/>
    <x v="10"/>
    <x v="0"/>
    <x v="11"/>
    <n v="4.2"/>
    <x v="288"/>
    <x v="388"/>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
    <n v="396328.8"/>
    <n v="8"/>
  </r>
  <r>
    <x v="433"/>
    <x v="331"/>
    <x v="1"/>
    <n v="999"/>
    <x v="28"/>
    <x v="28"/>
    <x v="0"/>
    <x v="16"/>
    <n v="4"/>
    <x v="301"/>
    <x v="36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
    <n v="28888"/>
    <n v="8"/>
  </r>
  <r>
    <x v="434"/>
    <x v="349"/>
    <x v="1"/>
    <n v="12999"/>
    <x v="137"/>
    <x v="137"/>
    <x v="0"/>
    <x v="28"/>
    <n v="4.0999999999999996"/>
    <x v="271"/>
    <x v="329"/>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
    <n v="77891.799999999988"/>
    <n v="8"/>
  </r>
  <r>
    <x v="435"/>
    <x v="350"/>
    <x v="1"/>
    <n v="15490"/>
    <x v="144"/>
    <x v="144"/>
    <x v="0"/>
    <x v="55"/>
    <n v="4.2"/>
    <x v="284"/>
    <x v="345"/>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
    <n v="138247.20000000001"/>
    <n v="8"/>
  </r>
  <r>
    <x v="436"/>
    <x v="351"/>
    <x v="1"/>
    <n v="999"/>
    <x v="151"/>
    <x v="151"/>
    <x v="0"/>
    <x v="46"/>
    <n v="4.5999999999999996"/>
    <x v="316"/>
    <x v="389"/>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
    <n v="122373.79999999999"/>
    <n v="8"/>
  </r>
  <r>
    <x v="437"/>
    <x v="352"/>
    <x v="1"/>
    <n v="1599"/>
    <x v="95"/>
    <x v="95"/>
    <x v="0"/>
    <x v="45"/>
    <n v="4"/>
    <x v="317"/>
    <x v="39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
    <n v="271800"/>
    <n v="8"/>
  </r>
  <r>
    <x v="438"/>
    <x v="347"/>
    <x v="1"/>
    <n v="1324"/>
    <x v="87"/>
    <x v="87"/>
    <x v="0"/>
    <x v="47"/>
    <n v="4"/>
    <x v="258"/>
    <x v="387"/>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
    <n v="513244"/>
    <n v="8"/>
  </r>
  <r>
    <x v="439"/>
    <x v="353"/>
    <x v="1"/>
    <n v="20999"/>
    <x v="152"/>
    <x v="152"/>
    <x v="0"/>
    <x v="77"/>
    <n v="4.3"/>
    <x v="318"/>
    <x v="391"/>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
    <n v="40845.699999999997"/>
    <n v="8"/>
  </r>
  <r>
    <x v="440"/>
    <x v="354"/>
    <x v="1"/>
    <n v="999"/>
    <x v="20"/>
    <x v="20"/>
    <x v="0"/>
    <x v="8"/>
    <n v="4.3"/>
    <x v="319"/>
    <x v="392"/>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
    <n v="7641.0999999999995"/>
    <n v="8"/>
  </r>
  <r>
    <x v="441"/>
    <x v="355"/>
    <x v="1"/>
    <n v="12490"/>
    <x v="74"/>
    <x v="74"/>
    <x v="0"/>
    <x v="47"/>
    <n v="4.2"/>
    <x v="320"/>
    <x v="393"/>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
    <n v="245725.2"/>
    <n v="8"/>
  </r>
  <r>
    <x v="442"/>
    <x v="301"/>
    <x v="1"/>
    <n v="17999"/>
    <x v="14"/>
    <x v="14"/>
    <x v="0"/>
    <x v="75"/>
    <n v="4"/>
    <x v="273"/>
    <x v="394"/>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
    <n v="85400"/>
    <n v="8"/>
  </r>
  <r>
    <x v="13"/>
    <x v="12"/>
    <x v="0"/>
    <n v="350"/>
    <x v="12"/>
    <x v="12"/>
    <x v="0"/>
    <x v="4"/>
    <n v="4.2"/>
    <x v="321"/>
    <x v="395"/>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
    <n v="9504.6"/>
    <n v="8"/>
  </r>
  <r>
    <x v="443"/>
    <x v="356"/>
    <x v="1"/>
    <n v="1399"/>
    <x v="153"/>
    <x v="153"/>
    <x v="0"/>
    <x v="81"/>
    <n v="4"/>
    <x v="20"/>
    <x v="396"/>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
    <n v="37512"/>
    <n v="8"/>
  </r>
  <r>
    <x v="14"/>
    <x v="4"/>
    <x v="0"/>
    <n v="159"/>
    <x v="4"/>
    <x v="4"/>
    <x v="1"/>
    <x v="13"/>
    <n v="4.0999999999999996"/>
    <x v="12"/>
    <x v="1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
    <n v="19548.8"/>
    <n v="8"/>
  </r>
  <r>
    <x v="444"/>
    <x v="283"/>
    <x v="1"/>
    <n v="1499"/>
    <x v="133"/>
    <x v="133"/>
    <x v="0"/>
    <x v="72"/>
    <n v="3.9"/>
    <x v="259"/>
    <x v="31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
    <n v="85004.4"/>
    <n v="8"/>
  </r>
  <r>
    <x v="445"/>
    <x v="273"/>
    <x v="1"/>
    <n v="1999"/>
    <x v="130"/>
    <x v="130"/>
    <x v="0"/>
    <x v="43"/>
    <n v="3.8"/>
    <x v="322"/>
    <x v="397"/>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
    <n v="67765.399999999994"/>
    <n v="8"/>
  </r>
  <r>
    <x v="446"/>
    <x v="351"/>
    <x v="1"/>
    <n v="999"/>
    <x v="151"/>
    <x v="151"/>
    <x v="0"/>
    <x v="46"/>
    <n v="4.7"/>
    <x v="323"/>
    <x v="398"/>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
    <n v="36561.300000000003"/>
    <n v="8"/>
  </r>
  <r>
    <x v="447"/>
    <x v="357"/>
    <x v="1"/>
    <n v="2099"/>
    <x v="143"/>
    <x v="143"/>
    <x v="0"/>
    <x v="6"/>
    <n v="4.3"/>
    <x v="324"/>
    <x v="39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
    <n v="73654.7"/>
    <n v="8"/>
  </r>
  <r>
    <x v="448"/>
    <x v="358"/>
    <x v="1"/>
    <n v="337"/>
    <x v="3"/>
    <x v="3"/>
    <x v="0"/>
    <x v="50"/>
    <n v="4.2"/>
    <x v="325"/>
    <x v="400"/>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
    <n v="20869.8"/>
    <n v="8"/>
  </r>
  <r>
    <x v="449"/>
    <x v="359"/>
    <x v="1"/>
    <n v="2999"/>
    <x v="130"/>
    <x v="130"/>
    <x v="0"/>
    <x v="33"/>
    <n v="4.0999999999999996"/>
    <x v="326"/>
    <x v="401"/>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
    <n v="631.4"/>
    <n v="8"/>
  </r>
  <r>
    <x v="450"/>
    <x v="360"/>
    <x v="1"/>
    <n v="1299"/>
    <x v="143"/>
    <x v="143"/>
    <x v="0"/>
    <x v="38"/>
    <n v="3.3"/>
    <x v="327"/>
    <x v="402"/>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
    <n v="14569.5"/>
    <n v="8"/>
  </r>
  <r>
    <x v="15"/>
    <x v="13"/>
    <x v="0"/>
    <n v="349"/>
    <x v="4"/>
    <x v="4"/>
    <x v="1"/>
    <x v="14"/>
    <n v="4.4000000000000004"/>
    <x v="13"/>
    <x v="15"/>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
    <n v="82530.8"/>
    <n v="8"/>
  </r>
  <r>
    <x v="451"/>
    <x v="361"/>
    <x v="1"/>
    <n v="16499"/>
    <x v="144"/>
    <x v="144"/>
    <x v="0"/>
    <x v="73"/>
    <n v="4"/>
    <x v="273"/>
    <x v="403"/>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
    <n v="85400"/>
    <n v="8"/>
  </r>
  <r>
    <x v="452"/>
    <x v="362"/>
    <x v="1"/>
    <n v="499"/>
    <x v="6"/>
    <x v="6"/>
    <x v="1"/>
    <x v="26"/>
    <n v="4.2"/>
    <x v="328"/>
    <x v="404"/>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
    <n v="132463.80000000002"/>
    <n v="8"/>
  </r>
  <r>
    <x v="20"/>
    <x v="17"/>
    <x v="0"/>
    <n v="970"/>
    <x v="15"/>
    <x v="15"/>
    <x v="0"/>
    <x v="18"/>
    <n v="4.5"/>
    <x v="17"/>
    <x v="20"/>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
    <n v="3667.5"/>
    <n v="8"/>
  </r>
  <r>
    <x v="453"/>
    <x v="351"/>
    <x v="1"/>
    <n v="999"/>
    <x v="151"/>
    <x v="151"/>
    <x v="0"/>
    <x v="46"/>
    <n v="4.5999999999999996"/>
    <x v="329"/>
    <x v="405"/>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
    <n v="28193.399999999998"/>
    <n v="8"/>
  </r>
  <r>
    <x v="454"/>
    <x v="285"/>
    <x v="1"/>
    <n v="10499"/>
    <x v="154"/>
    <x v="154"/>
    <x v="0"/>
    <x v="47"/>
    <n v="4.2"/>
    <x v="101"/>
    <x v="40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
    <n v="1192.8"/>
    <n v="8"/>
  </r>
  <r>
    <x v="17"/>
    <x v="1"/>
    <x v="0"/>
    <n v="249"/>
    <x v="4"/>
    <x v="4"/>
    <x v="1"/>
    <x v="16"/>
    <n v="4"/>
    <x v="1"/>
    <x v="17"/>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
    <n v="175976"/>
    <n v="8"/>
  </r>
  <r>
    <x v="455"/>
    <x v="363"/>
    <x v="1"/>
    <n v="251"/>
    <x v="8"/>
    <x v="8"/>
    <x v="0"/>
    <x v="43"/>
    <n v="3.7"/>
    <x v="330"/>
    <x v="407"/>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
    <n v="11965.800000000001"/>
    <n v="8"/>
  </r>
  <r>
    <x v="18"/>
    <x v="15"/>
    <x v="0"/>
    <n v="199"/>
    <x v="6"/>
    <x v="6"/>
    <x v="1"/>
    <x v="13"/>
    <n v="4.0999999999999996"/>
    <x v="15"/>
    <x v="18"/>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
    <n v="53484.499999999993"/>
    <n v="8"/>
  </r>
  <r>
    <x v="456"/>
    <x v="364"/>
    <x v="1"/>
    <n v="6499"/>
    <x v="136"/>
    <x v="136"/>
    <x v="0"/>
    <x v="71"/>
    <n v="4.0999999999999996"/>
    <x v="331"/>
    <x v="40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
    <n v="1286711.2"/>
    <n v="8"/>
  </r>
  <r>
    <x v="457"/>
    <x v="365"/>
    <x v="1"/>
    <n v="2999"/>
    <x v="129"/>
    <x v="129"/>
    <x v="0"/>
    <x v="20"/>
    <n v="4.2"/>
    <x v="332"/>
    <x v="40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
    <n v="87691.8"/>
    <n v="8"/>
  </r>
  <r>
    <x v="458"/>
    <x v="366"/>
    <x v="1"/>
    <n v="279"/>
    <x v="38"/>
    <x v="38"/>
    <x v="0"/>
    <x v="74"/>
    <n v="4.2"/>
    <x v="333"/>
    <x v="410"/>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
    <n v="11113.2"/>
    <n v="8"/>
  </r>
  <r>
    <x v="459"/>
    <x v="367"/>
    <x v="1"/>
    <n v="269"/>
    <x v="38"/>
    <x v="38"/>
    <x v="0"/>
    <x v="62"/>
    <n v="4.5"/>
    <x v="334"/>
    <x v="411"/>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
    <n v="130401"/>
    <n v="8"/>
  </r>
  <r>
    <x v="460"/>
    <x v="368"/>
    <x v="1"/>
    <n v="8999"/>
    <x v="154"/>
    <x v="154"/>
    <x v="0"/>
    <x v="9"/>
    <n v="3.8"/>
    <x v="335"/>
    <x v="412"/>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
    <n v="11951"/>
    <n v="8"/>
  </r>
  <r>
    <x v="23"/>
    <x v="20"/>
    <x v="0"/>
    <n v="59"/>
    <x v="17"/>
    <x v="17"/>
    <x v="2"/>
    <x v="20"/>
    <n v="4"/>
    <x v="336"/>
    <x v="41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
    <n v="37508"/>
    <n v="8"/>
  </r>
  <r>
    <x v="461"/>
    <x v="284"/>
    <x v="1"/>
    <n v="599"/>
    <x v="49"/>
    <x v="49"/>
    <x v="0"/>
    <x v="34"/>
    <n v="4.0999999999999996"/>
    <x v="337"/>
    <x v="414"/>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
    <n v="789614.89999999991"/>
    <n v="8"/>
  </r>
  <r>
    <x v="462"/>
    <x v="369"/>
    <x v="1"/>
    <n v="349"/>
    <x v="8"/>
    <x v="8"/>
    <x v="0"/>
    <x v="6"/>
    <n v="3.8"/>
    <x v="338"/>
    <x v="415"/>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
    <n v="62916.6"/>
    <n v="8"/>
  </r>
  <r>
    <x v="463"/>
    <x v="322"/>
    <x v="1"/>
    <n v="13999"/>
    <x v="128"/>
    <x v="128"/>
    <x v="0"/>
    <x v="28"/>
    <n v="4.0999999999999996"/>
    <x v="271"/>
    <x v="356"/>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
    <n v="77891.799999999988"/>
    <n v="8"/>
  </r>
  <r>
    <x v="464"/>
    <x v="369"/>
    <x v="1"/>
    <n v="349"/>
    <x v="8"/>
    <x v="8"/>
    <x v="0"/>
    <x v="6"/>
    <n v="3.8"/>
    <x v="338"/>
    <x v="415"/>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
    <n v="62916.6"/>
    <n v="8"/>
  </r>
  <r>
    <x v="465"/>
    <x v="370"/>
    <x v="1"/>
    <n v="499"/>
    <x v="22"/>
    <x v="22"/>
    <x v="0"/>
    <x v="49"/>
    <n v="4.2"/>
    <x v="339"/>
    <x v="4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
    <n v="92047.2"/>
    <n v="8"/>
  </r>
  <r>
    <x v="466"/>
    <x v="300"/>
    <x v="1"/>
    <n v="2199"/>
    <x v="129"/>
    <x v="129"/>
    <x v="0"/>
    <x v="38"/>
    <n v="4.2"/>
    <x v="340"/>
    <x v="417"/>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
    <n v="123782.40000000001"/>
    <n v="8"/>
  </r>
  <r>
    <x v="467"/>
    <x v="371"/>
    <x v="1"/>
    <n v="95"/>
    <x v="6"/>
    <x v="6"/>
    <x v="1"/>
    <x v="74"/>
    <n v="4.2"/>
    <x v="341"/>
    <x v="418"/>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
    <n v="8185.8"/>
    <n v="8"/>
  </r>
  <r>
    <x v="468"/>
    <x v="73"/>
    <x v="0"/>
    <n v="139"/>
    <x v="47"/>
    <x v="47"/>
    <x v="1"/>
    <x v="15"/>
    <n v="4"/>
    <x v="336"/>
    <x v="419"/>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
    <n v="37508"/>
    <n v="8"/>
  </r>
  <r>
    <x v="469"/>
    <x v="372"/>
    <x v="1"/>
    <n v="4499"/>
    <x v="136"/>
    <x v="136"/>
    <x v="0"/>
    <x v="15"/>
    <n v="3.5"/>
    <x v="95"/>
    <x v="420"/>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
    <n v="129.5"/>
    <n v="8"/>
  </r>
  <r>
    <x v="470"/>
    <x v="373"/>
    <x v="1"/>
    <n v="89"/>
    <x v="22"/>
    <x v="22"/>
    <x v="0"/>
    <x v="5"/>
    <n v="4.3"/>
    <x v="342"/>
    <x v="42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
    <n v="10109.299999999999"/>
    <n v="8"/>
  </r>
  <r>
    <x v="471"/>
    <x v="348"/>
    <x v="1"/>
    <n v="15499"/>
    <x v="138"/>
    <x v="138"/>
    <x v="0"/>
    <x v="55"/>
    <n v="4.0999999999999996"/>
    <x v="343"/>
    <x v="42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
    <n v="78937.299999999988"/>
    <n v="8"/>
  </r>
  <r>
    <x v="472"/>
    <x v="374"/>
    <x v="1"/>
    <n v="13999"/>
    <x v="60"/>
    <x v="60"/>
    <x v="0"/>
    <x v="14"/>
    <n v="3.9"/>
    <x v="344"/>
    <x v="423"/>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
    <n v="8502"/>
    <n v="8"/>
  </r>
  <r>
    <x v="473"/>
    <x v="375"/>
    <x v="1"/>
    <n v="1999"/>
    <x v="95"/>
    <x v="95"/>
    <x v="0"/>
    <x v="13"/>
    <n v="3.9"/>
    <x v="345"/>
    <x v="424"/>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
    <n v="29526.899999999998"/>
    <n v="8"/>
  </r>
  <r>
    <x v="474"/>
    <x v="360"/>
    <x v="1"/>
    <n v="1399"/>
    <x v="143"/>
    <x v="143"/>
    <x v="0"/>
    <x v="36"/>
    <n v="3.3"/>
    <x v="327"/>
    <x v="402"/>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
    <n v="14569.5"/>
    <n v="8"/>
  </r>
  <r>
    <x v="475"/>
    <x v="376"/>
    <x v="1"/>
    <n v="599"/>
    <x v="8"/>
    <x v="8"/>
    <x v="0"/>
    <x v="54"/>
    <n v="4"/>
    <x v="346"/>
    <x v="425"/>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
    <n v="74616"/>
    <n v="8"/>
  </r>
  <r>
    <x v="476"/>
    <x v="377"/>
    <x v="1"/>
    <n v="199"/>
    <x v="0"/>
    <x v="0"/>
    <x v="0"/>
    <x v="62"/>
    <n v="4"/>
    <x v="347"/>
    <x v="426"/>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
    <n v="12788"/>
    <n v="8"/>
  </r>
  <r>
    <x v="477"/>
    <x v="378"/>
    <x v="1"/>
    <n v="1799"/>
    <x v="133"/>
    <x v="133"/>
    <x v="0"/>
    <x v="82"/>
    <n v="4"/>
    <x v="348"/>
    <x v="427"/>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
    <n v="107520"/>
    <n v="8"/>
  </r>
  <r>
    <x v="478"/>
    <x v="283"/>
    <x v="1"/>
    <n v="1499"/>
    <x v="133"/>
    <x v="133"/>
    <x v="0"/>
    <x v="72"/>
    <n v="3.9"/>
    <x v="259"/>
    <x v="31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
    <n v="85004.4"/>
    <n v="8"/>
  </r>
  <r>
    <x v="479"/>
    <x v="353"/>
    <x v="1"/>
    <n v="20999"/>
    <x v="152"/>
    <x v="152"/>
    <x v="0"/>
    <x v="77"/>
    <n v="4.3"/>
    <x v="318"/>
    <x v="391"/>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
    <n v="40845.699999999997"/>
    <n v="8"/>
  </r>
  <r>
    <x v="480"/>
    <x v="379"/>
    <x v="1"/>
    <n v="12999"/>
    <x v="154"/>
    <x v="154"/>
    <x v="0"/>
    <x v="83"/>
    <n v="4.0999999999999996"/>
    <x v="349"/>
    <x v="42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
    <n v="230001.8"/>
    <n v="8"/>
  </r>
  <r>
    <x v="481"/>
    <x v="380"/>
    <x v="1"/>
    <n v="16999"/>
    <x v="138"/>
    <x v="138"/>
    <x v="0"/>
    <x v="71"/>
    <n v="4.0999999999999996"/>
    <x v="350"/>
    <x v="429"/>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
    <n v="130470.19999999998"/>
    <n v="8"/>
  </r>
  <r>
    <x v="482"/>
    <x v="353"/>
    <x v="1"/>
    <n v="19999"/>
    <x v="65"/>
    <x v="65"/>
    <x v="0"/>
    <x v="56"/>
    <n v="4.3"/>
    <x v="318"/>
    <x v="43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
    <n v="40845.699999999997"/>
    <n v="8"/>
  </r>
  <r>
    <x v="483"/>
    <x v="381"/>
    <x v="1"/>
    <n v="12999"/>
    <x v="110"/>
    <x v="110"/>
    <x v="0"/>
    <x v="44"/>
    <n v="4.0999999999999996"/>
    <x v="308"/>
    <x v="431"/>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
    <n v="208165.19999999998"/>
    <n v="7"/>
  </r>
  <r>
    <x v="484"/>
    <x v="382"/>
    <x v="1"/>
    <n v="2999"/>
    <x v="143"/>
    <x v="143"/>
    <x v="0"/>
    <x v="8"/>
    <n v="4.0999999999999996"/>
    <x v="351"/>
    <x v="43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
    <n v="29306.799999999999"/>
    <n v="8"/>
  </r>
  <r>
    <x v="29"/>
    <x v="26"/>
    <x v="0"/>
    <n v="299"/>
    <x v="8"/>
    <x v="8"/>
    <x v="0"/>
    <x v="20"/>
    <n v="4.3"/>
    <x v="26"/>
    <x v="29"/>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
    <n v="89655"/>
    <n v="8"/>
  </r>
  <r>
    <x v="28"/>
    <x v="25"/>
    <x v="0"/>
    <n v="970"/>
    <x v="20"/>
    <x v="20"/>
    <x v="0"/>
    <x v="24"/>
    <n v="4.4000000000000004"/>
    <x v="25"/>
    <x v="28"/>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
    <n v="809.6"/>
    <n v="8"/>
  </r>
  <r>
    <x v="485"/>
    <x v="383"/>
    <x v="1"/>
    <n v="329"/>
    <x v="8"/>
    <x v="8"/>
    <x v="0"/>
    <x v="29"/>
    <n v="4.2"/>
    <x v="352"/>
    <x v="433"/>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
    <n v="14666.400000000001"/>
    <n v="8"/>
  </r>
  <r>
    <x v="486"/>
    <x v="360"/>
    <x v="1"/>
    <n v="1299"/>
    <x v="143"/>
    <x v="143"/>
    <x v="0"/>
    <x v="38"/>
    <n v="3.3"/>
    <x v="327"/>
    <x v="402"/>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
    <n v="14569.5"/>
    <n v="8"/>
  </r>
  <r>
    <x v="487"/>
    <x v="280"/>
    <x v="1"/>
    <n v="1989"/>
    <x v="123"/>
    <x v="123"/>
    <x v="0"/>
    <x v="1"/>
    <n v="4.4000000000000004"/>
    <x v="353"/>
    <x v="434"/>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
    <n v="295944"/>
    <n v="8"/>
  </r>
  <r>
    <x v="488"/>
    <x v="272"/>
    <x v="1"/>
    <n v="1999"/>
    <x v="129"/>
    <x v="129"/>
    <x v="0"/>
    <x v="27"/>
    <n v="4.3"/>
    <x v="354"/>
    <x v="435"/>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
    <n v="119127.2"/>
    <n v="8"/>
  </r>
  <r>
    <x v="489"/>
    <x v="338"/>
    <x v="1"/>
    <n v="12999"/>
    <x v="110"/>
    <x v="110"/>
    <x v="0"/>
    <x v="44"/>
    <n v="4.0999999999999996"/>
    <x v="308"/>
    <x v="431"/>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
    <n v="208165.19999999998"/>
    <n v="7"/>
  </r>
  <r>
    <x v="490"/>
    <x v="384"/>
    <x v="1"/>
    <n v="1499"/>
    <x v="95"/>
    <x v="95"/>
    <x v="0"/>
    <x v="20"/>
    <n v="4"/>
    <x v="355"/>
    <x v="436"/>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
    <n v="370352"/>
    <n v="8"/>
  </r>
  <r>
    <x v="491"/>
    <x v="385"/>
    <x v="1"/>
    <n v="16999"/>
    <x v="138"/>
    <x v="138"/>
    <x v="0"/>
    <x v="71"/>
    <n v="4.0999999999999996"/>
    <x v="350"/>
    <x v="429"/>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
    <n v="130470.19999999998"/>
    <n v="8"/>
  </r>
  <r>
    <x v="492"/>
    <x v="386"/>
    <x v="1"/>
    <n v="1999"/>
    <x v="140"/>
    <x v="140"/>
    <x v="0"/>
    <x v="60"/>
    <n v="4.3"/>
    <x v="356"/>
    <x v="437"/>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
    <n v="1032"/>
    <n v="8"/>
  </r>
  <r>
    <x v="493"/>
    <x v="387"/>
    <x v="1"/>
    <n v="4999"/>
    <x v="155"/>
    <x v="155"/>
    <x v="0"/>
    <x v="56"/>
    <n v="3.8"/>
    <x v="357"/>
    <x v="43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
    <n v="2880.4"/>
    <n v="8"/>
  </r>
  <r>
    <x v="35"/>
    <x v="32"/>
    <x v="0"/>
    <n v="99"/>
    <x v="23"/>
    <x v="23"/>
    <x v="0"/>
    <x v="5"/>
    <n v="3.9"/>
    <x v="294"/>
    <x v="43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
    <n v="96993"/>
    <n v="8"/>
  </r>
  <r>
    <x v="494"/>
    <x v="388"/>
    <x v="1"/>
    <n v="2499"/>
    <x v="143"/>
    <x v="143"/>
    <x v="0"/>
    <x v="30"/>
    <n v="3.7"/>
    <x v="358"/>
    <x v="440"/>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
    <n v="3063.6000000000004"/>
    <n v="8"/>
  </r>
  <r>
    <x v="495"/>
    <x v="356"/>
    <x v="1"/>
    <n v="1399"/>
    <x v="153"/>
    <x v="153"/>
    <x v="0"/>
    <x v="81"/>
    <n v="4"/>
    <x v="20"/>
    <x v="396"/>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
    <n v="37512"/>
    <n v="8"/>
  </r>
  <r>
    <x v="496"/>
    <x v="296"/>
    <x v="1"/>
    <n v="1499"/>
    <x v="129"/>
    <x v="129"/>
    <x v="0"/>
    <x v="5"/>
    <n v="4.2"/>
    <x v="359"/>
    <x v="441"/>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
    <n v="95079.6"/>
    <n v="8"/>
  </r>
  <r>
    <x v="36"/>
    <x v="33"/>
    <x v="0"/>
    <n v="899"/>
    <x v="24"/>
    <x v="24"/>
    <x v="0"/>
    <x v="3"/>
    <n v="4.4000000000000004"/>
    <x v="32"/>
    <x v="36"/>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
    <n v="59628.800000000003"/>
    <n v="8"/>
  </r>
  <r>
    <x v="497"/>
    <x v="389"/>
    <x v="1"/>
    <n v="249"/>
    <x v="22"/>
    <x v="22"/>
    <x v="0"/>
    <x v="30"/>
    <n v="3.9"/>
    <x v="360"/>
    <x v="442"/>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
    <n v="8373.2999999999993"/>
    <n v="8"/>
  </r>
  <r>
    <x v="498"/>
    <x v="390"/>
    <x v="1"/>
    <n v="299"/>
    <x v="77"/>
    <x v="77"/>
    <x v="0"/>
    <x v="43"/>
    <n v="4.5"/>
    <x v="361"/>
    <x v="443"/>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
    <n v="2682"/>
    <n v="8"/>
  </r>
  <r>
    <x v="499"/>
    <x v="371"/>
    <x v="1"/>
    <n v="79"/>
    <x v="6"/>
    <x v="6"/>
    <x v="1"/>
    <x v="78"/>
    <n v="4.2"/>
    <x v="341"/>
    <x v="418"/>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
    <n v="8185.8"/>
    <n v="8"/>
  </r>
  <r>
    <x v="500"/>
    <x v="391"/>
    <x v="1"/>
    <n v="13999"/>
    <x v="60"/>
    <x v="60"/>
    <x v="0"/>
    <x v="14"/>
    <n v="3.9"/>
    <x v="344"/>
    <x v="423"/>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
    <n v="8502"/>
    <n v="8"/>
  </r>
  <r>
    <x v="501"/>
    <x v="392"/>
    <x v="1"/>
    <n v="949"/>
    <x v="8"/>
    <x v="8"/>
    <x v="0"/>
    <x v="84"/>
    <n v="4.2"/>
    <x v="328"/>
    <x v="444"/>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
    <n v="132463.80000000002"/>
    <n v="8"/>
  </r>
  <r>
    <x v="502"/>
    <x v="393"/>
    <x v="1"/>
    <n v="99"/>
    <x v="6"/>
    <x v="6"/>
    <x v="1"/>
    <x v="27"/>
    <n v="4.0999999999999996"/>
    <x v="362"/>
    <x v="445"/>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
    <n v="10049.099999999999"/>
    <n v="8"/>
  </r>
  <r>
    <x v="503"/>
    <x v="359"/>
    <x v="1"/>
    <n v="2499"/>
    <x v="130"/>
    <x v="130"/>
    <x v="0"/>
    <x v="12"/>
    <n v="4.0999999999999996"/>
    <x v="326"/>
    <x v="401"/>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
    <n v="631.4"/>
    <n v="8"/>
  </r>
  <r>
    <x v="504"/>
    <x v="394"/>
    <x v="1"/>
    <n v="689"/>
    <x v="20"/>
    <x v="20"/>
    <x v="0"/>
    <x v="46"/>
    <n v="4.3"/>
    <x v="127"/>
    <x v="446"/>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
    <n v="5129.8999999999996"/>
    <n v="8"/>
  </r>
  <r>
    <x v="505"/>
    <x v="395"/>
    <x v="1"/>
    <n v="499"/>
    <x v="2"/>
    <x v="2"/>
    <x v="0"/>
    <x v="82"/>
    <n v="4.0999999999999996"/>
    <x v="363"/>
    <x v="447"/>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
    <n v="6047.4999999999991"/>
    <n v="8"/>
  </r>
  <r>
    <x v="506"/>
    <x v="396"/>
    <x v="1"/>
    <n v="299"/>
    <x v="8"/>
    <x v="8"/>
    <x v="0"/>
    <x v="20"/>
    <n v="4.3"/>
    <x v="267"/>
    <x v="448"/>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
    <n v="38231.299999999996"/>
    <n v="8"/>
  </r>
  <r>
    <x v="507"/>
    <x v="397"/>
    <x v="1"/>
    <n v="209"/>
    <x v="6"/>
    <x v="6"/>
    <x v="1"/>
    <x v="30"/>
    <n v="3.6"/>
    <x v="364"/>
    <x v="449"/>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
    <n v="374.40000000000003"/>
    <n v="8"/>
  </r>
  <r>
    <x v="508"/>
    <x v="398"/>
    <x v="1"/>
    <n v="8499"/>
    <x v="35"/>
    <x v="35"/>
    <x v="0"/>
    <x v="31"/>
    <n v="4.0999999999999996"/>
    <x v="365"/>
    <x v="450"/>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
    <n v="27314.199999999997"/>
    <n v="8"/>
  </r>
  <r>
    <x v="509"/>
    <x v="399"/>
    <x v="1"/>
    <n v="2179"/>
    <x v="46"/>
    <x v="46"/>
    <x v="0"/>
    <x v="18"/>
    <n v="4"/>
    <x v="366"/>
    <x v="451"/>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
    <n v="33520"/>
    <n v="8"/>
  </r>
  <r>
    <x v="510"/>
    <x v="400"/>
    <x v="1"/>
    <n v="16999"/>
    <x v="138"/>
    <x v="138"/>
    <x v="0"/>
    <x v="71"/>
    <n v="4.0999999999999996"/>
    <x v="350"/>
    <x v="429"/>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
    <n v="130470.19999999998"/>
    <n v="8"/>
  </r>
  <r>
    <x v="511"/>
    <x v="401"/>
    <x v="1"/>
    <n v="44999"/>
    <x v="98"/>
    <x v="98"/>
    <x v="0"/>
    <x v="79"/>
    <n v="4.3"/>
    <x v="367"/>
    <x v="452"/>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
    <n v="13222.5"/>
    <n v="4"/>
  </r>
  <r>
    <x v="512"/>
    <x v="402"/>
    <x v="1"/>
    <n v="2599"/>
    <x v="43"/>
    <x v="43"/>
    <x v="0"/>
    <x v="14"/>
    <n v="3.9"/>
    <x v="368"/>
    <x v="453"/>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
    <n v="55637.4"/>
    <n v="8"/>
  </r>
  <r>
    <x v="513"/>
    <x v="403"/>
    <x v="1"/>
    <n v="2799"/>
    <x v="156"/>
    <x v="156"/>
    <x v="0"/>
    <x v="48"/>
    <n v="4.0999999999999996"/>
    <x v="369"/>
    <x v="454"/>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
    <n v="159403.9"/>
    <n v="8"/>
  </r>
  <r>
    <x v="514"/>
    <x v="404"/>
    <x v="1"/>
    <n v="1399"/>
    <x v="157"/>
    <x v="157"/>
    <x v="0"/>
    <x v="3"/>
    <n v="4.0999999999999996"/>
    <x v="370"/>
    <x v="45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
    <n v="398417.49999999994"/>
    <n v="8"/>
  </r>
  <r>
    <x v="515"/>
    <x v="298"/>
    <x v="1"/>
    <n v="649"/>
    <x v="158"/>
    <x v="158"/>
    <x v="0"/>
    <x v="25"/>
    <n v="4.4000000000000004"/>
    <x v="353"/>
    <x v="456"/>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
    <n v="295944"/>
    <n v="8"/>
  </r>
  <r>
    <x v="516"/>
    <x v="405"/>
    <x v="1"/>
    <n v="799"/>
    <x v="145"/>
    <x v="145"/>
    <x v="0"/>
    <x v="27"/>
    <n v="3.8"/>
    <x v="371"/>
    <x v="457"/>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
    <n v="452.2"/>
    <n v="8"/>
  </r>
  <r>
    <x v="517"/>
    <x v="406"/>
    <x v="0"/>
    <n v="149"/>
    <x v="159"/>
    <x v="159"/>
    <x v="2"/>
    <x v="26"/>
    <n v="4.3"/>
    <x v="372"/>
    <x v="458"/>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
    <n v="46581.9"/>
    <n v="4"/>
  </r>
  <r>
    <x v="52"/>
    <x v="48"/>
    <x v="0"/>
    <n v="799"/>
    <x v="34"/>
    <x v="34"/>
    <x v="0"/>
    <x v="33"/>
    <n v="4.3"/>
    <x v="44"/>
    <x v="5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
    <n v="35208.400000000001"/>
    <n v="8"/>
  </r>
  <r>
    <x v="518"/>
    <x v="407"/>
    <x v="1"/>
    <n v="3799"/>
    <x v="160"/>
    <x v="160"/>
    <x v="0"/>
    <x v="28"/>
    <n v="3.5"/>
    <x v="373"/>
    <x v="4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
    <n v="5743.5"/>
    <n v="8"/>
  </r>
  <r>
    <x v="519"/>
    <x v="408"/>
    <x v="1"/>
    <n v="199"/>
    <x v="2"/>
    <x v="2"/>
    <x v="0"/>
    <x v="2"/>
    <n v="4"/>
    <x v="374"/>
    <x v="4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
    <n v="18960"/>
    <n v="8"/>
  </r>
  <r>
    <x v="520"/>
    <x v="409"/>
    <x v="1"/>
    <n v="23999"/>
    <x v="161"/>
    <x v="161"/>
    <x v="0"/>
    <x v="35"/>
    <n v="3.9"/>
    <x v="375"/>
    <x v="461"/>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
    <n v="34577.4"/>
    <n v="8"/>
  </r>
  <r>
    <x v="521"/>
    <x v="410"/>
    <x v="1"/>
    <n v="29990"/>
    <x v="162"/>
    <x v="162"/>
    <x v="0"/>
    <x v="23"/>
    <n v="4.3"/>
    <x v="376"/>
    <x v="462"/>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
    <n v="36115.699999999997"/>
    <n v="8"/>
  </r>
  <r>
    <x v="522"/>
    <x v="411"/>
    <x v="1"/>
    <n v="281"/>
    <x v="20"/>
    <x v="20"/>
    <x v="0"/>
    <x v="40"/>
    <n v="2.8"/>
    <x v="226"/>
    <x v="46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
    <n v="243.6"/>
    <n v="8"/>
  </r>
  <r>
    <x v="523"/>
    <x v="412"/>
    <x v="1"/>
    <n v="7998"/>
    <x v="134"/>
    <x v="134"/>
    <x v="0"/>
    <x v="9"/>
    <n v="3.8"/>
    <x v="377"/>
    <x v="464"/>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
    <n v="475"/>
    <n v="8"/>
  </r>
  <r>
    <x v="524"/>
    <x v="413"/>
    <x v="1"/>
    <n v="249"/>
    <x v="8"/>
    <x v="8"/>
    <x v="0"/>
    <x v="43"/>
    <n v="4.5"/>
    <x v="378"/>
    <x v="465"/>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
    <n v="171"/>
    <n v="8"/>
  </r>
  <r>
    <x v="525"/>
    <x v="414"/>
    <x v="1"/>
    <n v="299"/>
    <x v="22"/>
    <x v="22"/>
    <x v="0"/>
    <x v="8"/>
    <n v="4.3"/>
    <x v="379"/>
    <x v="46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
    <n v="20098.2"/>
    <n v="8"/>
  </r>
  <r>
    <x v="526"/>
    <x v="415"/>
    <x v="1"/>
    <n v="499"/>
    <x v="2"/>
    <x v="2"/>
    <x v="0"/>
    <x v="82"/>
    <n v="4.0999999999999996"/>
    <x v="380"/>
    <x v="467"/>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
    <n v="1689.1999999999998"/>
    <n v="8"/>
  </r>
  <r>
    <x v="527"/>
    <x v="416"/>
    <x v="1"/>
    <n v="899"/>
    <x v="163"/>
    <x v="163"/>
    <x v="0"/>
    <x v="82"/>
    <n v="3"/>
    <x v="381"/>
    <x v="468"/>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
    <n v="2043"/>
    <n v="8"/>
  </r>
  <r>
    <x v="528"/>
    <x v="399"/>
    <x v="1"/>
    <n v="1599"/>
    <x v="163"/>
    <x v="163"/>
    <x v="0"/>
    <x v="34"/>
    <n v="4"/>
    <x v="382"/>
    <x v="469"/>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
    <n v="145536"/>
    <n v="8"/>
  </r>
  <r>
    <x v="529"/>
    <x v="417"/>
    <x v="1"/>
    <n v="120"/>
    <x v="8"/>
    <x v="8"/>
    <x v="0"/>
    <x v="51"/>
    <n v="3.9"/>
    <x v="383"/>
    <x v="470"/>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
    <n v="25314.899999999998"/>
    <n v="8"/>
  </r>
  <r>
    <x v="530"/>
    <x v="418"/>
    <x v="1"/>
    <n v="3999"/>
    <x v="155"/>
    <x v="155"/>
    <x v="0"/>
    <x v="1"/>
    <n v="4.0999999999999996"/>
    <x v="384"/>
    <x v="4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
    <n v="41938.899999999994"/>
    <n v="8"/>
  </r>
  <r>
    <x v="531"/>
    <x v="381"/>
    <x v="1"/>
    <n v="12999"/>
    <x v="110"/>
    <x v="110"/>
    <x v="0"/>
    <x v="44"/>
    <n v="4.0999999999999996"/>
    <x v="308"/>
    <x v="431"/>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
    <n v="208165.19999999998"/>
    <n v="7"/>
  </r>
  <r>
    <x v="532"/>
    <x v="419"/>
    <x v="1"/>
    <n v="1599"/>
    <x v="164"/>
    <x v="164"/>
    <x v="0"/>
    <x v="16"/>
    <n v="4.3"/>
    <x v="385"/>
    <x v="472"/>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
    <n v="7744.2999999999993"/>
    <n v="8"/>
  </r>
  <r>
    <x v="533"/>
    <x v="420"/>
    <x v="1"/>
    <n v="699"/>
    <x v="77"/>
    <x v="77"/>
    <x v="0"/>
    <x v="21"/>
    <n v="4"/>
    <x v="309"/>
    <x v="47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
    <n v="57616"/>
    <n v="8"/>
  </r>
  <r>
    <x v="534"/>
    <x v="421"/>
    <x v="1"/>
    <n v="99"/>
    <x v="8"/>
    <x v="8"/>
    <x v="0"/>
    <x v="2"/>
    <n v="4.4000000000000004"/>
    <x v="386"/>
    <x v="474"/>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
    <n v="1342"/>
    <n v="8"/>
  </r>
  <r>
    <x v="535"/>
    <x v="422"/>
    <x v="1"/>
    <n v="7915"/>
    <x v="129"/>
    <x v="129"/>
    <x v="0"/>
    <x v="73"/>
    <n v="4.3"/>
    <x v="106"/>
    <x v="475"/>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
    <n v="5916.8"/>
    <n v="8"/>
  </r>
  <r>
    <x v="536"/>
    <x v="296"/>
    <x v="1"/>
    <n v="1499"/>
    <x v="136"/>
    <x v="136"/>
    <x v="0"/>
    <x v="74"/>
    <n v="4.2"/>
    <x v="359"/>
    <x v="47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
    <n v="95079.6"/>
    <n v="8"/>
  </r>
  <r>
    <x v="537"/>
    <x v="423"/>
    <x v="1"/>
    <n v="1055"/>
    <x v="165"/>
    <x v="165"/>
    <x v="0"/>
    <x v="85"/>
    <n v="3.8"/>
    <x v="387"/>
    <x v="477"/>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
    <n v="8937.6"/>
    <n v="8"/>
  </r>
  <r>
    <x v="538"/>
    <x v="424"/>
    <x v="1"/>
    <n v="150"/>
    <x v="22"/>
    <x v="22"/>
    <x v="0"/>
    <x v="43"/>
    <n v="4.3"/>
    <x v="388"/>
    <x v="478"/>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
    <n v="3070.2"/>
    <n v="8"/>
  </r>
  <r>
    <x v="69"/>
    <x v="61"/>
    <x v="0"/>
    <n v="219"/>
    <x v="11"/>
    <x v="11"/>
    <x v="0"/>
    <x v="12"/>
    <n v="4.3"/>
    <x v="389"/>
    <x v="479"/>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
    <n v="86223.599999999991"/>
    <n v="8"/>
  </r>
  <r>
    <x v="539"/>
    <x v="366"/>
    <x v="1"/>
    <n v="474"/>
    <x v="15"/>
    <x v="15"/>
    <x v="0"/>
    <x v="82"/>
    <n v="4.3"/>
    <x v="243"/>
    <x v="480"/>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
    <n v="6252.2"/>
    <n v="8"/>
  </r>
  <r>
    <x v="73"/>
    <x v="65"/>
    <x v="0"/>
    <n v="115"/>
    <x v="6"/>
    <x v="6"/>
    <x v="1"/>
    <x v="36"/>
    <n v="4"/>
    <x v="61"/>
    <x v="7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
    <n v="30928"/>
    <n v="8"/>
  </r>
  <r>
    <x v="540"/>
    <x v="425"/>
    <x v="1"/>
    <n v="239"/>
    <x v="22"/>
    <x v="22"/>
    <x v="0"/>
    <x v="13"/>
    <n v="3.9"/>
    <x v="360"/>
    <x v="442"/>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
    <n v="8373.2999999999993"/>
    <n v="8"/>
  </r>
  <r>
    <x v="541"/>
    <x v="303"/>
    <x v="1"/>
    <n v="7499"/>
    <x v="166"/>
    <x v="166"/>
    <x v="0"/>
    <x v="73"/>
    <n v="4.0999999999999996"/>
    <x v="331"/>
    <x v="48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
    <n v="1286711.2"/>
    <n v="8"/>
  </r>
  <r>
    <x v="542"/>
    <x v="426"/>
    <x v="1"/>
    <n v="265"/>
    <x v="8"/>
    <x v="8"/>
    <x v="0"/>
    <x v="25"/>
    <n v="3.7"/>
    <x v="390"/>
    <x v="482"/>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
    <n v="1720.5"/>
    <n v="8"/>
  </r>
  <r>
    <x v="543"/>
    <x v="427"/>
    <x v="1"/>
    <n v="37990"/>
    <x v="167"/>
    <x v="167"/>
    <x v="0"/>
    <x v="76"/>
    <n v="4.2"/>
    <x v="391"/>
    <x v="483"/>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
    <n v="116718"/>
    <n v="2"/>
  </r>
  <r>
    <x v="75"/>
    <x v="67"/>
    <x v="0"/>
    <n v="199"/>
    <x v="6"/>
    <x v="6"/>
    <x v="1"/>
    <x v="13"/>
    <n v="4.0999999999999996"/>
    <x v="63"/>
    <x v="7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
    <n v="2468.1999999999998"/>
    <n v="8"/>
  </r>
  <r>
    <x v="76"/>
    <x v="68"/>
    <x v="0"/>
    <n v="179"/>
    <x v="4"/>
    <x v="4"/>
    <x v="1"/>
    <x v="10"/>
    <n v="4"/>
    <x v="64"/>
    <x v="7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
    <n v="5692"/>
    <n v="8"/>
  </r>
  <r>
    <x v="544"/>
    <x v="428"/>
    <x v="1"/>
    <n v="1799"/>
    <x v="46"/>
    <x v="46"/>
    <x v="0"/>
    <x v="10"/>
    <n v="4.5999999999999996"/>
    <x v="392"/>
    <x v="484"/>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
    <n v="1127"/>
    <n v="8"/>
  </r>
  <r>
    <x v="545"/>
    <x v="429"/>
    <x v="1"/>
    <n v="8499"/>
    <x v="134"/>
    <x v="134"/>
    <x v="0"/>
    <x v="56"/>
    <n v="3.9"/>
    <x v="393"/>
    <x v="485"/>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
    <n v="1076.3999999999999"/>
    <n v="8"/>
  </r>
  <r>
    <x v="546"/>
    <x v="295"/>
    <x v="1"/>
    <n v="1999"/>
    <x v="46"/>
    <x v="46"/>
    <x v="0"/>
    <x v="8"/>
    <n v="4"/>
    <x v="268"/>
    <x v="325"/>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
    <n v="121016"/>
    <n v="8"/>
  </r>
  <r>
    <x v="547"/>
    <x v="306"/>
    <x v="1"/>
    <n v="3999"/>
    <x v="137"/>
    <x v="137"/>
    <x v="0"/>
    <x v="38"/>
    <n v="4.3"/>
    <x v="394"/>
    <x v="486"/>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
    <n v="73792.3"/>
    <n v="5"/>
  </r>
  <r>
    <x v="548"/>
    <x v="430"/>
    <x v="1"/>
    <n v="219"/>
    <x v="6"/>
    <x v="6"/>
    <x v="1"/>
    <x v="37"/>
    <n v="4.4000000000000004"/>
    <x v="395"/>
    <x v="487"/>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
    <n v="61.600000000000009"/>
    <n v="3"/>
  </r>
  <r>
    <x v="549"/>
    <x v="431"/>
    <x v="1"/>
    <n v="599"/>
    <x v="36"/>
    <x v="36"/>
    <x v="0"/>
    <x v="48"/>
    <n v="4.0999999999999996"/>
    <x v="396"/>
    <x v="488"/>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
    <n v="59695.999999999993"/>
    <n v="8"/>
  </r>
  <r>
    <x v="550"/>
    <x v="432"/>
    <x v="1"/>
    <n v="2499"/>
    <x v="43"/>
    <x v="43"/>
    <x v="0"/>
    <x v="49"/>
    <n v="4.0999999999999996"/>
    <x v="397"/>
    <x v="489"/>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
    <n v="12939.599999999999"/>
    <n v="8"/>
  </r>
  <r>
    <x v="551"/>
    <x v="433"/>
    <x v="1"/>
    <n v="89"/>
    <x v="6"/>
    <x v="6"/>
    <x v="1"/>
    <x v="62"/>
    <n v="4.0999999999999996"/>
    <x v="398"/>
    <x v="49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
    <n v="38294"/>
    <n v="8"/>
  </r>
  <r>
    <x v="552"/>
    <x v="434"/>
    <x v="1"/>
    <n v="2999"/>
    <x v="134"/>
    <x v="134"/>
    <x v="0"/>
    <x v="43"/>
    <n v="4.4000000000000004"/>
    <x v="399"/>
    <x v="491"/>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
    <n v="3379.2000000000003"/>
    <n v="8"/>
  </r>
  <r>
    <x v="553"/>
    <x v="435"/>
    <x v="1"/>
    <n v="314"/>
    <x v="38"/>
    <x v="38"/>
    <x v="0"/>
    <x v="72"/>
    <n v="4.5"/>
    <x v="334"/>
    <x v="411"/>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
    <n v="130401"/>
    <n v="8"/>
  </r>
  <r>
    <x v="554"/>
    <x v="322"/>
    <x v="1"/>
    <n v="13999"/>
    <x v="128"/>
    <x v="128"/>
    <x v="0"/>
    <x v="28"/>
    <n v="4.0999999999999996"/>
    <x v="271"/>
    <x v="356"/>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
    <n v="77891.799999999988"/>
    <n v="8"/>
  </r>
  <r>
    <x v="555"/>
    <x v="436"/>
    <x v="1"/>
    <n v="139"/>
    <x v="6"/>
    <x v="6"/>
    <x v="1"/>
    <x v="22"/>
    <n v="4.2"/>
    <x v="400"/>
    <x v="492"/>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
    <n v="20878.2"/>
    <n v="8"/>
  </r>
  <r>
    <x v="556"/>
    <x v="437"/>
    <x v="1"/>
    <n v="2599"/>
    <x v="155"/>
    <x v="155"/>
    <x v="0"/>
    <x v="11"/>
    <n v="4.5"/>
    <x v="401"/>
    <x v="493"/>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
    <n v="6867"/>
    <n v="8"/>
  </r>
  <r>
    <x v="557"/>
    <x v="438"/>
    <x v="1"/>
    <n v="365"/>
    <x v="8"/>
    <x v="8"/>
    <x v="0"/>
    <x v="11"/>
    <n v="4.0999999999999996"/>
    <x v="402"/>
    <x v="494"/>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
    <n v="1491215.0999999999"/>
    <n v="8"/>
  </r>
  <r>
    <x v="558"/>
    <x v="439"/>
    <x v="1"/>
    <n v="1499"/>
    <x v="168"/>
    <x v="168"/>
    <x v="0"/>
    <x v="29"/>
    <n v="3.9"/>
    <x v="403"/>
    <x v="495"/>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
    <n v="534120.6"/>
    <n v="3"/>
  </r>
  <r>
    <x v="335"/>
    <x v="272"/>
    <x v="1"/>
    <n v="1998"/>
    <x v="129"/>
    <x v="129"/>
    <x v="0"/>
    <x v="27"/>
    <n v="4.3"/>
    <x v="404"/>
    <x v="4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
    <n v="119148.7"/>
    <n v="8"/>
  </r>
  <r>
    <x v="336"/>
    <x v="273"/>
    <x v="1"/>
    <n v="1799"/>
    <x v="130"/>
    <x v="130"/>
    <x v="0"/>
    <x v="36"/>
    <n v="3.8"/>
    <x v="322"/>
    <x v="397"/>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
    <n v="67765.399999999994"/>
    <n v="8"/>
  </r>
  <r>
    <x v="559"/>
    <x v="440"/>
    <x v="0"/>
    <n v="289"/>
    <x v="108"/>
    <x v="108"/>
    <x v="0"/>
    <x v="37"/>
    <n v="4.3"/>
    <x v="405"/>
    <x v="497"/>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
    <n v="1088351.5"/>
    <n v="8"/>
  </r>
  <r>
    <x v="560"/>
    <x v="441"/>
    <x v="0"/>
    <n v="599"/>
    <x v="169"/>
    <x v="169"/>
    <x v="0"/>
    <x v="9"/>
    <n v="4.4000000000000004"/>
    <x v="406"/>
    <x v="498"/>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
    <n v="269781.60000000003"/>
    <n v="8"/>
  </r>
  <r>
    <x v="561"/>
    <x v="442"/>
    <x v="0"/>
    <n v="217"/>
    <x v="170"/>
    <x v="170"/>
    <x v="1"/>
    <x v="86"/>
    <n v="3.8"/>
    <x v="407"/>
    <x v="499"/>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
    <n v="27945.199999999997"/>
    <n v="8"/>
  </r>
  <r>
    <x v="562"/>
    <x v="443"/>
    <x v="1"/>
    <n v="1299"/>
    <x v="157"/>
    <x v="157"/>
    <x v="0"/>
    <x v="48"/>
    <n v="3.8"/>
    <x v="408"/>
    <x v="50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
    <n v="687792.4"/>
    <n v="8"/>
  </r>
  <r>
    <x v="563"/>
    <x v="444"/>
    <x v="0"/>
    <n v="263"/>
    <x v="3"/>
    <x v="3"/>
    <x v="0"/>
    <x v="33"/>
    <n v="3.5"/>
    <x v="409"/>
    <x v="501"/>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
    <n v="2415"/>
    <n v="8"/>
  </r>
  <r>
    <x v="343"/>
    <x v="280"/>
    <x v="1"/>
    <n v="569"/>
    <x v="5"/>
    <x v="5"/>
    <x v="0"/>
    <x v="1"/>
    <n v="4.4000000000000004"/>
    <x v="410"/>
    <x v="50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
    <n v="295952.80000000005"/>
    <n v="8"/>
  </r>
  <r>
    <x v="344"/>
    <x v="281"/>
    <x v="1"/>
    <n v="1999"/>
    <x v="95"/>
    <x v="95"/>
    <x v="0"/>
    <x v="13"/>
    <n v="4.0999999999999996"/>
    <x v="257"/>
    <x v="312"/>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
    <n v="43824.899999999994"/>
    <n v="8"/>
  </r>
  <r>
    <x v="564"/>
    <x v="445"/>
    <x v="1"/>
    <n v="1399"/>
    <x v="145"/>
    <x v="145"/>
    <x v="0"/>
    <x v="6"/>
    <n v="4.0999999999999996"/>
    <x v="411"/>
    <x v="503"/>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
    <n v="581548.1"/>
    <n v="8"/>
  </r>
  <r>
    <x v="565"/>
    <x v="446"/>
    <x v="0"/>
    <n v="349"/>
    <x v="38"/>
    <x v="38"/>
    <x v="0"/>
    <x v="36"/>
    <n v="4.3"/>
    <x v="412"/>
    <x v="504"/>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
    <n v="106601.29999999999"/>
    <n v="8"/>
  </r>
  <r>
    <x v="566"/>
    <x v="447"/>
    <x v="1"/>
    <n v="149"/>
    <x v="4"/>
    <x v="4"/>
    <x v="1"/>
    <x v="11"/>
    <n v="3.5"/>
    <x v="413"/>
    <x v="505"/>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
    <n v="76174"/>
    <n v="8"/>
  </r>
  <r>
    <x v="347"/>
    <x v="284"/>
    <x v="1"/>
    <n v="599"/>
    <x v="8"/>
    <x v="8"/>
    <x v="0"/>
    <x v="54"/>
    <n v="4.0999999999999996"/>
    <x v="414"/>
    <x v="506"/>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
    <n v="789606.7"/>
    <n v="8"/>
  </r>
  <r>
    <x v="567"/>
    <x v="448"/>
    <x v="1"/>
    <n v="1220"/>
    <x v="145"/>
    <x v="145"/>
    <x v="0"/>
    <x v="12"/>
    <n v="4.0999999999999996"/>
    <x v="415"/>
    <x v="507"/>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
    <n v="439319.1"/>
    <n v="8"/>
  </r>
  <r>
    <x v="346"/>
    <x v="283"/>
    <x v="1"/>
    <n v="1499"/>
    <x v="133"/>
    <x v="133"/>
    <x v="0"/>
    <x v="72"/>
    <n v="3.9"/>
    <x v="416"/>
    <x v="50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
    <n v="85008.3"/>
    <n v="8"/>
  </r>
  <r>
    <x v="568"/>
    <x v="449"/>
    <x v="1"/>
    <n v="499"/>
    <x v="8"/>
    <x v="8"/>
    <x v="0"/>
    <x v="8"/>
    <n v="3.9"/>
    <x v="417"/>
    <x v="509"/>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
    <n v="362680.5"/>
    <n v="8"/>
  </r>
  <r>
    <x v="569"/>
    <x v="450"/>
    <x v="0"/>
    <n v="99"/>
    <x v="8"/>
    <x v="8"/>
    <x v="0"/>
    <x v="2"/>
    <n v="4.0999999999999996"/>
    <x v="418"/>
    <x v="510"/>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
    <n v="35879.1"/>
    <n v="8"/>
  </r>
  <r>
    <x v="351"/>
    <x v="288"/>
    <x v="1"/>
    <n v="349"/>
    <x v="49"/>
    <x v="49"/>
    <x v="0"/>
    <x v="25"/>
    <n v="4"/>
    <x v="419"/>
    <x v="511"/>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
    <n v="57132"/>
    <n v="8"/>
  </r>
  <r>
    <x v="570"/>
    <x v="451"/>
    <x v="0"/>
    <n v="475"/>
    <x v="68"/>
    <x v="68"/>
    <x v="0"/>
    <x v="45"/>
    <n v="4.2"/>
    <x v="420"/>
    <x v="512"/>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
    <n v="269946.60000000003"/>
    <n v="8"/>
  </r>
  <r>
    <x v="571"/>
    <x v="452"/>
    <x v="0"/>
    <n v="269"/>
    <x v="149"/>
    <x v="149"/>
    <x v="0"/>
    <x v="53"/>
    <n v="4.3"/>
    <x v="421"/>
    <x v="513"/>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
    <n v="233554.5"/>
    <n v="8"/>
  </r>
  <r>
    <x v="572"/>
    <x v="453"/>
    <x v="0"/>
    <n v="299"/>
    <x v="22"/>
    <x v="22"/>
    <x v="0"/>
    <x v="8"/>
    <n v="4.0999999999999996"/>
    <x v="422"/>
    <x v="514"/>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
    <n v="6547.7"/>
    <n v="8"/>
  </r>
  <r>
    <x v="359"/>
    <x v="295"/>
    <x v="1"/>
    <n v="1599"/>
    <x v="46"/>
    <x v="46"/>
    <x v="0"/>
    <x v="13"/>
    <n v="4"/>
    <x v="268"/>
    <x v="325"/>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
    <n v="121016"/>
    <n v="8"/>
  </r>
  <r>
    <x v="360"/>
    <x v="296"/>
    <x v="1"/>
    <n v="1499"/>
    <x v="136"/>
    <x v="136"/>
    <x v="0"/>
    <x v="74"/>
    <n v="4.2"/>
    <x v="359"/>
    <x v="47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
    <n v="95079.6"/>
    <n v="8"/>
  </r>
  <r>
    <x v="573"/>
    <x v="454"/>
    <x v="1"/>
    <n v="329"/>
    <x v="8"/>
    <x v="8"/>
    <x v="0"/>
    <x v="29"/>
    <n v="3.9"/>
    <x v="423"/>
    <x v="515"/>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
    <n v="300405.3"/>
    <n v="8"/>
  </r>
  <r>
    <x v="574"/>
    <x v="455"/>
    <x v="0"/>
    <n v="549"/>
    <x v="15"/>
    <x v="15"/>
    <x v="0"/>
    <x v="12"/>
    <n v="4.3"/>
    <x v="424"/>
    <x v="516"/>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
    <n v="123964.7"/>
    <n v="8"/>
  </r>
  <r>
    <x v="365"/>
    <x v="300"/>
    <x v="1"/>
    <n v="2199"/>
    <x v="129"/>
    <x v="129"/>
    <x v="0"/>
    <x v="38"/>
    <n v="4.2"/>
    <x v="425"/>
    <x v="517"/>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
    <n v="123807.6"/>
    <n v="8"/>
  </r>
  <r>
    <x v="575"/>
    <x v="456"/>
    <x v="0"/>
    <n v="299"/>
    <x v="108"/>
    <x v="108"/>
    <x v="0"/>
    <x v="34"/>
    <n v="4.5"/>
    <x v="426"/>
    <x v="518"/>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
    <n v="149292"/>
    <n v="8"/>
  </r>
  <r>
    <x v="576"/>
    <x v="457"/>
    <x v="2"/>
    <n v="798"/>
    <x v="171"/>
    <x v="171"/>
    <x v="0"/>
    <x v="13"/>
    <n v="4"/>
    <x v="427"/>
    <x v="519"/>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
    <n v="274656"/>
    <n v="8"/>
  </r>
  <r>
    <x v="0"/>
    <x v="0"/>
    <x v="0"/>
    <n v="399"/>
    <x v="0"/>
    <x v="0"/>
    <x v="0"/>
    <x v="0"/>
    <n v="4.2"/>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
    <n v="101929.8"/>
    <n v="8"/>
  </r>
  <r>
    <x v="577"/>
    <x v="458"/>
    <x v="1"/>
    <n v="266"/>
    <x v="172"/>
    <x v="172"/>
    <x v="1"/>
    <x v="85"/>
    <n v="4.5"/>
    <x v="428"/>
    <x v="52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
    <n v="126135"/>
    <n v="8"/>
  </r>
  <r>
    <x v="578"/>
    <x v="459"/>
    <x v="3"/>
    <n v="50"/>
    <x v="173"/>
    <x v="173"/>
    <x v="2"/>
    <x v="26"/>
    <n v="4.3"/>
    <x v="429"/>
    <x v="521"/>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
    <n v="24905.599999999999"/>
    <n v="8"/>
  </r>
  <r>
    <x v="579"/>
    <x v="460"/>
    <x v="4"/>
    <n v="130"/>
    <x v="174"/>
    <x v="174"/>
    <x v="2"/>
    <x v="73"/>
    <n v="3.9"/>
    <x v="430"/>
    <x v="522"/>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
    <n v="57634.2"/>
    <n v="8"/>
  </r>
  <r>
    <x v="580"/>
    <x v="461"/>
    <x v="1"/>
    <n v="449"/>
    <x v="175"/>
    <x v="175"/>
    <x v="0"/>
    <x v="6"/>
    <n v="4.0999999999999996"/>
    <x v="431"/>
    <x v="523"/>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
    <n v="376256.99999999994"/>
    <n v="8"/>
  </r>
  <r>
    <x v="374"/>
    <x v="306"/>
    <x v="1"/>
    <n v="3999"/>
    <x v="142"/>
    <x v="142"/>
    <x v="0"/>
    <x v="60"/>
    <n v="4.3"/>
    <x v="432"/>
    <x v="524"/>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
    <n v="73796.599999999991"/>
    <n v="5"/>
  </r>
  <r>
    <x v="581"/>
    <x v="462"/>
    <x v="1"/>
    <n v="399"/>
    <x v="175"/>
    <x v="175"/>
    <x v="0"/>
    <x v="12"/>
    <n v="4.2"/>
    <x v="433"/>
    <x v="525"/>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
    <n v="865.2"/>
    <n v="8"/>
  </r>
  <r>
    <x v="582"/>
    <x v="463"/>
    <x v="0"/>
    <n v="1399"/>
    <x v="176"/>
    <x v="176"/>
    <x v="0"/>
    <x v="15"/>
    <n v="4.2"/>
    <x v="434"/>
    <x v="52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
    <n v="141611.4"/>
    <n v="8"/>
  </r>
  <r>
    <x v="1"/>
    <x v="1"/>
    <x v="0"/>
    <n v="199"/>
    <x v="1"/>
    <x v="1"/>
    <x v="1"/>
    <x v="1"/>
    <n v="4"/>
    <x v="1"/>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
    <n v="175976"/>
    <n v="8"/>
  </r>
  <r>
    <x v="2"/>
    <x v="2"/>
    <x v="0"/>
    <n v="199"/>
    <x v="8"/>
    <x v="8"/>
    <x v="0"/>
    <x v="27"/>
    <n v="3.9"/>
    <x v="2"/>
    <x v="341"/>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
    <n v="30919.200000000001"/>
    <n v="8"/>
  </r>
  <r>
    <x v="375"/>
    <x v="307"/>
    <x v="1"/>
    <n v="2998"/>
    <x v="143"/>
    <x v="143"/>
    <x v="0"/>
    <x v="8"/>
    <n v="4.0999999999999996"/>
    <x v="278"/>
    <x v="33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
    <n v="21233.899999999998"/>
    <n v="8"/>
  </r>
  <r>
    <x v="583"/>
    <x v="464"/>
    <x v="0"/>
    <n v="4098"/>
    <x v="95"/>
    <x v="95"/>
    <x v="0"/>
    <x v="75"/>
    <n v="4.5"/>
    <x v="435"/>
    <x v="527"/>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
    <n v="228645"/>
    <n v="8"/>
  </r>
  <r>
    <x v="584"/>
    <x v="465"/>
    <x v="1"/>
    <n v="499"/>
    <x v="20"/>
    <x v="20"/>
    <x v="0"/>
    <x v="43"/>
    <n v="3.7"/>
    <x v="436"/>
    <x v="528"/>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
    <n v="12465.300000000001"/>
    <n v="8"/>
  </r>
  <r>
    <x v="585"/>
    <x v="466"/>
    <x v="0"/>
    <n v="299"/>
    <x v="119"/>
    <x v="119"/>
    <x v="1"/>
    <x v="9"/>
    <n v="3.5"/>
    <x v="437"/>
    <x v="529"/>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
    <n v="41394.5"/>
    <n v="8"/>
  </r>
  <r>
    <x v="3"/>
    <x v="3"/>
    <x v="0"/>
    <n v="329"/>
    <x v="3"/>
    <x v="3"/>
    <x v="0"/>
    <x v="3"/>
    <n v="4.2"/>
    <x v="288"/>
    <x v="35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
    <n v="396328.8"/>
    <n v="8"/>
  </r>
  <r>
    <x v="586"/>
    <x v="467"/>
    <x v="0"/>
    <n v="699"/>
    <x v="8"/>
    <x v="8"/>
    <x v="0"/>
    <x v="77"/>
    <n v="3.5"/>
    <x v="438"/>
    <x v="530"/>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
    <n v="53532.5"/>
    <n v="8"/>
  </r>
  <r>
    <x v="587"/>
    <x v="468"/>
    <x v="1"/>
    <n v="799"/>
    <x v="145"/>
    <x v="145"/>
    <x v="0"/>
    <x v="27"/>
    <n v="4.3"/>
    <x v="439"/>
    <x v="531"/>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
    <n v="116697.7"/>
    <n v="8"/>
  </r>
  <r>
    <x v="588"/>
    <x v="469"/>
    <x v="1"/>
    <n v="1399"/>
    <x v="177"/>
    <x v="177"/>
    <x v="0"/>
    <x v="43"/>
    <n v="3.9"/>
    <x v="440"/>
    <x v="532"/>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
    <n v="37065.599999999999"/>
    <n v="8"/>
  </r>
  <r>
    <x v="4"/>
    <x v="4"/>
    <x v="0"/>
    <n v="154"/>
    <x v="4"/>
    <x v="4"/>
    <x v="1"/>
    <x v="4"/>
    <n v="4.2"/>
    <x v="4"/>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
    <n v="71001"/>
    <n v="8"/>
  </r>
  <r>
    <x v="589"/>
    <x v="470"/>
    <x v="0"/>
    <n v="519"/>
    <x v="178"/>
    <x v="178"/>
    <x v="0"/>
    <x v="33"/>
    <n v="4.3"/>
    <x v="441"/>
    <x v="533"/>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
    <n v="129249.4"/>
    <n v="8"/>
  </r>
  <r>
    <x v="390"/>
    <x v="318"/>
    <x v="1"/>
    <n v="2299"/>
    <x v="130"/>
    <x v="130"/>
    <x v="0"/>
    <x v="58"/>
    <n v="4.2"/>
    <x v="442"/>
    <x v="534"/>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
    <n v="292399.8"/>
    <n v="8"/>
  </r>
  <r>
    <x v="391"/>
    <x v="319"/>
    <x v="1"/>
    <n v="399"/>
    <x v="20"/>
    <x v="20"/>
    <x v="0"/>
    <x v="27"/>
    <n v="4"/>
    <x v="291"/>
    <x v="353"/>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
    <n v="13528"/>
    <n v="8"/>
  </r>
  <r>
    <x v="590"/>
    <x v="471"/>
    <x v="1"/>
    <n v="1499"/>
    <x v="145"/>
    <x v="145"/>
    <x v="0"/>
    <x v="33"/>
    <n v="4.0999999999999996"/>
    <x v="443"/>
    <x v="535"/>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
    <n v="450442.39999999997"/>
    <n v="5"/>
  </r>
  <r>
    <x v="591"/>
    <x v="472"/>
    <x v="3"/>
    <n v="1295"/>
    <x v="179"/>
    <x v="179"/>
    <x v="0"/>
    <x v="26"/>
    <n v="4.5"/>
    <x v="444"/>
    <x v="536"/>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
    <n v="25920"/>
    <n v="8"/>
  </r>
  <r>
    <x v="592"/>
    <x v="473"/>
    <x v="0"/>
    <n v="1889"/>
    <x v="177"/>
    <x v="177"/>
    <x v="0"/>
    <x v="46"/>
    <n v="4.2"/>
    <x v="445"/>
    <x v="537"/>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
    <n v="208114.2"/>
    <n v="8"/>
  </r>
  <r>
    <x v="593"/>
    <x v="343"/>
    <x v="1"/>
    <n v="455"/>
    <x v="93"/>
    <x v="93"/>
    <x v="0"/>
    <x v="12"/>
    <n v="4.0999999999999996"/>
    <x v="446"/>
    <x v="538"/>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
    <n v="662875.69999999995"/>
    <n v="8"/>
  </r>
  <r>
    <x v="594"/>
    <x v="474"/>
    <x v="1"/>
    <n v="399"/>
    <x v="102"/>
    <x v="102"/>
    <x v="0"/>
    <x v="13"/>
    <n v="3.9"/>
    <x v="447"/>
    <x v="539"/>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
    <n v="83350.8"/>
    <n v="8"/>
  </r>
  <r>
    <x v="392"/>
    <x v="320"/>
    <x v="1"/>
    <n v="1059"/>
    <x v="46"/>
    <x v="46"/>
    <x v="0"/>
    <x v="82"/>
    <n v="4.3"/>
    <x v="448"/>
    <x v="540"/>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
    <n v="602150.5"/>
    <n v="8"/>
  </r>
  <r>
    <x v="5"/>
    <x v="5"/>
    <x v="0"/>
    <n v="149"/>
    <x v="5"/>
    <x v="5"/>
    <x v="0"/>
    <x v="5"/>
    <n v="3.9"/>
    <x v="294"/>
    <x v="359"/>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
    <n v="96993"/>
    <n v="8"/>
  </r>
  <r>
    <x v="595"/>
    <x v="475"/>
    <x v="0"/>
    <n v="717"/>
    <x v="180"/>
    <x v="180"/>
    <x v="0"/>
    <x v="80"/>
    <n v="4"/>
    <x v="449"/>
    <x v="541"/>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
    <n v="28796"/>
    <n v="8"/>
  </r>
  <r>
    <x v="401"/>
    <x v="327"/>
    <x v="0"/>
    <n v="99"/>
    <x v="8"/>
    <x v="8"/>
    <x v="0"/>
    <x v="2"/>
    <n v="4"/>
    <x v="297"/>
    <x v="363"/>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
    <n v="5584"/>
    <n v="8"/>
  </r>
  <r>
    <x v="596"/>
    <x v="476"/>
    <x v="0"/>
    <n v="39"/>
    <x v="7"/>
    <x v="7"/>
    <x v="1"/>
    <x v="65"/>
    <n v="3.5"/>
    <x v="450"/>
    <x v="542"/>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
    <n v="53315.5"/>
    <n v="8"/>
  </r>
  <r>
    <x v="597"/>
    <x v="477"/>
    <x v="0"/>
    <n v="889"/>
    <x v="181"/>
    <x v="181"/>
    <x v="0"/>
    <x v="0"/>
    <n v="4.3"/>
    <x v="451"/>
    <x v="543"/>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
    <n v="239712.09999999998"/>
    <n v="8"/>
  </r>
  <r>
    <x v="598"/>
    <x v="478"/>
    <x v="1"/>
    <n v="1199"/>
    <x v="95"/>
    <x v="95"/>
    <x v="0"/>
    <x v="60"/>
    <n v="3.8"/>
    <x v="452"/>
    <x v="544"/>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
    <n v="56851.799999999996"/>
    <n v="8"/>
  </r>
  <r>
    <x v="599"/>
    <x v="479"/>
    <x v="0"/>
    <n v="569"/>
    <x v="49"/>
    <x v="49"/>
    <x v="0"/>
    <x v="37"/>
    <n v="4.4000000000000004"/>
    <x v="453"/>
    <x v="54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
    <n v="40810"/>
    <n v="8"/>
  </r>
  <r>
    <x v="600"/>
    <x v="480"/>
    <x v="1"/>
    <n v="1499"/>
    <x v="131"/>
    <x v="131"/>
    <x v="0"/>
    <x v="57"/>
    <n v="3.7"/>
    <x v="454"/>
    <x v="54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
    <n v="104798.8"/>
    <n v="8"/>
  </r>
  <r>
    <x v="601"/>
    <x v="481"/>
    <x v="1"/>
    <n v="149"/>
    <x v="182"/>
    <x v="182"/>
    <x v="2"/>
    <x v="49"/>
    <n v="4.4000000000000004"/>
    <x v="455"/>
    <x v="547"/>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
    <n v="2833.6000000000004"/>
    <n v="8"/>
  </r>
  <r>
    <x v="602"/>
    <x v="482"/>
    <x v="0"/>
    <n v="399"/>
    <x v="85"/>
    <x v="85"/>
    <x v="0"/>
    <x v="35"/>
    <n v="4.4000000000000004"/>
    <x v="456"/>
    <x v="548"/>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
    <n v="79811.600000000006"/>
    <n v="8"/>
  </r>
  <r>
    <x v="603"/>
    <x v="483"/>
    <x v="4"/>
    <n v="191"/>
    <x v="183"/>
    <x v="183"/>
    <x v="1"/>
    <x v="59"/>
    <n v="4.4000000000000004"/>
    <x v="457"/>
    <x v="549"/>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
    <n v="31693.200000000004"/>
    <n v="8"/>
  </r>
  <r>
    <x v="604"/>
    <x v="484"/>
    <x v="0"/>
    <n v="129"/>
    <x v="8"/>
    <x v="8"/>
    <x v="0"/>
    <x v="65"/>
    <n v="4.2"/>
    <x v="143"/>
    <x v="550"/>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
    <n v="2062.2000000000003"/>
    <n v="8"/>
  </r>
  <r>
    <x v="605"/>
    <x v="485"/>
    <x v="0"/>
    <n v="199"/>
    <x v="22"/>
    <x v="22"/>
    <x v="0"/>
    <x v="29"/>
    <n v="4.5"/>
    <x v="458"/>
    <x v="551"/>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
    <n v="61056"/>
    <n v="8"/>
  </r>
  <r>
    <x v="606"/>
    <x v="486"/>
    <x v="1"/>
    <n v="999"/>
    <x v="184"/>
    <x v="184"/>
    <x v="0"/>
    <x v="38"/>
    <n v="3.8"/>
    <x v="459"/>
    <x v="552"/>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
    <n v="12882"/>
    <n v="8"/>
  </r>
  <r>
    <x v="607"/>
    <x v="487"/>
    <x v="1"/>
    <n v="899"/>
    <x v="184"/>
    <x v="184"/>
    <x v="0"/>
    <x v="27"/>
    <n v="3.8"/>
    <x v="460"/>
    <x v="553"/>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
    <n v="391597.6"/>
    <n v="8"/>
  </r>
  <r>
    <x v="411"/>
    <x v="334"/>
    <x v="1"/>
    <n v="1799"/>
    <x v="79"/>
    <x v="79"/>
    <x v="0"/>
    <x v="28"/>
    <n v="4.0999999999999996"/>
    <x v="303"/>
    <x v="371"/>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
    <n v="76579.799999999988"/>
    <n v="8"/>
  </r>
  <r>
    <x v="6"/>
    <x v="6"/>
    <x v="0"/>
    <n v="176.63"/>
    <x v="6"/>
    <x v="6"/>
    <x v="1"/>
    <x v="6"/>
    <n v="4.0999999999999996"/>
    <x v="304"/>
    <x v="37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
    <n v="62274.899999999994"/>
    <n v="8"/>
  </r>
  <r>
    <x v="608"/>
    <x v="488"/>
    <x v="3"/>
    <n v="522"/>
    <x v="185"/>
    <x v="185"/>
    <x v="0"/>
    <x v="84"/>
    <n v="4.4000000000000004"/>
    <x v="461"/>
    <x v="554"/>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
    <n v="53587.600000000006"/>
    <n v="8"/>
  </r>
  <r>
    <x v="609"/>
    <x v="489"/>
    <x v="1"/>
    <n v="799"/>
    <x v="20"/>
    <x v="20"/>
    <x v="0"/>
    <x v="13"/>
    <n v="3.8"/>
    <x v="462"/>
    <x v="555"/>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
    <n v="49240.399999999994"/>
    <n v="8"/>
  </r>
  <r>
    <x v="610"/>
    <x v="490"/>
    <x v="0"/>
    <n v="681"/>
    <x v="77"/>
    <x v="77"/>
    <x v="0"/>
    <x v="1"/>
    <n v="4.2"/>
    <x v="463"/>
    <x v="556"/>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
    <n v="34683.599999999999"/>
    <n v="8"/>
  </r>
  <r>
    <x v="611"/>
    <x v="491"/>
    <x v="0"/>
    <n v="1199"/>
    <x v="186"/>
    <x v="186"/>
    <x v="0"/>
    <x v="46"/>
    <n v="4.0999999999999996"/>
    <x v="464"/>
    <x v="557"/>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
    <n v="48035.6"/>
    <n v="8"/>
  </r>
  <r>
    <x v="612"/>
    <x v="492"/>
    <x v="0"/>
    <n v="2499"/>
    <x v="95"/>
    <x v="95"/>
    <x v="0"/>
    <x v="8"/>
    <n v="4.4000000000000004"/>
    <x v="465"/>
    <x v="558"/>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
    <n v="154105.60000000001"/>
    <n v="8"/>
  </r>
  <r>
    <x v="613"/>
    <x v="493"/>
    <x v="1"/>
    <n v="1799"/>
    <x v="95"/>
    <x v="95"/>
    <x v="0"/>
    <x v="0"/>
    <n v="4.0999999999999996"/>
    <x v="466"/>
    <x v="559"/>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
    <n v="226287.19999999998"/>
    <n v="8"/>
  </r>
  <r>
    <x v="614"/>
    <x v="494"/>
    <x v="1"/>
    <n v="429"/>
    <x v="22"/>
    <x v="22"/>
    <x v="0"/>
    <x v="28"/>
    <n v="4.0999999999999996"/>
    <x v="467"/>
    <x v="560"/>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
    <n v="489810.6"/>
    <n v="8"/>
  </r>
  <r>
    <x v="615"/>
    <x v="495"/>
    <x v="0"/>
    <n v="100"/>
    <x v="6"/>
    <x v="6"/>
    <x v="1"/>
    <x v="27"/>
    <n v="3.5"/>
    <x v="468"/>
    <x v="561"/>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
    <n v="33733"/>
    <n v="8"/>
  </r>
  <r>
    <x v="616"/>
    <x v="496"/>
    <x v="0"/>
    <n v="329"/>
    <x v="4"/>
    <x v="4"/>
    <x v="1"/>
    <x v="75"/>
    <n v="3.6"/>
    <x v="469"/>
    <x v="562"/>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
    <n v="121446"/>
    <n v="8"/>
  </r>
  <r>
    <x v="7"/>
    <x v="7"/>
    <x v="0"/>
    <n v="229"/>
    <x v="7"/>
    <x v="7"/>
    <x v="1"/>
    <x v="7"/>
    <n v="4.3"/>
    <x v="7"/>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
    <n v="130767.29999999999"/>
    <n v="8"/>
  </r>
  <r>
    <x v="617"/>
    <x v="497"/>
    <x v="0"/>
    <n v="139"/>
    <x v="7"/>
    <x v="7"/>
    <x v="1"/>
    <x v="34"/>
    <n v="3.8"/>
    <x v="470"/>
    <x v="563"/>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
    <n v="11567.199999999999"/>
    <n v="8"/>
  </r>
  <r>
    <x v="618"/>
    <x v="498"/>
    <x v="1"/>
    <n v="1199"/>
    <x v="79"/>
    <x v="79"/>
    <x v="0"/>
    <x v="50"/>
    <n v="4"/>
    <x v="471"/>
    <x v="56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
    <n v="134336"/>
    <n v="8"/>
  </r>
  <r>
    <x v="619"/>
    <x v="499"/>
    <x v="1"/>
    <n v="1049"/>
    <x v="94"/>
    <x v="94"/>
    <x v="0"/>
    <x v="34"/>
    <n v="3.9"/>
    <x v="472"/>
    <x v="565"/>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
    <n v="6938.0999999999995"/>
    <n v="8"/>
  </r>
  <r>
    <x v="417"/>
    <x v="337"/>
    <x v="1"/>
    <n v="119"/>
    <x v="7"/>
    <x v="7"/>
    <x v="1"/>
    <x v="13"/>
    <n v="4.0999999999999996"/>
    <x v="307"/>
    <x v="375"/>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
    <n v="24595.899999999998"/>
    <n v="8"/>
  </r>
  <r>
    <x v="10"/>
    <x v="9"/>
    <x v="0"/>
    <n v="154"/>
    <x v="9"/>
    <x v="9"/>
    <x v="1"/>
    <x v="10"/>
    <n v="4.3"/>
    <x v="9"/>
    <x v="1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
    <n v="57581.299999999996"/>
    <n v="8"/>
  </r>
  <r>
    <x v="620"/>
    <x v="500"/>
    <x v="1"/>
    <n v="225"/>
    <x v="187"/>
    <x v="187"/>
    <x v="1"/>
    <x v="79"/>
    <n v="4.4000000000000004"/>
    <x v="473"/>
    <x v="56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
    <n v="116846.40000000001"/>
    <n v="8"/>
  </r>
  <r>
    <x v="621"/>
    <x v="501"/>
    <x v="0"/>
    <n v="656"/>
    <x v="38"/>
    <x v="38"/>
    <x v="0"/>
    <x v="37"/>
    <n v="4.3"/>
    <x v="474"/>
    <x v="56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
    <n v="111382.9"/>
    <n v="8"/>
  </r>
  <r>
    <x v="622"/>
    <x v="502"/>
    <x v="0"/>
    <n v="1109"/>
    <x v="188"/>
    <x v="188"/>
    <x v="0"/>
    <x v="13"/>
    <n v="4.3"/>
    <x v="475"/>
    <x v="568"/>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
    <n v="229895.19999999998"/>
    <n v="8"/>
  </r>
  <r>
    <x v="413"/>
    <x v="318"/>
    <x v="1"/>
    <n v="2999"/>
    <x v="130"/>
    <x v="130"/>
    <x v="0"/>
    <x v="33"/>
    <n v="4.0999999999999996"/>
    <x v="476"/>
    <x v="56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
    <n v="198636.79999999999"/>
    <n v="8"/>
  </r>
  <r>
    <x v="623"/>
    <x v="503"/>
    <x v="0"/>
    <n v="169"/>
    <x v="7"/>
    <x v="7"/>
    <x v="1"/>
    <x v="1"/>
    <n v="4.4000000000000004"/>
    <x v="477"/>
    <x v="570"/>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
    <n v="22774.400000000001"/>
    <n v="8"/>
  </r>
  <r>
    <x v="624"/>
    <x v="504"/>
    <x v="0"/>
    <n v="309"/>
    <x v="189"/>
    <x v="189"/>
    <x v="1"/>
    <x v="66"/>
    <n v="4.4000000000000004"/>
    <x v="478"/>
    <x v="571"/>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
    <n v="37901.600000000006"/>
    <n v="8"/>
  </r>
  <r>
    <x v="625"/>
    <x v="505"/>
    <x v="1"/>
    <n v="599"/>
    <x v="36"/>
    <x v="36"/>
    <x v="0"/>
    <x v="48"/>
    <n v="3.8"/>
    <x v="479"/>
    <x v="572"/>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
    <n v="228098.8"/>
    <n v="8"/>
  </r>
  <r>
    <x v="626"/>
    <x v="506"/>
    <x v="0"/>
    <n v="299"/>
    <x v="22"/>
    <x v="22"/>
    <x v="0"/>
    <x v="8"/>
    <n v="3.8"/>
    <x v="480"/>
    <x v="573"/>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
    <n v="11650.8"/>
    <n v="8"/>
  </r>
  <r>
    <x v="627"/>
    <x v="507"/>
    <x v="0"/>
    <n v="449"/>
    <x v="8"/>
    <x v="8"/>
    <x v="0"/>
    <x v="10"/>
    <n v="4"/>
    <x v="481"/>
    <x v="574"/>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
    <n v="8408"/>
    <n v="8"/>
  </r>
  <r>
    <x v="628"/>
    <x v="508"/>
    <x v="0"/>
    <n v="799"/>
    <x v="179"/>
    <x v="179"/>
    <x v="0"/>
    <x v="16"/>
    <n v="4.4000000000000004"/>
    <x v="482"/>
    <x v="575"/>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
    <n v="153348.80000000002"/>
    <n v="8"/>
  </r>
  <r>
    <x v="12"/>
    <x v="11"/>
    <x v="1"/>
    <n v="219"/>
    <x v="11"/>
    <x v="11"/>
    <x v="0"/>
    <x v="12"/>
    <n v="4.4000000000000004"/>
    <x v="483"/>
    <x v="576"/>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
    <n v="1878676.8"/>
    <n v="8"/>
  </r>
  <r>
    <x v="629"/>
    <x v="509"/>
    <x v="3"/>
    <n v="157"/>
    <x v="190"/>
    <x v="190"/>
    <x v="2"/>
    <x v="87"/>
    <n v="4.5"/>
    <x v="484"/>
    <x v="577"/>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
    <n v="38781"/>
    <n v="8"/>
  </r>
  <r>
    <x v="423"/>
    <x v="342"/>
    <x v="1"/>
    <n v="369"/>
    <x v="75"/>
    <x v="75"/>
    <x v="0"/>
    <x v="36"/>
    <n v="4"/>
    <x v="312"/>
    <x v="381"/>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
    <n v="130500"/>
    <n v="8"/>
  </r>
  <r>
    <x v="630"/>
    <x v="510"/>
    <x v="0"/>
    <n v="599"/>
    <x v="12"/>
    <x v="12"/>
    <x v="0"/>
    <x v="9"/>
    <n v="4"/>
    <x v="485"/>
    <x v="57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
    <n v="16072"/>
    <n v="8"/>
  </r>
  <r>
    <x v="631"/>
    <x v="511"/>
    <x v="1"/>
    <n v="479"/>
    <x v="22"/>
    <x v="22"/>
    <x v="0"/>
    <x v="52"/>
    <n v="4.3"/>
    <x v="486"/>
    <x v="579"/>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
    <n v="50254.1"/>
    <n v="8"/>
  </r>
  <r>
    <x v="13"/>
    <x v="12"/>
    <x v="0"/>
    <n v="350"/>
    <x v="12"/>
    <x v="12"/>
    <x v="0"/>
    <x v="4"/>
    <n v="4.2"/>
    <x v="11"/>
    <x v="1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
    <n v="9500.4"/>
    <n v="8"/>
  </r>
  <r>
    <x v="632"/>
    <x v="512"/>
    <x v="1"/>
    <n v="1598"/>
    <x v="157"/>
    <x v="157"/>
    <x v="0"/>
    <x v="41"/>
    <n v="3.8"/>
    <x v="487"/>
    <x v="58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
    <n v="41857"/>
    <n v="8"/>
  </r>
  <r>
    <x v="633"/>
    <x v="513"/>
    <x v="0"/>
    <n v="599"/>
    <x v="12"/>
    <x v="12"/>
    <x v="0"/>
    <x v="9"/>
    <n v="4.3"/>
    <x v="488"/>
    <x v="581"/>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
    <n v="408998.8"/>
    <n v="8"/>
  </r>
  <r>
    <x v="14"/>
    <x v="4"/>
    <x v="0"/>
    <n v="159"/>
    <x v="4"/>
    <x v="4"/>
    <x v="1"/>
    <x v="13"/>
    <n v="4.0999999999999996"/>
    <x v="12"/>
    <x v="1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
    <n v="19548.8"/>
    <n v="8"/>
  </r>
  <r>
    <x v="634"/>
    <x v="502"/>
    <x v="0"/>
    <n v="1299"/>
    <x v="191"/>
    <x v="191"/>
    <x v="0"/>
    <x v="48"/>
    <n v="4.3"/>
    <x v="489"/>
    <x v="58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
    <n v="98994.599999999991"/>
    <n v="8"/>
  </r>
  <r>
    <x v="437"/>
    <x v="352"/>
    <x v="1"/>
    <n v="1599"/>
    <x v="95"/>
    <x v="95"/>
    <x v="0"/>
    <x v="45"/>
    <n v="4"/>
    <x v="490"/>
    <x v="583"/>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
    <n v="271804"/>
    <n v="8"/>
  </r>
  <r>
    <x v="635"/>
    <x v="514"/>
    <x v="0"/>
    <n v="294"/>
    <x v="95"/>
    <x v="95"/>
    <x v="0"/>
    <x v="88"/>
    <n v="4.3"/>
    <x v="491"/>
    <x v="58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
    <n v="19031.8"/>
    <n v="8"/>
  </r>
  <r>
    <x v="636"/>
    <x v="515"/>
    <x v="0"/>
    <n v="828"/>
    <x v="192"/>
    <x v="192"/>
    <x v="0"/>
    <x v="83"/>
    <n v="4.2"/>
    <x v="492"/>
    <x v="585"/>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
    <n v="19181.400000000001"/>
    <n v="8"/>
  </r>
  <r>
    <x v="637"/>
    <x v="516"/>
    <x v="1"/>
    <n v="745"/>
    <x v="100"/>
    <x v="100"/>
    <x v="0"/>
    <x v="80"/>
    <n v="4"/>
    <x v="493"/>
    <x v="586"/>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
    <n v="55188"/>
    <n v="8"/>
  </r>
  <r>
    <x v="638"/>
    <x v="517"/>
    <x v="1"/>
    <n v="1549"/>
    <x v="193"/>
    <x v="193"/>
    <x v="0"/>
    <x v="16"/>
    <n v="4.4000000000000004"/>
    <x v="494"/>
    <x v="58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
    <n v="66602.8"/>
    <n v="8"/>
  </r>
  <r>
    <x v="15"/>
    <x v="13"/>
    <x v="0"/>
    <n v="349"/>
    <x v="4"/>
    <x v="4"/>
    <x v="1"/>
    <x v="14"/>
    <n v="4.4000000000000004"/>
    <x v="13"/>
    <x v="15"/>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
    <n v="82530.8"/>
    <n v="8"/>
  </r>
  <r>
    <x v="20"/>
    <x v="17"/>
    <x v="0"/>
    <n v="970"/>
    <x v="15"/>
    <x v="15"/>
    <x v="0"/>
    <x v="18"/>
    <n v="4.5"/>
    <x v="17"/>
    <x v="20"/>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
    <n v="3667.5"/>
    <n v="8"/>
  </r>
  <r>
    <x v="639"/>
    <x v="518"/>
    <x v="0"/>
    <n v="1469"/>
    <x v="79"/>
    <x v="79"/>
    <x v="0"/>
    <x v="19"/>
    <n v="4.2"/>
    <x v="495"/>
    <x v="58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
    <n v="657879.6"/>
    <n v="8"/>
  </r>
  <r>
    <x v="640"/>
    <x v="519"/>
    <x v="3"/>
    <n v="198"/>
    <x v="53"/>
    <x v="53"/>
    <x v="0"/>
    <x v="43"/>
    <n v="4.0999999999999996"/>
    <x v="496"/>
    <x v="589"/>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
    <n v="38310.399999999994"/>
    <n v="8"/>
  </r>
  <r>
    <x v="641"/>
    <x v="520"/>
    <x v="1"/>
    <n v="549"/>
    <x v="85"/>
    <x v="85"/>
    <x v="0"/>
    <x v="26"/>
    <n v="4.5"/>
    <x v="497"/>
    <x v="590"/>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
    <n v="21937.5"/>
    <n v="8"/>
  </r>
  <r>
    <x v="457"/>
    <x v="365"/>
    <x v="1"/>
    <n v="2999"/>
    <x v="129"/>
    <x v="129"/>
    <x v="0"/>
    <x v="20"/>
    <n v="4.2"/>
    <x v="498"/>
    <x v="59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
    <n v="87700.2"/>
    <n v="8"/>
  </r>
  <r>
    <x v="642"/>
    <x v="521"/>
    <x v="1"/>
    <n v="12000"/>
    <x v="56"/>
    <x v="56"/>
    <x v="0"/>
    <x v="13"/>
    <n v="4.3"/>
    <x v="499"/>
    <x v="592"/>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
    <n v="20399.2"/>
    <n v="8"/>
  </r>
  <r>
    <x v="643"/>
    <x v="522"/>
    <x v="1"/>
    <n v="1299"/>
    <x v="163"/>
    <x v="163"/>
    <x v="0"/>
    <x v="11"/>
    <n v="3.9"/>
    <x v="500"/>
    <x v="593"/>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
    <n v="48562.799999999996"/>
    <n v="8"/>
  </r>
  <r>
    <x v="644"/>
    <x v="458"/>
    <x v="1"/>
    <n v="269"/>
    <x v="172"/>
    <x v="172"/>
    <x v="1"/>
    <x v="59"/>
    <n v="4.5"/>
    <x v="501"/>
    <x v="594"/>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
    <n v="80145"/>
    <n v="8"/>
  </r>
  <r>
    <x v="645"/>
    <x v="523"/>
    <x v="1"/>
    <n v="799"/>
    <x v="38"/>
    <x v="38"/>
    <x v="0"/>
    <x v="41"/>
    <n v="4.0999999999999996"/>
    <x v="502"/>
    <x v="595"/>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
    <n v="219956.8"/>
    <n v="8"/>
  </r>
  <r>
    <x v="646"/>
    <x v="524"/>
    <x v="0"/>
    <n v="6299"/>
    <x v="194"/>
    <x v="194"/>
    <x v="0"/>
    <x v="34"/>
    <n v="4.2"/>
    <x v="503"/>
    <x v="596"/>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
    <n v="8458.8000000000011"/>
    <n v="8"/>
  </r>
  <r>
    <x v="647"/>
    <x v="525"/>
    <x v="0"/>
    <n v="59"/>
    <x v="195"/>
    <x v="195"/>
    <x v="2"/>
    <x v="26"/>
    <n v="3.8"/>
    <x v="504"/>
    <x v="597"/>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
    <n v="22640.399999999998"/>
    <n v="8"/>
  </r>
  <r>
    <x v="648"/>
    <x v="526"/>
    <x v="1"/>
    <n v="571"/>
    <x v="8"/>
    <x v="8"/>
    <x v="0"/>
    <x v="1"/>
    <n v="4.3"/>
    <x v="505"/>
    <x v="598"/>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
    <n v="164350.29999999999"/>
    <n v="8"/>
  </r>
  <r>
    <x v="649"/>
    <x v="527"/>
    <x v="1"/>
    <n v="549"/>
    <x v="8"/>
    <x v="8"/>
    <x v="0"/>
    <x v="32"/>
    <n v="3.9"/>
    <x v="506"/>
    <x v="599"/>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
    <n v="252349.5"/>
    <n v="8"/>
  </r>
  <r>
    <x v="447"/>
    <x v="357"/>
    <x v="1"/>
    <n v="2099"/>
    <x v="143"/>
    <x v="143"/>
    <x v="0"/>
    <x v="6"/>
    <n v="4.3"/>
    <x v="324"/>
    <x v="39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
    <n v="73654.7"/>
    <n v="8"/>
  </r>
  <r>
    <x v="19"/>
    <x v="16"/>
    <x v="1"/>
    <n v="13490"/>
    <x v="14"/>
    <x v="14"/>
    <x v="0"/>
    <x v="17"/>
    <n v="4.3"/>
    <x v="16"/>
    <x v="19"/>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
    <n v="51496.799999999996"/>
    <n v="8"/>
  </r>
  <r>
    <x v="650"/>
    <x v="528"/>
    <x v="0"/>
    <n v="448"/>
    <x v="3"/>
    <x v="3"/>
    <x v="0"/>
    <x v="63"/>
    <n v="3.9"/>
    <x v="507"/>
    <x v="600"/>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
    <n v="67657.2"/>
    <n v="8"/>
  </r>
  <r>
    <x v="651"/>
    <x v="529"/>
    <x v="1"/>
    <n v="1499"/>
    <x v="43"/>
    <x v="43"/>
    <x v="0"/>
    <x v="8"/>
    <n v="3.7"/>
    <x v="508"/>
    <x v="601"/>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
    <n v="324852.60000000003"/>
    <n v="8"/>
  </r>
  <r>
    <x v="652"/>
    <x v="530"/>
    <x v="1"/>
    <n v="299"/>
    <x v="6"/>
    <x v="6"/>
    <x v="1"/>
    <x v="54"/>
    <n v="4.2"/>
    <x v="509"/>
    <x v="60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
    <n v="102614.40000000001"/>
    <n v="8"/>
  </r>
  <r>
    <x v="653"/>
    <x v="531"/>
    <x v="0"/>
    <n v="579"/>
    <x v="41"/>
    <x v="41"/>
    <x v="0"/>
    <x v="53"/>
    <n v="4.3"/>
    <x v="510"/>
    <x v="603"/>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
    <n v="813147.2"/>
    <n v="8"/>
  </r>
  <r>
    <x v="654"/>
    <x v="532"/>
    <x v="1"/>
    <n v="2499"/>
    <x v="196"/>
    <x v="196"/>
    <x v="0"/>
    <x v="66"/>
    <n v="4.2"/>
    <x v="511"/>
    <x v="604"/>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
    <n v="391070.4"/>
    <n v="8"/>
  </r>
  <r>
    <x v="655"/>
    <x v="533"/>
    <x v="1"/>
    <n v="1199"/>
    <x v="143"/>
    <x v="143"/>
    <x v="0"/>
    <x v="27"/>
    <n v="3.9"/>
    <x v="512"/>
    <x v="605"/>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
    <n v="185331.9"/>
    <n v="8"/>
  </r>
  <r>
    <x v="656"/>
    <x v="534"/>
    <x v="1"/>
    <n v="399"/>
    <x v="6"/>
    <x v="6"/>
    <x v="1"/>
    <x v="52"/>
    <n v="4.3"/>
    <x v="513"/>
    <x v="606"/>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
    <n v="116964.29999999999"/>
    <n v="8"/>
  </r>
  <r>
    <x v="21"/>
    <x v="18"/>
    <x v="1"/>
    <n v="279"/>
    <x v="6"/>
    <x v="6"/>
    <x v="1"/>
    <x v="15"/>
    <n v="3.7"/>
    <x v="18"/>
    <x v="21"/>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
    <n v="40559.4"/>
    <n v="8"/>
  </r>
  <r>
    <x v="22"/>
    <x v="19"/>
    <x v="1"/>
    <n v="13490"/>
    <x v="16"/>
    <x v="16"/>
    <x v="0"/>
    <x v="19"/>
    <n v="4.3"/>
    <x v="19"/>
    <x v="22"/>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
    <n v="70085.7"/>
    <n v="8"/>
  </r>
  <r>
    <x v="657"/>
    <x v="535"/>
    <x v="0"/>
    <n v="279"/>
    <x v="197"/>
    <x v="197"/>
    <x v="1"/>
    <x v="55"/>
    <n v="4.3"/>
    <x v="514"/>
    <x v="607"/>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
    <n v="135596.19999999998"/>
    <n v="8"/>
  </r>
  <r>
    <x v="658"/>
    <x v="375"/>
    <x v="1"/>
    <n v="2499"/>
    <x v="95"/>
    <x v="95"/>
    <x v="0"/>
    <x v="8"/>
    <n v="3.9"/>
    <x v="345"/>
    <x v="424"/>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
    <n v="29526.899999999998"/>
    <n v="8"/>
  </r>
  <r>
    <x v="659"/>
    <x v="536"/>
    <x v="3"/>
    <n v="137"/>
    <x v="190"/>
    <x v="190"/>
    <x v="2"/>
    <x v="81"/>
    <n v="4.4000000000000004"/>
    <x v="515"/>
    <x v="608"/>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
    <n v="28762.800000000003"/>
    <n v="8"/>
  </r>
  <r>
    <x v="23"/>
    <x v="20"/>
    <x v="0"/>
    <n v="59"/>
    <x v="17"/>
    <x v="17"/>
    <x v="2"/>
    <x v="20"/>
    <n v="4"/>
    <x v="336"/>
    <x v="41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
    <n v="37508"/>
    <n v="8"/>
  </r>
  <r>
    <x v="660"/>
    <x v="537"/>
    <x v="0"/>
    <n v="299"/>
    <x v="6"/>
    <x v="6"/>
    <x v="1"/>
    <x v="54"/>
    <n v="4.5"/>
    <x v="516"/>
    <x v="609"/>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
    <n v="94545"/>
    <n v="8"/>
  </r>
  <r>
    <x v="661"/>
    <x v="538"/>
    <x v="1"/>
    <n v="1799"/>
    <x v="46"/>
    <x v="46"/>
    <x v="0"/>
    <x v="10"/>
    <n v="3.9"/>
    <x v="517"/>
    <x v="610"/>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
    <n v="13716.3"/>
    <n v="8"/>
  </r>
  <r>
    <x v="662"/>
    <x v="539"/>
    <x v="1"/>
    <n v="1999"/>
    <x v="43"/>
    <x v="43"/>
    <x v="0"/>
    <x v="9"/>
    <n v="4.3"/>
    <x v="518"/>
    <x v="61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
    <n v="274765.7"/>
    <n v="8"/>
  </r>
  <r>
    <x v="25"/>
    <x v="22"/>
    <x v="1"/>
    <n v="199"/>
    <x v="3"/>
    <x v="3"/>
    <x v="0"/>
    <x v="22"/>
    <n v="4.2"/>
    <x v="22"/>
    <x v="25"/>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
    <n v="51042.6"/>
    <n v="8"/>
  </r>
  <r>
    <x v="663"/>
    <x v="540"/>
    <x v="0"/>
    <n v="399"/>
    <x v="38"/>
    <x v="38"/>
    <x v="0"/>
    <x v="25"/>
    <n v="4.0999999999999996"/>
    <x v="519"/>
    <x v="612"/>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
    <n v="23492.999999999996"/>
    <n v="8"/>
  </r>
  <r>
    <x v="664"/>
    <x v="541"/>
    <x v="0"/>
    <n v="1699"/>
    <x v="46"/>
    <x v="46"/>
    <x v="0"/>
    <x v="30"/>
    <n v="4.2"/>
    <x v="520"/>
    <x v="613"/>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
    <n v="107049.60000000001"/>
    <n v="8"/>
  </r>
  <r>
    <x v="665"/>
    <x v="542"/>
    <x v="0"/>
    <n v="699"/>
    <x v="102"/>
    <x v="102"/>
    <x v="0"/>
    <x v="77"/>
    <n v="4.5"/>
    <x v="521"/>
    <x v="614"/>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
    <n v="244822.5"/>
    <n v="8"/>
  </r>
  <r>
    <x v="467"/>
    <x v="371"/>
    <x v="1"/>
    <n v="95"/>
    <x v="6"/>
    <x v="6"/>
    <x v="1"/>
    <x v="74"/>
    <n v="4.2"/>
    <x v="341"/>
    <x v="418"/>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
    <n v="8185.8"/>
    <n v="8"/>
  </r>
  <r>
    <x v="666"/>
    <x v="543"/>
    <x v="0"/>
    <n v="1149"/>
    <x v="87"/>
    <x v="87"/>
    <x v="0"/>
    <x v="44"/>
    <n v="4.2"/>
    <x v="522"/>
    <x v="615"/>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
    <n v="514407.60000000003"/>
    <n v="8"/>
  </r>
  <r>
    <x v="667"/>
    <x v="544"/>
    <x v="0"/>
    <n v="1495"/>
    <x v="171"/>
    <x v="171"/>
    <x v="0"/>
    <x v="23"/>
    <n v="4.3"/>
    <x v="523"/>
    <x v="616"/>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
    <n v="31136.3"/>
    <n v="8"/>
  </r>
  <r>
    <x v="668"/>
    <x v="545"/>
    <x v="0"/>
    <n v="849"/>
    <x v="95"/>
    <x v="95"/>
    <x v="0"/>
    <x v="57"/>
    <n v="4"/>
    <x v="524"/>
    <x v="61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
    <n v="81828"/>
    <n v="8"/>
  </r>
  <r>
    <x v="669"/>
    <x v="546"/>
    <x v="3"/>
    <n v="440"/>
    <x v="198"/>
    <x v="198"/>
    <x v="1"/>
    <x v="26"/>
    <n v="4.5"/>
    <x v="525"/>
    <x v="618"/>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
    <n v="38745"/>
    <n v="8"/>
  </r>
  <r>
    <x v="462"/>
    <x v="369"/>
    <x v="1"/>
    <n v="349"/>
    <x v="8"/>
    <x v="8"/>
    <x v="0"/>
    <x v="6"/>
    <n v="3.8"/>
    <x v="338"/>
    <x v="415"/>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
    <n v="62916.6"/>
    <n v="8"/>
  </r>
  <r>
    <x v="670"/>
    <x v="547"/>
    <x v="0"/>
    <n v="599"/>
    <x v="46"/>
    <x v="46"/>
    <x v="0"/>
    <x v="5"/>
    <n v="3.9"/>
    <x v="526"/>
    <x v="619"/>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
    <n v="4239.3"/>
    <n v="8"/>
  </r>
  <r>
    <x v="671"/>
    <x v="548"/>
    <x v="0"/>
    <n v="149"/>
    <x v="4"/>
    <x v="4"/>
    <x v="1"/>
    <x v="11"/>
    <n v="4"/>
    <x v="527"/>
    <x v="62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
    <n v="6160"/>
    <n v="8"/>
  </r>
  <r>
    <x v="672"/>
    <x v="549"/>
    <x v="0"/>
    <n v="289"/>
    <x v="8"/>
    <x v="8"/>
    <x v="0"/>
    <x v="58"/>
    <n v="4.0999999999999996"/>
    <x v="528"/>
    <x v="62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
    <n v="1644.1"/>
    <n v="8"/>
  </r>
  <r>
    <x v="673"/>
    <x v="550"/>
    <x v="0"/>
    <n v="179"/>
    <x v="6"/>
    <x v="6"/>
    <x v="1"/>
    <x v="0"/>
    <n v="3.4"/>
    <x v="529"/>
    <x v="622"/>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
    <n v="31909"/>
    <n v="8"/>
  </r>
  <r>
    <x v="674"/>
    <x v="384"/>
    <x v="1"/>
    <n v="1499"/>
    <x v="95"/>
    <x v="95"/>
    <x v="0"/>
    <x v="20"/>
    <n v="4"/>
    <x v="355"/>
    <x v="436"/>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
    <n v="370352"/>
    <n v="8"/>
  </r>
  <r>
    <x v="675"/>
    <x v="551"/>
    <x v="1"/>
    <n v="399"/>
    <x v="3"/>
    <x v="3"/>
    <x v="0"/>
    <x v="1"/>
    <n v="3.4"/>
    <x v="530"/>
    <x v="623"/>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
    <n v="11743.6"/>
    <n v="8"/>
  </r>
  <r>
    <x v="676"/>
    <x v="552"/>
    <x v="0"/>
    <n v="599"/>
    <x v="10"/>
    <x v="10"/>
    <x v="0"/>
    <x v="23"/>
    <n v="4.3"/>
    <x v="531"/>
    <x v="624"/>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
    <n v="67897"/>
    <n v="8"/>
  </r>
  <r>
    <x v="677"/>
    <x v="553"/>
    <x v="0"/>
    <n v="949"/>
    <x v="199"/>
    <x v="199"/>
    <x v="0"/>
    <x v="3"/>
    <n v="3.9"/>
    <x v="532"/>
    <x v="625"/>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
    <n v="58379.1"/>
    <n v="8"/>
  </r>
  <r>
    <x v="678"/>
    <x v="300"/>
    <x v="1"/>
    <n v="2499"/>
    <x v="129"/>
    <x v="129"/>
    <x v="0"/>
    <x v="43"/>
    <n v="4.0999999999999996"/>
    <x v="533"/>
    <x v="626"/>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
    <n v="172769.9"/>
    <n v="8"/>
  </r>
  <r>
    <x v="679"/>
    <x v="554"/>
    <x v="1"/>
    <n v="159"/>
    <x v="182"/>
    <x v="182"/>
    <x v="2"/>
    <x v="89"/>
    <n v="4.3"/>
    <x v="534"/>
    <x v="627"/>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
    <n v="4252.7"/>
    <n v="8"/>
  </r>
  <r>
    <x v="680"/>
    <x v="555"/>
    <x v="1"/>
    <n v="1329"/>
    <x v="200"/>
    <x v="200"/>
    <x v="0"/>
    <x v="34"/>
    <n v="4.5"/>
    <x v="535"/>
    <x v="628"/>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
    <n v="88308"/>
    <n v="8"/>
  </r>
  <r>
    <x v="681"/>
    <x v="556"/>
    <x v="0"/>
    <n v="570"/>
    <x v="8"/>
    <x v="8"/>
    <x v="0"/>
    <x v="1"/>
    <n v="4.2"/>
    <x v="536"/>
    <x v="62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
    <n v="13444.2"/>
    <n v="8"/>
  </r>
  <r>
    <x v="682"/>
    <x v="557"/>
    <x v="1"/>
    <n v="899"/>
    <x v="20"/>
    <x v="20"/>
    <x v="0"/>
    <x v="10"/>
    <n v="4.0999999999999996"/>
    <x v="537"/>
    <x v="630"/>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
    <n v="124922.9"/>
    <n v="8"/>
  </r>
  <r>
    <x v="683"/>
    <x v="558"/>
    <x v="0"/>
    <n v="449"/>
    <x v="8"/>
    <x v="8"/>
    <x v="0"/>
    <x v="10"/>
    <n v="4.4000000000000004"/>
    <x v="538"/>
    <x v="63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
    <n v="43736"/>
    <n v="8"/>
  </r>
  <r>
    <x v="684"/>
    <x v="559"/>
    <x v="0"/>
    <n v="549"/>
    <x v="8"/>
    <x v="8"/>
    <x v="0"/>
    <x v="32"/>
    <n v="4.3"/>
    <x v="539"/>
    <x v="63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
    <n v="33359.4"/>
    <n v="8"/>
  </r>
  <r>
    <x v="685"/>
    <x v="560"/>
    <x v="0"/>
    <n v="1529"/>
    <x v="71"/>
    <x v="71"/>
    <x v="0"/>
    <x v="63"/>
    <n v="4.3"/>
    <x v="540"/>
    <x v="633"/>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
    <n v="294158.7"/>
    <n v="8"/>
  </r>
  <r>
    <x v="686"/>
    <x v="561"/>
    <x v="3"/>
    <n v="100"/>
    <x v="201"/>
    <x v="201"/>
    <x v="2"/>
    <x v="26"/>
    <n v="4.3"/>
    <x v="541"/>
    <x v="634"/>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
    <n v="13308.5"/>
    <n v="8"/>
  </r>
  <r>
    <x v="687"/>
    <x v="562"/>
    <x v="0"/>
    <n v="299"/>
    <x v="38"/>
    <x v="38"/>
    <x v="0"/>
    <x v="27"/>
    <n v="4.2"/>
    <x v="542"/>
    <x v="635"/>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
    <n v="3792.6000000000004"/>
    <n v="8"/>
  </r>
  <r>
    <x v="688"/>
    <x v="563"/>
    <x v="0"/>
    <n v="1295"/>
    <x v="202"/>
    <x v="202"/>
    <x v="0"/>
    <x v="28"/>
    <n v="4.0999999999999996"/>
    <x v="543"/>
    <x v="636"/>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
    <n v="105661.09999999999"/>
    <n v="8"/>
  </r>
  <r>
    <x v="689"/>
    <x v="564"/>
    <x v="1"/>
    <n v="699"/>
    <x v="8"/>
    <x v="8"/>
    <x v="0"/>
    <x v="77"/>
    <n v="4.0999999999999996"/>
    <x v="544"/>
    <x v="637"/>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
    <n v="1120074.8999999999"/>
    <n v="8"/>
  </r>
  <r>
    <x v="690"/>
    <x v="565"/>
    <x v="3"/>
    <n v="252"/>
    <x v="172"/>
    <x v="172"/>
    <x v="1"/>
    <x v="52"/>
    <n v="4.5"/>
    <x v="545"/>
    <x v="638"/>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
    <n v="17032.5"/>
    <n v="8"/>
  </r>
  <r>
    <x v="691"/>
    <x v="566"/>
    <x v="1"/>
    <n v="190"/>
    <x v="203"/>
    <x v="203"/>
    <x v="1"/>
    <x v="81"/>
    <n v="4.4000000000000004"/>
    <x v="546"/>
    <x v="639"/>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
    <n v="12610.400000000001"/>
    <n v="8"/>
  </r>
  <r>
    <x v="692"/>
    <x v="482"/>
    <x v="0"/>
    <n v="1299"/>
    <x v="28"/>
    <x v="28"/>
    <x v="0"/>
    <x v="71"/>
    <n v="4.3"/>
    <x v="547"/>
    <x v="640"/>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
    <n v="117058.9"/>
    <n v="8"/>
  </r>
  <r>
    <x v="693"/>
    <x v="567"/>
    <x v="0"/>
    <n v="729"/>
    <x v="204"/>
    <x v="204"/>
    <x v="0"/>
    <x v="37"/>
    <n v="4.3"/>
    <x v="548"/>
    <x v="641"/>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
    <n v="354130.8"/>
    <n v="8"/>
  </r>
  <r>
    <x v="694"/>
    <x v="568"/>
    <x v="3"/>
    <n v="480"/>
    <x v="92"/>
    <x v="92"/>
    <x v="0"/>
    <x v="52"/>
    <n v="4.3"/>
    <x v="549"/>
    <x v="642"/>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
    <n v="24591.7"/>
    <n v="8"/>
  </r>
  <r>
    <x v="477"/>
    <x v="378"/>
    <x v="1"/>
    <n v="1799"/>
    <x v="133"/>
    <x v="133"/>
    <x v="0"/>
    <x v="82"/>
    <n v="4"/>
    <x v="348"/>
    <x v="427"/>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
    <n v="107520"/>
    <n v="8"/>
  </r>
  <r>
    <x v="695"/>
    <x v="569"/>
    <x v="0"/>
    <n v="999"/>
    <x v="79"/>
    <x v="79"/>
    <x v="0"/>
    <x v="13"/>
    <n v="4.3"/>
    <x v="550"/>
    <x v="643"/>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
    <n v="7267"/>
    <n v="8"/>
  </r>
  <r>
    <x v="27"/>
    <x v="24"/>
    <x v="0"/>
    <n v="299"/>
    <x v="4"/>
    <x v="4"/>
    <x v="1"/>
    <x v="23"/>
    <n v="4"/>
    <x v="24"/>
    <x v="27"/>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
    <n v="11064"/>
    <n v="8"/>
  </r>
  <r>
    <x v="696"/>
    <x v="570"/>
    <x v="0"/>
    <n v="238"/>
    <x v="3"/>
    <x v="3"/>
    <x v="0"/>
    <x v="46"/>
    <n v="4.4000000000000004"/>
    <x v="551"/>
    <x v="644"/>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
    <n v="36836.800000000003"/>
    <n v="8"/>
  </r>
  <r>
    <x v="697"/>
    <x v="571"/>
    <x v="0"/>
    <n v="1349"/>
    <x v="205"/>
    <x v="205"/>
    <x v="0"/>
    <x v="17"/>
    <n v="4"/>
    <x v="552"/>
    <x v="645"/>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
    <n v="28452"/>
    <n v="8"/>
  </r>
  <r>
    <x v="29"/>
    <x v="26"/>
    <x v="0"/>
    <n v="299"/>
    <x v="8"/>
    <x v="8"/>
    <x v="0"/>
    <x v="20"/>
    <n v="4.3"/>
    <x v="26"/>
    <x v="29"/>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
    <n v="89655"/>
    <n v="8"/>
  </r>
  <r>
    <x v="698"/>
    <x v="572"/>
    <x v="0"/>
    <n v="199"/>
    <x v="6"/>
    <x v="6"/>
    <x v="1"/>
    <x v="13"/>
    <n v="3.3"/>
    <x v="553"/>
    <x v="64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
    <n v="9253.1999999999989"/>
    <n v="8"/>
  </r>
  <r>
    <x v="699"/>
    <x v="573"/>
    <x v="1"/>
    <n v="1999"/>
    <x v="129"/>
    <x v="129"/>
    <x v="0"/>
    <x v="27"/>
    <n v="3.7"/>
    <x v="554"/>
    <x v="647"/>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
    <n v="7348.2000000000007"/>
    <n v="8"/>
  </r>
  <r>
    <x v="700"/>
    <x v="574"/>
    <x v="1"/>
    <n v="99"/>
    <x v="6"/>
    <x v="6"/>
    <x v="1"/>
    <x v="27"/>
    <n v="4.0999999999999996"/>
    <x v="362"/>
    <x v="445"/>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
    <n v="10049.099999999999"/>
    <n v="8"/>
  </r>
  <r>
    <x v="701"/>
    <x v="575"/>
    <x v="0"/>
    <n v="499"/>
    <x v="5"/>
    <x v="5"/>
    <x v="0"/>
    <x v="8"/>
    <n v="5"/>
    <x v="205"/>
    <x v="648"/>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
    <n v="115"/>
    <n v="8"/>
  </r>
  <r>
    <x v="702"/>
    <x v="576"/>
    <x v="0"/>
    <n v="1792"/>
    <x v="123"/>
    <x v="123"/>
    <x v="0"/>
    <x v="76"/>
    <n v="4.5"/>
    <x v="555"/>
    <x v="649"/>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
    <n v="117873"/>
    <n v="8"/>
  </r>
  <r>
    <x v="703"/>
    <x v="577"/>
    <x v="0"/>
    <n v="3299"/>
    <x v="206"/>
    <x v="206"/>
    <x v="0"/>
    <x v="52"/>
    <n v="3.9"/>
    <x v="556"/>
    <x v="65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
    <n v="61553.7"/>
    <n v="8"/>
  </r>
  <r>
    <x v="704"/>
    <x v="565"/>
    <x v="3"/>
    <n v="125"/>
    <x v="182"/>
    <x v="182"/>
    <x v="2"/>
    <x v="39"/>
    <n v="4.4000000000000004"/>
    <x v="557"/>
    <x v="651"/>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
    <n v="35433.200000000004"/>
    <n v="8"/>
  </r>
  <r>
    <x v="705"/>
    <x v="578"/>
    <x v="0"/>
    <n v="399"/>
    <x v="207"/>
    <x v="207"/>
    <x v="0"/>
    <x v="46"/>
    <n v="4.0999999999999996"/>
    <x v="558"/>
    <x v="652"/>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
    <n v="11516.9"/>
    <n v="8"/>
  </r>
  <r>
    <x v="706"/>
    <x v="579"/>
    <x v="1"/>
    <n v="1199"/>
    <x v="136"/>
    <x v="136"/>
    <x v="0"/>
    <x v="5"/>
    <n v="3.6"/>
    <x v="559"/>
    <x v="653"/>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
    <n v="93276"/>
    <n v="8"/>
  </r>
  <r>
    <x v="707"/>
    <x v="580"/>
    <x v="0"/>
    <n v="235"/>
    <x v="28"/>
    <x v="28"/>
    <x v="0"/>
    <x v="5"/>
    <n v="3.8"/>
    <x v="560"/>
    <x v="654"/>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
    <n v="4457.3999999999996"/>
    <n v="8"/>
  </r>
  <r>
    <x v="708"/>
    <x v="581"/>
    <x v="0"/>
    <n v="549"/>
    <x v="20"/>
    <x v="20"/>
    <x v="0"/>
    <x v="25"/>
    <n v="3.6"/>
    <x v="561"/>
    <x v="655"/>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
    <n v="23119.200000000001"/>
    <n v="8"/>
  </r>
  <r>
    <x v="709"/>
    <x v="582"/>
    <x v="0"/>
    <n v="89"/>
    <x v="208"/>
    <x v="208"/>
    <x v="2"/>
    <x v="79"/>
    <n v="4.2"/>
    <x v="562"/>
    <x v="656"/>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
    <n v="1012.2"/>
    <n v="8"/>
  </r>
  <r>
    <x v="28"/>
    <x v="25"/>
    <x v="0"/>
    <n v="970"/>
    <x v="20"/>
    <x v="20"/>
    <x v="0"/>
    <x v="24"/>
    <n v="4.4000000000000004"/>
    <x v="25"/>
    <x v="28"/>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
    <n v="809.6"/>
    <n v="8"/>
  </r>
  <r>
    <x v="710"/>
    <x v="583"/>
    <x v="1"/>
    <n v="1299"/>
    <x v="43"/>
    <x v="43"/>
    <x v="0"/>
    <x v="48"/>
    <n v="3.8"/>
    <x v="563"/>
    <x v="657"/>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
    <n v="55590.2"/>
    <n v="8"/>
  </r>
  <r>
    <x v="711"/>
    <x v="584"/>
    <x v="0"/>
    <n v="230"/>
    <x v="8"/>
    <x v="8"/>
    <x v="0"/>
    <x v="36"/>
    <n v="4.2"/>
    <x v="564"/>
    <x v="65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
    <n v="6417.6"/>
    <n v="8"/>
  </r>
  <r>
    <x v="712"/>
    <x v="585"/>
    <x v="1"/>
    <n v="119"/>
    <x v="6"/>
    <x v="6"/>
    <x v="1"/>
    <x v="60"/>
    <n v="4.3"/>
    <x v="565"/>
    <x v="659"/>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
    <n v="64637.599999999999"/>
    <n v="8"/>
  </r>
  <r>
    <x v="713"/>
    <x v="586"/>
    <x v="1"/>
    <n v="449"/>
    <x v="53"/>
    <x v="53"/>
    <x v="0"/>
    <x v="15"/>
    <n v="4.4000000000000004"/>
    <x v="566"/>
    <x v="66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
    <n v="306174"/>
    <n v="8"/>
  </r>
  <r>
    <x v="714"/>
    <x v="587"/>
    <x v="1"/>
    <n v="1699"/>
    <x v="209"/>
    <x v="209"/>
    <x v="0"/>
    <x v="24"/>
    <n v="4.0999999999999996"/>
    <x v="567"/>
    <x v="66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
    <n v="58921.099999999991"/>
    <n v="8"/>
  </r>
  <r>
    <x v="715"/>
    <x v="588"/>
    <x v="3"/>
    <n v="561"/>
    <x v="210"/>
    <x v="210"/>
    <x v="0"/>
    <x v="47"/>
    <n v="4.4000000000000004"/>
    <x v="568"/>
    <x v="66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
    <n v="14000.800000000001"/>
    <n v="8"/>
  </r>
  <r>
    <x v="716"/>
    <x v="589"/>
    <x v="0"/>
    <n v="289"/>
    <x v="211"/>
    <x v="211"/>
    <x v="0"/>
    <x v="24"/>
    <n v="4.4000000000000004"/>
    <x v="569"/>
    <x v="663"/>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
    <n v="113898.40000000001"/>
    <n v="8"/>
  </r>
  <r>
    <x v="717"/>
    <x v="590"/>
    <x v="0"/>
    <n v="599"/>
    <x v="20"/>
    <x v="20"/>
    <x v="0"/>
    <x v="20"/>
    <n v="4.4000000000000004"/>
    <x v="570"/>
    <x v="6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
    <n v="20838.400000000001"/>
    <n v="8"/>
  </r>
  <r>
    <x v="718"/>
    <x v="591"/>
    <x v="0"/>
    <n v="5599"/>
    <x v="212"/>
    <x v="212"/>
    <x v="0"/>
    <x v="66"/>
    <n v="4.4000000000000004"/>
    <x v="571"/>
    <x v="66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
    <n v="321222"/>
    <n v="8"/>
  </r>
  <r>
    <x v="719"/>
    <x v="592"/>
    <x v="0"/>
    <n v="1990"/>
    <x v="213"/>
    <x v="213"/>
    <x v="0"/>
    <x v="7"/>
    <n v="4.3"/>
    <x v="572"/>
    <x v="666"/>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
    <n v="87711.4"/>
    <n v="8"/>
  </r>
  <r>
    <x v="720"/>
    <x v="593"/>
    <x v="0"/>
    <n v="499"/>
    <x v="10"/>
    <x v="10"/>
    <x v="0"/>
    <x v="16"/>
    <n v="4.3"/>
    <x v="573"/>
    <x v="667"/>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
    <n v="9137.5"/>
    <n v="8"/>
  </r>
  <r>
    <x v="721"/>
    <x v="558"/>
    <x v="0"/>
    <n v="449"/>
    <x v="8"/>
    <x v="8"/>
    <x v="0"/>
    <x v="10"/>
    <n v="4.3"/>
    <x v="574"/>
    <x v="668"/>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
    <n v="48719"/>
    <n v="8"/>
  </r>
  <r>
    <x v="722"/>
    <x v="594"/>
    <x v="0"/>
    <n v="999"/>
    <x v="20"/>
    <x v="20"/>
    <x v="0"/>
    <x v="8"/>
    <n v="4.2"/>
    <x v="575"/>
    <x v="66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
    <n v="115252.20000000001"/>
    <n v="8"/>
  </r>
  <r>
    <x v="723"/>
    <x v="595"/>
    <x v="0"/>
    <n v="69"/>
    <x v="7"/>
    <x v="7"/>
    <x v="1"/>
    <x v="36"/>
    <n v="4.3"/>
    <x v="576"/>
    <x v="670"/>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
    <n v="1096.5"/>
    <n v="8"/>
  </r>
  <r>
    <x v="724"/>
    <x v="596"/>
    <x v="0"/>
    <n v="899"/>
    <x v="38"/>
    <x v="38"/>
    <x v="0"/>
    <x v="54"/>
    <n v="4.2"/>
    <x v="577"/>
    <x v="671"/>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
    <n v="97330.8"/>
    <n v="8"/>
  </r>
  <r>
    <x v="725"/>
    <x v="597"/>
    <x v="2"/>
    <n v="478"/>
    <x v="3"/>
    <x v="3"/>
    <x v="0"/>
    <x v="44"/>
    <n v="3.8"/>
    <x v="578"/>
    <x v="67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
    <n v="76828.399999999994"/>
    <n v="8"/>
  </r>
  <r>
    <x v="726"/>
    <x v="598"/>
    <x v="0"/>
    <n v="1399"/>
    <x v="214"/>
    <x v="214"/>
    <x v="0"/>
    <x v="15"/>
    <n v="4.3"/>
    <x v="579"/>
    <x v="673"/>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
    <n v="47618.2"/>
    <n v="8"/>
  </r>
  <r>
    <x v="30"/>
    <x v="27"/>
    <x v="0"/>
    <n v="199"/>
    <x v="21"/>
    <x v="21"/>
    <x v="0"/>
    <x v="25"/>
    <n v="4.5"/>
    <x v="27"/>
    <x v="3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
    <n v="337392"/>
    <n v="8"/>
  </r>
  <r>
    <x v="727"/>
    <x v="599"/>
    <x v="0"/>
    <n v="149"/>
    <x v="6"/>
    <x v="6"/>
    <x v="1"/>
    <x v="20"/>
    <n v="4.0999999999999996"/>
    <x v="580"/>
    <x v="674"/>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
    <n v="104988.7"/>
    <n v="8"/>
  </r>
  <r>
    <x v="728"/>
    <x v="600"/>
    <x v="1"/>
    <n v="1799"/>
    <x v="215"/>
    <x v="215"/>
    <x v="0"/>
    <x v="0"/>
    <n v="4.2"/>
    <x v="581"/>
    <x v="675"/>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
    <n v="173149.2"/>
    <n v="8"/>
  </r>
  <r>
    <x v="729"/>
    <x v="601"/>
    <x v="5"/>
    <n v="425"/>
    <x v="8"/>
    <x v="8"/>
    <x v="0"/>
    <x v="48"/>
    <n v="4"/>
    <x v="87"/>
    <x v="676"/>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
    <n v="10324"/>
    <n v="8"/>
  </r>
  <r>
    <x v="730"/>
    <x v="602"/>
    <x v="1"/>
    <n v="999"/>
    <x v="214"/>
    <x v="214"/>
    <x v="0"/>
    <x v="13"/>
    <n v="4.0999999999999996"/>
    <x v="582"/>
    <x v="677"/>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
    <n v="75157.099999999991"/>
    <n v="8"/>
  </r>
  <r>
    <x v="731"/>
    <x v="603"/>
    <x v="0"/>
    <n v="378"/>
    <x v="8"/>
    <x v="8"/>
    <x v="0"/>
    <x v="33"/>
    <n v="4.0999999999999996"/>
    <x v="472"/>
    <x v="678"/>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
    <n v="7293.9"/>
    <n v="8"/>
  </r>
  <r>
    <x v="732"/>
    <x v="604"/>
    <x v="3"/>
    <n v="99"/>
    <x v="208"/>
    <x v="208"/>
    <x v="2"/>
    <x v="26"/>
    <n v="4.3"/>
    <x v="583"/>
    <x v="679"/>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
    <n v="1668.3999999999999"/>
    <n v="8"/>
  </r>
  <r>
    <x v="733"/>
    <x v="605"/>
    <x v="0"/>
    <n v="1499"/>
    <x v="43"/>
    <x v="43"/>
    <x v="0"/>
    <x v="8"/>
    <n v="4.5"/>
    <x v="584"/>
    <x v="680"/>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
    <n v="38952"/>
    <n v="8"/>
  </r>
  <r>
    <x v="734"/>
    <x v="606"/>
    <x v="0"/>
    <n v="1815"/>
    <x v="109"/>
    <x v="109"/>
    <x v="0"/>
    <x v="19"/>
    <n v="4.5"/>
    <x v="585"/>
    <x v="681"/>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
    <n v="418162.5"/>
    <n v="8"/>
  </r>
  <r>
    <x v="735"/>
    <x v="607"/>
    <x v="3"/>
    <n v="67"/>
    <x v="216"/>
    <x v="216"/>
    <x v="2"/>
    <x v="68"/>
    <n v="4.0999999999999996"/>
    <x v="100"/>
    <x v="682"/>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
    <n v="5202.8999999999996"/>
    <n v="8"/>
  </r>
  <r>
    <x v="736"/>
    <x v="608"/>
    <x v="0"/>
    <n v="1889"/>
    <x v="217"/>
    <x v="217"/>
    <x v="0"/>
    <x v="77"/>
    <n v="4.3"/>
    <x v="586"/>
    <x v="683"/>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
    <n v="74794.2"/>
    <n v="8"/>
  </r>
  <r>
    <x v="737"/>
    <x v="609"/>
    <x v="1"/>
    <n v="499"/>
    <x v="38"/>
    <x v="38"/>
    <x v="0"/>
    <x v="29"/>
    <n v="3.6"/>
    <x v="587"/>
    <x v="684"/>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
    <n v="33008.400000000001"/>
    <n v="8"/>
  </r>
  <r>
    <x v="738"/>
    <x v="610"/>
    <x v="0"/>
    <n v="499"/>
    <x v="8"/>
    <x v="8"/>
    <x v="0"/>
    <x v="8"/>
    <n v="4.4000000000000004"/>
    <x v="588"/>
    <x v="685"/>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
    <n v="4532"/>
    <n v="8"/>
  </r>
  <r>
    <x v="739"/>
    <x v="611"/>
    <x v="0"/>
    <n v="5799"/>
    <x v="136"/>
    <x v="136"/>
    <x v="0"/>
    <x v="28"/>
    <n v="4.5"/>
    <x v="589"/>
    <x v="686"/>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
    <n v="226228.5"/>
    <n v="8"/>
  </r>
  <r>
    <x v="740"/>
    <x v="612"/>
    <x v="1"/>
    <n v="499"/>
    <x v="10"/>
    <x v="10"/>
    <x v="0"/>
    <x v="16"/>
    <n v="3.9"/>
    <x v="590"/>
    <x v="687"/>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
    <n v="26293.8"/>
    <n v="8"/>
  </r>
  <r>
    <x v="741"/>
    <x v="613"/>
    <x v="0"/>
    <n v="249"/>
    <x v="92"/>
    <x v="92"/>
    <x v="0"/>
    <x v="53"/>
    <n v="4"/>
    <x v="591"/>
    <x v="68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
    <n v="4832"/>
    <n v="8"/>
  </r>
  <r>
    <x v="31"/>
    <x v="28"/>
    <x v="0"/>
    <n v="179"/>
    <x v="6"/>
    <x v="6"/>
    <x v="1"/>
    <x v="0"/>
    <n v="4"/>
    <x v="592"/>
    <x v="689"/>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
    <n v="7732"/>
    <n v="8"/>
  </r>
  <r>
    <x v="742"/>
    <x v="614"/>
    <x v="0"/>
    <n v="4449"/>
    <x v="218"/>
    <x v="218"/>
    <x v="0"/>
    <x v="47"/>
    <n v="4.4000000000000004"/>
    <x v="593"/>
    <x v="690"/>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
    <n v="110026.40000000001"/>
    <n v="8"/>
  </r>
  <r>
    <x v="743"/>
    <x v="615"/>
    <x v="0"/>
    <n v="299"/>
    <x v="185"/>
    <x v="185"/>
    <x v="0"/>
    <x v="18"/>
    <n v="4.5999999999999996"/>
    <x v="594"/>
    <x v="691"/>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
    <n v="153796.4"/>
    <n v="8"/>
  </r>
  <r>
    <x v="744"/>
    <x v="616"/>
    <x v="0"/>
    <n v="629"/>
    <x v="219"/>
    <x v="219"/>
    <x v="0"/>
    <x v="10"/>
    <n v="4.4000000000000004"/>
    <x v="595"/>
    <x v="692"/>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
    <n v="27724.400000000001"/>
    <n v="8"/>
  </r>
  <r>
    <x v="745"/>
    <x v="617"/>
    <x v="0"/>
    <n v="2595"/>
    <x v="220"/>
    <x v="220"/>
    <x v="0"/>
    <x v="73"/>
    <n v="4.4000000000000004"/>
    <x v="596"/>
    <x v="693"/>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
    <n v="99519.200000000012"/>
    <n v="8"/>
  </r>
  <r>
    <x v="32"/>
    <x v="29"/>
    <x v="0"/>
    <n v="389"/>
    <x v="0"/>
    <x v="0"/>
    <x v="0"/>
    <x v="6"/>
    <n v="4.3"/>
    <x v="29"/>
    <x v="32"/>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
    <n v="4188.2"/>
    <n v="8"/>
  </r>
  <r>
    <x v="746"/>
    <x v="618"/>
    <x v="0"/>
    <n v="1799"/>
    <x v="221"/>
    <x v="221"/>
    <x v="0"/>
    <x v="16"/>
    <n v="4.3"/>
    <x v="597"/>
    <x v="694"/>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
    <n v="87470.599999999991"/>
    <n v="8"/>
  </r>
  <r>
    <x v="747"/>
    <x v="619"/>
    <x v="3"/>
    <n v="90"/>
    <x v="222"/>
    <x v="222"/>
    <x v="2"/>
    <x v="76"/>
    <n v="4.4000000000000004"/>
    <x v="598"/>
    <x v="69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
    <n v="32687.600000000002"/>
    <n v="8"/>
  </r>
  <r>
    <x v="748"/>
    <x v="620"/>
    <x v="0"/>
    <n v="599"/>
    <x v="22"/>
    <x v="22"/>
    <x v="0"/>
    <x v="26"/>
    <n v="4"/>
    <x v="599"/>
    <x v="696"/>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
    <n v="105692"/>
    <n v="8"/>
  </r>
  <r>
    <x v="749"/>
    <x v="621"/>
    <x v="1"/>
    <n v="1999"/>
    <x v="136"/>
    <x v="136"/>
    <x v="0"/>
    <x v="43"/>
    <n v="4.2"/>
    <x v="600"/>
    <x v="697"/>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
    <n v="131481"/>
    <n v="8"/>
  </r>
  <r>
    <x v="750"/>
    <x v="622"/>
    <x v="0"/>
    <n v="2099"/>
    <x v="223"/>
    <x v="223"/>
    <x v="0"/>
    <x v="31"/>
    <n v="3.8"/>
    <x v="601"/>
    <x v="698"/>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
    <n v="42609.4"/>
    <n v="8"/>
  </r>
  <r>
    <x v="751"/>
    <x v="623"/>
    <x v="0"/>
    <n v="179"/>
    <x v="6"/>
    <x v="6"/>
    <x v="1"/>
    <x v="0"/>
    <n v="4.0999999999999996"/>
    <x v="602"/>
    <x v="699"/>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
    <n v="41713.399999999994"/>
    <n v="8"/>
  </r>
  <r>
    <x v="752"/>
    <x v="624"/>
    <x v="0"/>
    <n v="1345"/>
    <x v="224"/>
    <x v="224"/>
    <x v="0"/>
    <x v="19"/>
    <n v="4.2"/>
    <x v="603"/>
    <x v="700"/>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
    <n v="73134.600000000006"/>
    <n v="8"/>
  </r>
  <r>
    <x v="753"/>
    <x v="625"/>
    <x v="1"/>
    <n v="349"/>
    <x v="102"/>
    <x v="102"/>
    <x v="0"/>
    <x v="6"/>
    <n v="4.2"/>
    <x v="604"/>
    <x v="701"/>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
    <n v="28039.200000000001"/>
    <n v="8"/>
  </r>
  <r>
    <x v="754"/>
    <x v="626"/>
    <x v="0"/>
    <n v="287"/>
    <x v="6"/>
    <x v="6"/>
    <x v="1"/>
    <x v="21"/>
    <n v="4.4000000000000004"/>
    <x v="605"/>
    <x v="702"/>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
    <n v="35534.400000000001"/>
    <n v="8"/>
  </r>
  <r>
    <x v="33"/>
    <x v="30"/>
    <x v="0"/>
    <n v="599"/>
    <x v="22"/>
    <x v="22"/>
    <x v="0"/>
    <x v="26"/>
    <n v="4.3"/>
    <x v="30"/>
    <x v="33"/>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
    <n v="1526.5"/>
    <n v="8"/>
  </r>
  <r>
    <x v="755"/>
    <x v="627"/>
    <x v="0"/>
    <n v="349"/>
    <x v="225"/>
    <x v="225"/>
    <x v="1"/>
    <x v="47"/>
    <n v="4.0999999999999996"/>
    <x v="606"/>
    <x v="703"/>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
    <n v="76489.599999999991"/>
    <n v="8"/>
  </r>
  <r>
    <x v="756"/>
    <x v="511"/>
    <x v="1"/>
    <n v="879"/>
    <x v="226"/>
    <x v="226"/>
    <x v="0"/>
    <x v="73"/>
    <n v="4.4000000000000004"/>
    <x v="607"/>
    <x v="704"/>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
    <n v="139035.6"/>
    <n v="8"/>
  </r>
  <r>
    <x v="34"/>
    <x v="31"/>
    <x v="0"/>
    <n v="199"/>
    <x v="8"/>
    <x v="8"/>
    <x v="0"/>
    <x v="27"/>
    <n v="3.9"/>
    <x v="31"/>
    <x v="34"/>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
    <n v="4192.5"/>
    <n v="8"/>
  </r>
  <r>
    <x v="757"/>
    <x v="628"/>
    <x v="1"/>
    <n v="250"/>
    <x v="187"/>
    <x v="187"/>
    <x v="1"/>
    <x v="26"/>
    <n v="3.9"/>
    <x v="608"/>
    <x v="705"/>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
    <n v="54486.9"/>
    <n v="8"/>
  </r>
  <r>
    <x v="758"/>
    <x v="629"/>
    <x v="1"/>
    <n v="199"/>
    <x v="6"/>
    <x v="6"/>
    <x v="1"/>
    <x v="13"/>
    <n v="3.6"/>
    <x v="609"/>
    <x v="706"/>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
    <n v="8971.2000000000007"/>
    <n v="8"/>
  </r>
  <r>
    <x v="36"/>
    <x v="33"/>
    <x v="0"/>
    <n v="899"/>
    <x v="24"/>
    <x v="24"/>
    <x v="0"/>
    <x v="3"/>
    <n v="4.4000000000000004"/>
    <x v="32"/>
    <x v="36"/>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
    <n v="59628.800000000003"/>
    <n v="8"/>
  </r>
  <r>
    <x v="37"/>
    <x v="34"/>
    <x v="0"/>
    <n v="199"/>
    <x v="8"/>
    <x v="8"/>
    <x v="0"/>
    <x v="27"/>
    <n v="4"/>
    <x v="610"/>
    <x v="707"/>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
    <n v="2300"/>
    <n v="8"/>
  </r>
  <r>
    <x v="759"/>
    <x v="630"/>
    <x v="0"/>
    <n v="149"/>
    <x v="8"/>
    <x v="8"/>
    <x v="0"/>
    <x v="5"/>
    <n v="3.5"/>
    <x v="611"/>
    <x v="708"/>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
    <n v="8830.5"/>
    <n v="8"/>
  </r>
  <r>
    <x v="760"/>
    <x v="631"/>
    <x v="0"/>
    <n v="469"/>
    <x v="38"/>
    <x v="38"/>
    <x v="0"/>
    <x v="12"/>
    <n v="4.0999999999999996"/>
    <x v="612"/>
    <x v="709"/>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
    <n v="1443.1999999999998"/>
    <n v="8"/>
  </r>
  <r>
    <x v="761"/>
    <x v="632"/>
    <x v="0"/>
    <n v="1187"/>
    <x v="227"/>
    <x v="227"/>
    <x v="0"/>
    <x v="16"/>
    <n v="4.0999999999999996"/>
    <x v="613"/>
    <x v="710"/>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
    <n v="6814.2"/>
    <n v="8"/>
  </r>
  <r>
    <x v="762"/>
    <x v="633"/>
    <x v="0"/>
    <n v="849"/>
    <x v="38"/>
    <x v="38"/>
    <x v="0"/>
    <x v="1"/>
    <n v="4"/>
    <x v="614"/>
    <x v="711"/>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
    <n v="29408"/>
    <n v="8"/>
  </r>
  <r>
    <x v="763"/>
    <x v="634"/>
    <x v="0"/>
    <n v="328"/>
    <x v="4"/>
    <x v="4"/>
    <x v="1"/>
    <x v="75"/>
    <n v="4.0999999999999996"/>
    <x v="615"/>
    <x v="712"/>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
    <n v="14108.099999999999"/>
    <n v="8"/>
  </r>
  <r>
    <x v="764"/>
    <x v="635"/>
    <x v="0"/>
    <n v="269"/>
    <x v="3"/>
    <x v="3"/>
    <x v="0"/>
    <x v="33"/>
    <n v="4"/>
    <x v="616"/>
    <x v="71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
    <n v="372"/>
    <n v="8"/>
  </r>
  <r>
    <x v="765"/>
    <x v="636"/>
    <x v="1"/>
    <n v="299"/>
    <x v="228"/>
    <x v="228"/>
    <x v="1"/>
    <x v="23"/>
    <n v="3.8"/>
    <x v="617"/>
    <x v="714"/>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
    <n v="155401"/>
    <n v="8"/>
  </r>
  <r>
    <x v="766"/>
    <x v="637"/>
    <x v="0"/>
    <n v="549"/>
    <x v="38"/>
    <x v="38"/>
    <x v="0"/>
    <x v="11"/>
    <n v="4.3"/>
    <x v="618"/>
    <x v="715"/>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
    <n v="47325.799999999996"/>
    <n v="8"/>
  </r>
  <r>
    <x v="767"/>
    <x v="638"/>
    <x v="3"/>
    <n v="114"/>
    <x v="229"/>
    <x v="229"/>
    <x v="2"/>
    <x v="84"/>
    <n v="4.2"/>
    <x v="619"/>
    <x v="716"/>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
    <n v="37539.599999999999"/>
    <n v="8"/>
  </r>
  <r>
    <x v="768"/>
    <x v="639"/>
    <x v="3"/>
    <n v="120"/>
    <x v="229"/>
    <x v="229"/>
    <x v="2"/>
    <x v="26"/>
    <n v="4.0999999999999996"/>
    <x v="620"/>
    <x v="717"/>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
    <n v="17662.8"/>
    <n v="8"/>
  </r>
  <r>
    <x v="39"/>
    <x v="36"/>
    <x v="0"/>
    <n v="970"/>
    <x v="20"/>
    <x v="20"/>
    <x v="0"/>
    <x v="24"/>
    <n v="4.2"/>
    <x v="35"/>
    <x v="39"/>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
    <n v="1940.4"/>
    <n v="8"/>
  </r>
  <r>
    <x v="40"/>
    <x v="37"/>
    <x v="0"/>
    <n v="209"/>
    <x v="26"/>
    <x v="26"/>
    <x v="0"/>
    <x v="20"/>
    <n v="4.5"/>
    <x v="621"/>
    <x v="718"/>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
    <n v="484587"/>
    <n v="8"/>
  </r>
  <r>
    <x v="769"/>
    <x v="640"/>
    <x v="0"/>
    <n v="1490"/>
    <x v="224"/>
    <x v="224"/>
    <x v="0"/>
    <x v="31"/>
    <n v="4.5999999999999996"/>
    <x v="622"/>
    <x v="719"/>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
    <n v="48999.199999999997"/>
    <n v="8"/>
  </r>
  <r>
    <x v="770"/>
    <x v="641"/>
    <x v="4"/>
    <n v="99"/>
    <x v="208"/>
    <x v="208"/>
    <x v="2"/>
    <x v="26"/>
    <n v="4.3"/>
    <x v="623"/>
    <x v="720"/>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
    <n v="21654.799999999999"/>
    <n v="8"/>
  </r>
  <r>
    <x v="771"/>
    <x v="642"/>
    <x v="0"/>
    <n v="149"/>
    <x v="47"/>
    <x v="47"/>
    <x v="1"/>
    <x v="54"/>
    <n v="4"/>
    <x v="624"/>
    <x v="721"/>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
    <n v="20228"/>
    <n v="8"/>
  </r>
  <r>
    <x v="772"/>
    <x v="643"/>
    <x v="0"/>
    <n v="575"/>
    <x v="230"/>
    <x v="230"/>
    <x v="0"/>
    <x v="72"/>
    <n v="4.2"/>
    <x v="625"/>
    <x v="722"/>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
    <n v="35855.4"/>
    <n v="8"/>
  </r>
  <r>
    <x v="45"/>
    <x v="42"/>
    <x v="0"/>
    <n v="333"/>
    <x v="8"/>
    <x v="8"/>
    <x v="0"/>
    <x v="29"/>
    <n v="3.3"/>
    <x v="39"/>
    <x v="43"/>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
    <n v="32313.599999999999"/>
    <n v="8"/>
  </r>
  <r>
    <x v="773"/>
    <x v="644"/>
    <x v="3"/>
    <n v="178"/>
    <x v="231"/>
    <x v="231"/>
    <x v="1"/>
    <x v="59"/>
    <n v="4.3"/>
    <x v="626"/>
    <x v="723"/>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
    <n v="10535"/>
    <n v="8"/>
  </r>
  <r>
    <x v="774"/>
    <x v="645"/>
    <x v="1"/>
    <n v="1599"/>
    <x v="186"/>
    <x v="186"/>
    <x v="0"/>
    <x v="34"/>
    <n v="3.7"/>
    <x v="627"/>
    <x v="724"/>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
    <n v="2501.2000000000003"/>
    <n v="8"/>
  </r>
  <r>
    <x v="775"/>
    <x v="646"/>
    <x v="1"/>
    <n v="499"/>
    <x v="49"/>
    <x v="49"/>
    <x v="0"/>
    <x v="33"/>
    <n v="3.9"/>
    <x v="560"/>
    <x v="725"/>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
    <n v="4574.7"/>
    <n v="8"/>
  </r>
  <r>
    <x v="776"/>
    <x v="647"/>
    <x v="0"/>
    <n v="199"/>
    <x v="6"/>
    <x v="6"/>
    <x v="1"/>
    <x v="13"/>
    <n v="4.3"/>
    <x v="628"/>
    <x v="726"/>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
    <n v="42991.4"/>
    <n v="8"/>
  </r>
  <r>
    <x v="777"/>
    <x v="648"/>
    <x v="1"/>
    <n v="2499"/>
    <x v="143"/>
    <x v="143"/>
    <x v="0"/>
    <x v="30"/>
    <n v="4.0999999999999996"/>
    <x v="629"/>
    <x v="727"/>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
    <n v="23993.199999999997"/>
    <n v="8"/>
  </r>
  <r>
    <x v="778"/>
    <x v="649"/>
    <x v="0"/>
    <n v="199"/>
    <x v="8"/>
    <x v="8"/>
    <x v="0"/>
    <x v="27"/>
    <n v="4.2"/>
    <x v="630"/>
    <x v="72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
    <n v="1520.4"/>
    <n v="8"/>
  </r>
  <r>
    <x v="779"/>
    <x v="650"/>
    <x v="1"/>
    <n v="939"/>
    <x v="135"/>
    <x v="135"/>
    <x v="0"/>
    <x v="61"/>
    <n v="4.5"/>
    <x v="631"/>
    <x v="729"/>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
    <n v="922734"/>
    <n v="8"/>
  </r>
  <r>
    <x v="780"/>
    <x v="651"/>
    <x v="1"/>
    <n v="2499"/>
    <x v="129"/>
    <x v="129"/>
    <x v="0"/>
    <x v="43"/>
    <n v="4"/>
    <x v="632"/>
    <x v="73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
    <n v="36360"/>
    <n v="8"/>
  </r>
  <r>
    <x v="781"/>
    <x v="652"/>
    <x v="0"/>
    <n v="1439"/>
    <x v="232"/>
    <x v="232"/>
    <x v="0"/>
    <x v="8"/>
    <n v="4.5"/>
    <x v="633"/>
    <x v="731"/>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
    <n v="18445.5"/>
    <n v="8"/>
  </r>
  <r>
    <x v="782"/>
    <x v="653"/>
    <x v="1"/>
    <n v="1099"/>
    <x v="143"/>
    <x v="143"/>
    <x v="0"/>
    <x v="62"/>
    <n v="3.5"/>
    <x v="634"/>
    <x v="732"/>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
    <n v="45381"/>
    <n v="8"/>
  </r>
  <r>
    <x v="783"/>
    <x v="509"/>
    <x v="3"/>
    <n v="157"/>
    <x v="190"/>
    <x v="190"/>
    <x v="2"/>
    <x v="87"/>
    <n v="4.5"/>
    <x v="635"/>
    <x v="733"/>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
    <n v="19926"/>
    <n v="8"/>
  </r>
  <r>
    <x v="43"/>
    <x v="40"/>
    <x v="0"/>
    <n v="999"/>
    <x v="28"/>
    <x v="28"/>
    <x v="0"/>
    <x v="16"/>
    <n v="4.3"/>
    <x v="38"/>
    <x v="42"/>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
    <n v="51999.9"/>
    <n v="8"/>
  </r>
  <r>
    <x v="784"/>
    <x v="245"/>
    <x v="0"/>
    <n v="115"/>
    <x v="8"/>
    <x v="8"/>
    <x v="0"/>
    <x v="51"/>
    <n v="3.3"/>
    <x v="636"/>
    <x v="734"/>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
    <n v="18783.599999999999"/>
    <n v="8"/>
  </r>
  <r>
    <x v="785"/>
    <x v="654"/>
    <x v="0"/>
    <n v="175"/>
    <x v="6"/>
    <x v="6"/>
    <x v="1"/>
    <x v="6"/>
    <n v="4.0999999999999996"/>
    <x v="637"/>
    <x v="735"/>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
    <n v="86.1"/>
    <n v="8"/>
  </r>
  <r>
    <x v="786"/>
    <x v="655"/>
    <x v="1"/>
    <n v="1999"/>
    <x v="233"/>
    <x v="233"/>
    <x v="0"/>
    <x v="48"/>
    <n v="3.8"/>
    <x v="638"/>
    <x v="736"/>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
    <n v="7144"/>
    <n v="8"/>
  </r>
  <r>
    <x v="787"/>
    <x v="656"/>
    <x v="0"/>
    <n v="3999"/>
    <x v="234"/>
    <x v="234"/>
    <x v="0"/>
    <x v="86"/>
    <n v="3.5"/>
    <x v="639"/>
    <x v="737"/>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
    <n v="76167"/>
    <n v="8"/>
  </r>
  <r>
    <x v="788"/>
    <x v="657"/>
    <x v="0"/>
    <n v="899"/>
    <x v="135"/>
    <x v="135"/>
    <x v="0"/>
    <x v="8"/>
    <n v="4.0999999999999996"/>
    <x v="640"/>
    <x v="738"/>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
    <n v="91737.499999999985"/>
    <n v="8"/>
  </r>
  <r>
    <x v="789"/>
    <x v="658"/>
    <x v="0"/>
    <n v="299"/>
    <x v="235"/>
    <x v="235"/>
    <x v="0"/>
    <x v="20"/>
    <n v="4.5"/>
    <x v="641"/>
    <x v="739"/>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
    <n v="11038.5"/>
    <n v="8"/>
  </r>
  <r>
    <x v="790"/>
    <x v="659"/>
    <x v="0"/>
    <n v="3303"/>
    <x v="106"/>
    <x v="106"/>
    <x v="0"/>
    <x v="77"/>
    <n v="4.4000000000000004"/>
    <x v="642"/>
    <x v="740"/>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
    <n v="59593.600000000006"/>
    <n v="8"/>
  </r>
  <r>
    <x v="791"/>
    <x v="660"/>
    <x v="0"/>
    <n v="1890"/>
    <x v="236"/>
    <x v="236"/>
    <x v="0"/>
    <x v="46"/>
    <n v="4.0999999999999996"/>
    <x v="643"/>
    <x v="741"/>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
    <n v="45001.599999999999"/>
    <n v="8"/>
  </r>
  <r>
    <x v="792"/>
    <x v="561"/>
    <x v="3"/>
    <n v="90"/>
    <x v="201"/>
    <x v="201"/>
    <x v="2"/>
    <x v="79"/>
    <n v="4.3"/>
    <x v="644"/>
    <x v="742"/>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
    <n v="13162.3"/>
    <n v="8"/>
  </r>
  <r>
    <x v="793"/>
    <x v="661"/>
    <x v="1"/>
    <n v="1599"/>
    <x v="237"/>
    <x v="237"/>
    <x v="0"/>
    <x v="1"/>
    <n v="3.6"/>
    <x v="645"/>
    <x v="743"/>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
    <n v="8179.2"/>
    <n v="8"/>
  </r>
  <r>
    <x v="794"/>
    <x v="662"/>
    <x v="0"/>
    <n v="599"/>
    <x v="8"/>
    <x v="8"/>
    <x v="0"/>
    <x v="54"/>
    <n v="4"/>
    <x v="646"/>
    <x v="744"/>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
    <n v="30404"/>
    <n v="8"/>
  </r>
  <r>
    <x v="46"/>
    <x v="43"/>
    <x v="0"/>
    <n v="507"/>
    <x v="29"/>
    <x v="29"/>
    <x v="0"/>
    <x v="30"/>
    <n v="4.0999999999999996"/>
    <x v="40"/>
    <x v="44"/>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
    <n v="33337.1"/>
    <n v="8"/>
  </r>
  <r>
    <x v="795"/>
    <x v="663"/>
    <x v="0"/>
    <n v="425"/>
    <x v="12"/>
    <x v="12"/>
    <x v="0"/>
    <x v="3"/>
    <n v="4.5"/>
    <x v="647"/>
    <x v="745"/>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
    <n v="18985.5"/>
    <n v="8"/>
  </r>
  <r>
    <x v="796"/>
    <x v="664"/>
    <x v="1"/>
    <n v="1499"/>
    <x v="46"/>
    <x v="46"/>
    <x v="0"/>
    <x v="11"/>
    <n v="4.2"/>
    <x v="648"/>
    <x v="746"/>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
    <n v="179655"/>
    <n v="8"/>
  </r>
  <r>
    <x v="797"/>
    <x v="665"/>
    <x v="0"/>
    <n v="549"/>
    <x v="79"/>
    <x v="79"/>
    <x v="0"/>
    <x v="38"/>
    <n v="4.3"/>
    <x v="649"/>
    <x v="747"/>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
    <n v="23890.799999999999"/>
    <n v="8"/>
  </r>
  <r>
    <x v="49"/>
    <x v="46"/>
    <x v="0"/>
    <n v="199"/>
    <x v="31"/>
    <x v="31"/>
    <x v="1"/>
    <x v="8"/>
    <n v="4.2"/>
    <x v="42"/>
    <x v="47"/>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
    <n v="388899"/>
    <n v="8"/>
  </r>
  <r>
    <x v="798"/>
    <x v="666"/>
    <x v="0"/>
    <n v="1295"/>
    <x v="238"/>
    <x v="238"/>
    <x v="0"/>
    <x v="73"/>
    <n v="4.5999999999999996"/>
    <x v="650"/>
    <x v="748"/>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
    <n v="56924.999999999993"/>
    <n v="8"/>
  </r>
  <r>
    <x v="799"/>
    <x v="667"/>
    <x v="4"/>
    <n v="310"/>
    <x v="239"/>
    <x v="239"/>
    <x v="1"/>
    <x v="26"/>
    <n v="4.5"/>
    <x v="651"/>
    <x v="749"/>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
    <n v="26469"/>
    <n v="8"/>
  </r>
  <r>
    <x v="517"/>
    <x v="406"/>
    <x v="0"/>
    <n v="149"/>
    <x v="159"/>
    <x v="159"/>
    <x v="2"/>
    <x v="26"/>
    <n v="4.3"/>
    <x v="372"/>
    <x v="458"/>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
    <n v="46581.9"/>
    <n v="4"/>
  </r>
  <r>
    <x v="800"/>
    <x v="668"/>
    <x v="0"/>
    <n v="1149"/>
    <x v="38"/>
    <x v="38"/>
    <x v="0"/>
    <x v="7"/>
    <n v="4.0999999999999996"/>
    <x v="652"/>
    <x v="750"/>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
    <n v="42816.299999999996"/>
    <n v="8"/>
  </r>
  <r>
    <x v="801"/>
    <x v="669"/>
    <x v="0"/>
    <n v="499"/>
    <x v="49"/>
    <x v="49"/>
    <x v="0"/>
    <x v="33"/>
    <n v="4.5"/>
    <x v="653"/>
    <x v="751"/>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
    <n v="1953"/>
    <n v="8"/>
  </r>
  <r>
    <x v="802"/>
    <x v="670"/>
    <x v="1"/>
    <n v="999"/>
    <x v="240"/>
    <x v="240"/>
    <x v="0"/>
    <x v="60"/>
    <n v="3.5"/>
    <x v="654"/>
    <x v="752"/>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
    <n v="6695.5"/>
    <n v="8"/>
  </r>
  <r>
    <x v="803"/>
    <x v="671"/>
    <x v="0"/>
    <n v="1709"/>
    <x v="241"/>
    <x v="241"/>
    <x v="0"/>
    <x v="48"/>
    <n v="4.4000000000000004"/>
    <x v="655"/>
    <x v="753"/>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
    <n v="13327.6"/>
    <n v="8"/>
  </r>
  <r>
    <x v="804"/>
    <x v="459"/>
    <x v="3"/>
    <n v="250"/>
    <x v="187"/>
    <x v="187"/>
    <x v="1"/>
    <x v="26"/>
    <n v="4.2"/>
    <x v="656"/>
    <x v="754"/>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
    <n v="11037.6"/>
    <n v="8"/>
  </r>
  <r>
    <x v="50"/>
    <x v="47"/>
    <x v="0"/>
    <n v="1199"/>
    <x v="32"/>
    <x v="32"/>
    <x v="0"/>
    <x v="32"/>
    <n v="4.4000000000000004"/>
    <x v="43"/>
    <x v="48"/>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
    <n v="109032.00000000001"/>
    <n v="8"/>
  </r>
  <r>
    <x v="805"/>
    <x v="672"/>
    <x v="4"/>
    <n v="90"/>
    <x v="201"/>
    <x v="201"/>
    <x v="2"/>
    <x v="79"/>
    <n v="4.4000000000000004"/>
    <x v="657"/>
    <x v="755"/>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
    <n v="47159.200000000004"/>
    <n v="8"/>
  </r>
  <r>
    <x v="806"/>
    <x v="673"/>
    <x v="1"/>
    <n v="2025"/>
    <x v="143"/>
    <x v="143"/>
    <x v="0"/>
    <x v="46"/>
    <n v="4.2"/>
    <x v="658"/>
    <x v="756"/>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
    <n v="26178.600000000002"/>
    <n v="8"/>
  </r>
  <r>
    <x v="807"/>
    <x v="674"/>
    <x v="0"/>
    <n v="1495"/>
    <x v="171"/>
    <x v="171"/>
    <x v="0"/>
    <x v="23"/>
    <n v="4.5"/>
    <x v="659"/>
    <x v="757"/>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
    <n v="47434.5"/>
    <n v="8"/>
  </r>
  <r>
    <x v="52"/>
    <x v="48"/>
    <x v="0"/>
    <n v="799"/>
    <x v="34"/>
    <x v="34"/>
    <x v="0"/>
    <x v="33"/>
    <n v="4.3"/>
    <x v="44"/>
    <x v="5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
    <n v="35208.400000000001"/>
    <n v="8"/>
  </r>
  <r>
    <x v="808"/>
    <x v="675"/>
    <x v="1"/>
    <n v="899"/>
    <x v="77"/>
    <x v="77"/>
    <x v="0"/>
    <x v="23"/>
    <n v="3.8"/>
    <x v="660"/>
    <x v="758"/>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
    <n v="40853.799999999996"/>
    <n v="8"/>
  </r>
  <r>
    <x v="809"/>
    <x v="676"/>
    <x v="0"/>
    <n v="349"/>
    <x v="8"/>
    <x v="8"/>
    <x v="0"/>
    <x v="6"/>
    <n v="3.9"/>
    <x v="661"/>
    <x v="759"/>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
    <n v="3186.2999999999997"/>
    <n v="8"/>
  </r>
  <r>
    <x v="810"/>
    <x v="677"/>
    <x v="1"/>
    <n v="900"/>
    <x v="79"/>
    <x v="79"/>
    <x v="0"/>
    <x v="0"/>
    <n v="4"/>
    <x v="382"/>
    <x v="760"/>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
    <n v="145536"/>
    <n v="8"/>
  </r>
  <r>
    <x v="811"/>
    <x v="678"/>
    <x v="1"/>
    <n v="2490"/>
    <x v="145"/>
    <x v="145"/>
    <x v="0"/>
    <x v="16"/>
    <n v="4.0999999999999996"/>
    <x v="662"/>
    <x v="761"/>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
    <n v="14784.599999999999"/>
    <n v="8"/>
  </r>
  <r>
    <x v="812"/>
    <x v="679"/>
    <x v="1"/>
    <n v="116"/>
    <x v="242"/>
    <x v="242"/>
    <x v="1"/>
    <x v="21"/>
    <n v="4.4000000000000004"/>
    <x v="663"/>
    <x v="762"/>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
    <n v="1570.8000000000002"/>
    <n v="8"/>
  </r>
  <r>
    <x v="813"/>
    <x v="680"/>
    <x v="4"/>
    <n v="200"/>
    <x v="243"/>
    <x v="243"/>
    <x v="1"/>
    <x v="14"/>
    <n v="4.4000000000000004"/>
    <x v="664"/>
    <x v="763"/>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
    <n v="44748"/>
    <n v="8"/>
  </r>
  <r>
    <x v="814"/>
    <x v="681"/>
    <x v="0"/>
    <n v="1249"/>
    <x v="244"/>
    <x v="244"/>
    <x v="0"/>
    <x v="10"/>
    <n v="4.4000000000000004"/>
    <x v="665"/>
    <x v="764"/>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
    <n v="20231.2"/>
    <n v="8"/>
  </r>
  <r>
    <x v="815"/>
    <x v="682"/>
    <x v="0"/>
    <n v="649"/>
    <x v="8"/>
    <x v="8"/>
    <x v="0"/>
    <x v="31"/>
    <n v="3.5"/>
    <x v="301"/>
    <x v="765"/>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
    <n v="25277"/>
    <n v="8"/>
  </r>
  <r>
    <x v="816"/>
    <x v="683"/>
    <x v="0"/>
    <n v="2649"/>
    <x v="163"/>
    <x v="163"/>
    <x v="0"/>
    <x v="66"/>
    <n v="4.5"/>
    <x v="666"/>
    <x v="766"/>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
    <n v="5719.5"/>
    <n v="8"/>
  </r>
  <r>
    <x v="54"/>
    <x v="50"/>
    <x v="0"/>
    <n v="199"/>
    <x v="1"/>
    <x v="1"/>
    <x v="1"/>
    <x v="1"/>
    <n v="4.0999999999999996"/>
    <x v="46"/>
    <x v="52"/>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
    <n v="1287.3999999999999"/>
    <n v="8"/>
  </r>
  <r>
    <x v="817"/>
    <x v="684"/>
    <x v="0"/>
    <n v="596"/>
    <x v="245"/>
    <x v="245"/>
    <x v="0"/>
    <x v="75"/>
    <n v="4.4000000000000004"/>
    <x v="667"/>
    <x v="76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
    <n v="14163.6"/>
    <n v="8"/>
  </r>
  <r>
    <x v="818"/>
    <x v="685"/>
    <x v="1"/>
    <n v="2499"/>
    <x v="143"/>
    <x v="143"/>
    <x v="0"/>
    <x v="30"/>
    <n v="4.0999999999999996"/>
    <x v="369"/>
    <x v="768"/>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
    <n v="159403.9"/>
    <n v="8"/>
  </r>
  <r>
    <x v="819"/>
    <x v="686"/>
    <x v="1"/>
    <n v="4999"/>
    <x v="246"/>
    <x v="246"/>
    <x v="0"/>
    <x v="13"/>
    <n v="4.2"/>
    <x v="668"/>
    <x v="76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
    <n v="19072.2"/>
    <n v="8"/>
  </r>
  <r>
    <x v="820"/>
    <x v="687"/>
    <x v="1"/>
    <n v="399"/>
    <x v="175"/>
    <x v="175"/>
    <x v="0"/>
    <x v="12"/>
    <n v="4.2"/>
    <x v="669"/>
    <x v="77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
    <n v="319376.40000000002"/>
    <n v="8"/>
  </r>
  <r>
    <x v="821"/>
    <x v="688"/>
    <x v="1"/>
    <n v="116"/>
    <x v="242"/>
    <x v="242"/>
    <x v="1"/>
    <x v="21"/>
    <n v="4.3"/>
    <x v="670"/>
    <x v="771"/>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
    <n v="2085.5"/>
    <n v="8"/>
  </r>
  <r>
    <x v="822"/>
    <x v="689"/>
    <x v="1"/>
    <n v="4499"/>
    <x v="143"/>
    <x v="143"/>
    <x v="0"/>
    <x v="23"/>
    <n v="4.3"/>
    <x v="671"/>
    <x v="772"/>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
    <n v="192192.8"/>
    <n v="8"/>
  </r>
  <r>
    <x v="823"/>
    <x v="690"/>
    <x v="0"/>
    <n v="330"/>
    <x v="6"/>
    <x v="6"/>
    <x v="1"/>
    <x v="67"/>
    <n v="3.7"/>
    <x v="672"/>
    <x v="773"/>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
    <n v="31694.2"/>
    <n v="8"/>
  </r>
  <r>
    <x v="824"/>
    <x v="691"/>
    <x v="1"/>
    <n v="649"/>
    <x v="79"/>
    <x v="79"/>
    <x v="0"/>
    <x v="82"/>
    <n v="3.9"/>
    <x v="673"/>
    <x v="774"/>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
    <n v="50891.1"/>
    <n v="8"/>
  </r>
  <r>
    <x v="825"/>
    <x v="692"/>
    <x v="0"/>
    <n v="1234"/>
    <x v="28"/>
    <x v="28"/>
    <x v="0"/>
    <x v="7"/>
    <n v="4.5"/>
    <x v="674"/>
    <x v="775"/>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
    <n v="75060"/>
    <n v="8"/>
  </r>
  <r>
    <x v="514"/>
    <x v="404"/>
    <x v="1"/>
    <n v="1399"/>
    <x v="157"/>
    <x v="157"/>
    <x v="0"/>
    <x v="3"/>
    <n v="4.0999999999999996"/>
    <x v="675"/>
    <x v="776"/>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
    <n v="398413.39999999997"/>
    <n v="8"/>
  </r>
  <r>
    <x v="826"/>
    <x v="693"/>
    <x v="3"/>
    <n v="272"/>
    <x v="247"/>
    <x v="247"/>
    <x v="1"/>
    <x v="59"/>
    <n v="4"/>
    <x v="676"/>
    <x v="777"/>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
    <n v="14744"/>
    <n v="8"/>
  </r>
  <r>
    <x v="827"/>
    <x v="694"/>
    <x v="1"/>
    <n v="99"/>
    <x v="8"/>
    <x v="8"/>
    <x v="0"/>
    <x v="2"/>
    <n v="3.8"/>
    <x v="677"/>
    <x v="778"/>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
    <n v="2257.1999999999998"/>
    <n v="8"/>
  </r>
  <r>
    <x v="828"/>
    <x v="695"/>
    <x v="0"/>
    <n v="3498"/>
    <x v="248"/>
    <x v="248"/>
    <x v="0"/>
    <x v="79"/>
    <n v="3.4"/>
    <x v="678"/>
    <x v="779"/>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
    <n v="41429"/>
    <n v="8"/>
  </r>
  <r>
    <x v="829"/>
    <x v="696"/>
    <x v="0"/>
    <n v="10099"/>
    <x v="249"/>
    <x v="249"/>
    <x v="0"/>
    <x v="41"/>
    <n v="4.3"/>
    <x v="679"/>
    <x v="78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
    <n v="11278.9"/>
    <n v="8"/>
  </r>
  <r>
    <x v="830"/>
    <x v="558"/>
    <x v="0"/>
    <n v="449"/>
    <x v="8"/>
    <x v="8"/>
    <x v="0"/>
    <x v="10"/>
    <n v="4.3"/>
    <x v="680"/>
    <x v="78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
    <n v="41714.299999999996"/>
    <n v="8"/>
  </r>
  <r>
    <x v="831"/>
    <x v="697"/>
    <x v="6"/>
    <n v="150"/>
    <x v="250"/>
    <x v="250"/>
    <x v="2"/>
    <x v="26"/>
    <n v="4.3"/>
    <x v="681"/>
    <x v="782"/>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
    <n v="68228.099999999991"/>
    <n v="8"/>
  </r>
  <r>
    <x v="58"/>
    <x v="53"/>
    <x v="0"/>
    <n v="348"/>
    <x v="38"/>
    <x v="38"/>
    <x v="0"/>
    <x v="36"/>
    <n v="4.2"/>
    <x v="48"/>
    <x v="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
    <n v="2755.2000000000003"/>
    <n v="8"/>
  </r>
  <r>
    <x v="832"/>
    <x v="698"/>
    <x v="0"/>
    <n v="1199"/>
    <x v="43"/>
    <x v="43"/>
    <x v="0"/>
    <x v="13"/>
    <n v="4.0999999999999996"/>
    <x v="682"/>
    <x v="783"/>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
    <n v="43972.499999999993"/>
    <n v="8"/>
  </r>
  <r>
    <x v="833"/>
    <x v="699"/>
    <x v="0"/>
    <n v="397"/>
    <x v="12"/>
    <x v="12"/>
    <x v="0"/>
    <x v="37"/>
    <n v="4"/>
    <x v="683"/>
    <x v="784"/>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
    <n v="12100"/>
    <n v="8"/>
  </r>
  <r>
    <x v="59"/>
    <x v="4"/>
    <x v="0"/>
    <n v="154"/>
    <x v="1"/>
    <x v="1"/>
    <x v="1"/>
    <x v="37"/>
    <n v="4.3"/>
    <x v="49"/>
    <x v="57"/>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
    <n v="30375.199999999997"/>
    <n v="8"/>
  </r>
  <r>
    <x v="834"/>
    <x v="700"/>
    <x v="0"/>
    <n v="699"/>
    <x v="93"/>
    <x v="93"/>
    <x v="0"/>
    <x v="3"/>
    <n v="4"/>
    <x v="684"/>
    <x v="785"/>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
    <n v="22944"/>
    <n v="8"/>
  </r>
  <r>
    <x v="835"/>
    <x v="701"/>
    <x v="1"/>
    <n v="1679"/>
    <x v="20"/>
    <x v="20"/>
    <x v="0"/>
    <x v="85"/>
    <n v="4.0999999999999996"/>
    <x v="685"/>
    <x v="786"/>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
    <n v="297508.3"/>
    <n v="6"/>
  </r>
  <r>
    <x v="836"/>
    <x v="613"/>
    <x v="0"/>
    <n v="354"/>
    <x v="68"/>
    <x v="68"/>
    <x v="0"/>
    <x v="60"/>
    <n v="4"/>
    <x v="686"/>
    <x v="787"/>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
    <n v="4104"/>
    <n v="8"/>
  </r>
  <r>
    <x v="837"/>
    <x v="702"/>
    <x v="0"/>
    <n v="1199"/>
    <x v="177"/>
    <x v="177"/>
    <x v="0"/>
    <x v="38"/>
    <n v="3.8"/>
    <x v="687"/>
    <x v="788"/>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
    <n v="7763.4"/>
    <n v="8"/>
  </r>
  <r>
    <x v="838"/>
    <x v="703"/>
    <x v="0"/>
    <n v="379"/>
    <x v="38"/>
    <x v="38"/>
    <x v="0"/>
    <x v="43"/>
    <n v="4.2"/>
    <x v="688"/>
    <x v="78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
    <n v="17425.8"/>
    <n v="8"/>
  </r>
  <r>
    <x v="839"/>
    <x v="704"/>
    <x v="0"/>
    <n v="499"/>
    <x v="251"/>
    <x v="251"/>
    <x v="0"/>
    <x v="63"/>
    <n v="4.3"/>
    <x v="689"/>
    <x v="79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
    <n v="318.2"/>
    <n v="8"/>
  </r>
  <r>
    <x v="840"/>
    <x v="705"/>
    <x v="0"/>
    <n v="10389"/>
    <x v="252"/>
    <x v="252"/>
    <x v="0"/>
    <x v="45"/>
    <n v="4.4000000000000004"/>
    <x v="690"/>
    <x v="791"/>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
    <n v="182151.2"/>
    <n v="8"/>
  </r>
  <r>
    <x v="841"/>
    <x v="706"/>
    <x v="0"/>
    <n v="649"/>
    <x v="253"/>
    <x v="253"/>
    <x v="0"/>
    <x v="8"/>
    <n v="4.0999999999999996"/>
    <x v="691"/>
    <x v="792"/>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
    <n v="21299.499999999996"/>
    <n v="8"/>
  </r>
  <r>
    <x v="842"/>
    <x v="707"/>
    <x v="0"/>
    <n v="1199"/>
    <x v="20"/>
    <x v="20"/>
    <x v="0"/>
    <x v="54"/>
    <n v="4.5"/>
    <x v="78"/>
    <x v="793"/>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
    <n v="100890"/>
    <n v="8"/>
  </r>
  <r>
    <x v="62"/>
    <x v="56"/>
    <x v="0"/>
    <n v="139"/>
    <x v="8"/>
    <x v="8"/>
    <x v="0"/>
    <x v="40"/>
    <n v="4"/>
    <x v="52"/>
    <x v="60"/>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
    <n v="5252"/>
    <n v="8"/>
  </r>
  <r>
    <x v="843"/>
    <x v="708"/>
    <x v="1"/>
    <n v="889"/>
    <x v="20"/>
    <x v="20"/>
    <x v="0"/>
    <x v="37"/>
    <n v="4.2"/>
    <x v="692"/>
    <x v="79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
    <n v="9592.8000000000011"/>
    <n v="8"/>
  </r>
  <r>
    <x v="844"/>
    <x v="709"/>
    <x v="0"/>
    <n v="1409"/>
    <x v="32"/>
    <x v="32"/>
    <x v="0"/>
    <x v="63"/>
    <n v="3.9"/>
    <x v="693"/>
    <x v="795"/>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
    <n v="1665.3"/>
    <n v="8"/>
  </r>
  <r>
    <x v="845"/>
    <x v="710"/>
    <x v="0"/>
    <n v="549"/>
    <x v="20"/>
    <x v="20"/>
    <x v="0"/>
    <x v="25"/>
    <n v="4.3"/>
    <x v="694"/>
    <x v="796"/>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
    <n v="5878.0999999999995"/>
    <n v="8"/>
  </r>
  <r>
    <x v="846"/>
    <x v="711"/>
    <x v="0"/>
    <n v="749"/>
    <x v="15"/>
    <x v="15"/>
    <x v="0"/>
    <x v="30"/>
    <n v="4"/>
    <x v="695"/>
    <x v="797"/>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
    <n v="52796"/>
    <n v="8"/>
  </r>
  <r>
    <x v="63"/>
    <x v="57"/>
    <x v="0"/>
    <n v="329"/>
    <x v="40"/>
    <x v="40"/>
    <x v="0"/>
    <x v="4"/>
    <n v="4.2"/>
    <x v="53"/>
    <x v="61"/>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
    <n v="124933.20000000001"/>
    <n v="8"/>
  </r>
  <r>
    <x v="847"/>
    <x v="93"/>
    <x v="0"/>
    <n v="379"/>
    <x v="0"/>
    <x v="0"/>
    <x v="0"/>
    <x v="46"/>
    <n v="4.3"/>
    <x v="84"/>
    <x v="172"/>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
    <n v="12065.8"/>
    <n v="8"/>
  </r>
  <r>
    <x v="848"/>
    <x v="712"/>
    <x v="1"/>
    <n v="5998"/>
    <x v="136"/>
    <x v="136"/>
    <x v="0"/>
    <x v="23"/>
    <n v="4.2"/>
    <x v="696"/>
    <x v="798"/>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
    <n v="127491"/>
    <n v="5"/>
  </r>
  <r>
    <x v="849"/>
    <x v="713"/>
    <x v="0"/>
    <n v="299"/>
    <x v="38"/>
    <x v="38"/>
    <x v="0"/>
    <x v="27"/>
    <n v="4.2"/>
    <x v="697"/>
    <x v="799"/>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
    <n v="12045.6"/>
    <n v="8"/>
  </r>
  <r>
    <x v="850"/>
    <x v="714"/>
    <x v="0"/>
    <n v="379"/>
    <x v="38"/>
    <x v="38"/>
    <x v="0"/>
    <x v="43"/>
    <n v="4.0999999999999996"/>
    <x v="698"/>
    <x v="80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
    <n v="2746.9999999999995"/>
    <n v="8"/>
  </r>
  <r>
    <x v="851"/>
    <x v="715"/>
    <x v="3"/>
    <n v="1399"/>
    <x v="43"/>
    <x v="43"/>
    <x v="0"/>
    <x v="3"/>
    <n v="4.3"/>
    <x v="699"/>
    <x v="801"/>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
    <n v="15179"/>
    <n v="8"/>
  </r>
  <r>
    <x v="852"/>
    <x v="716"/>
    <x v="1"/>
    <n v="699"/>
    <x v="49"/>
    <x v="49"/>
    <x v="0"/>
    <x v="18"/>
    <n v="4.3"/>
    <x v="700"/>
    <x v="802"/>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
    <n v="26586.899999999998"/>
    <n v="8"/>
  </r>
  <r>
    <x v="853"/>
    <x v="717"/>
    <x v="3"/>
    <n v="300"/>
    <x v="254"/>
    <x v="254"/>
    <x v="1"/>
    <x v="26"/>
    <n v="4.2"/>
    <x v="701"/>
    <x v="803"/>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
    <n v="1759.8000000000002"/>
    <n v="8"/>
  </r>
  <r>
    <x v="854"/>
    <x v="718"/>
    <x v="0"/>
    <n v="999"/>
    <x v="171"/>
    <x v="171"/>
    <x v="0"/>
    <x v="8"/>
    <n v="4.5"/>
    <x v="702"/>
    <x v="804"/>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
    <n v="32926.5"/>
    <n v="8"/>
  </r>
  <r>
    <x v="855"/>
    <x v="719"/>
    <x v="3"/>
    <n v="535"/>
    <x v="255"/>
    <x v="255"/>
    <x v="0"/>
    <x v="26"/>
    <n v="4.4000000000000004"/>
    <x v="491"/>
    <x v="805"/>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
    <n v="19474.400000000001"/>
    <n v="8"/>
  </r>
  <r>
    <x v="64"/>
    <x v="58"/>
    <x v="1"/>
    <n v="13999"/>
    <x v="13"/>
    <x v="13"/>
    <x v="0"/>
    <x v="15"/>
    <n v="4.2"/>
    <x v="703"/>
    <x v="806"/>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
    <n v="189995.4"/>
    <n v="8"/>
  </r>
  <r>
    <x v="856"/>
    <x v="623"/>
    <x v="0"/>
    <n v="269"/>
    <x v="0"/>
    <x v="0"/>
    <x v="0"/>
    <x v="60"/>
    <n v="4.0999999999999996"/>
    <x v="704"/>
    <x v="807"/>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
    <n v="4477.2"/>
    <n v="8"/>
  </r>
  <r>
    <x v="857"/>
    <x v="720"/>
    <x v="3"/>
    <n v="341"/>
    <x v="225"/>
    <x v="225"/>
    <x v="1"/>
    <x v="66"/>
    <n v="4.3"/>
    <x v="705"/>
    <x v="808"/>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
    <n v="10719.9"/>
    <n v="8"/>
  </r>
  <r>
    <x v="858"/>
    <x v="721"/>
    <x v="0"/>
    <n v="2499"/>
    <x v="46"/>
    <x v="46"/>
    <x v="0"/>
    <x v="16"/>
    <n v="4.4000000000000004"/>
    <x v="706"/>
    <x v="80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
    <n v="55787.600000000006"/>
    <n v="8"/>
  </r>
  <r>
    <x v="71"/>
    <x v="63"/>
    <x v="0"/>
    <n v="349"/>
    <x v="22"/>
    <x v="22"/>
    <x v="0"/>
    <x v="21"/>
    <n v="4.0999999999999996"/>
    <x v="60"/>
    <x v="69"/>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
    <n v="860.99999999999989"/>
    <n v="8"/>
  </r>
  <r>
    <x v="859"/>
    <x v="722"/>
    <x v="0"/>
    <n v="5899"/>
    <x v="256"/>
    <x v="256"/>
    <x v="0"/>
    <x v="85"/>
    <n v="3.6"/>
    <x v="707"/>
    <x v="810"/>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
    <n v="15116.4"/>
    <n v="8"/>
  </r>
  <r>
    <x v="533"/>
    <x v="420"/>
    <x v="1"/>
    <n v="699"/>
    <x v="77"/>
    <x v="77"/>
    <x v="0"/>
    <x v="21"/>
    <n v="4"/>
    <x v="708"/>
    <x v="811"/>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
    <n v="57612"/>
    <n v="8"/>
  </r>
  <r>
    <x v="860"/>
    <x v="723"/>
    <x v="0"/>
    <n v="1565"/>
    <x v="43"/>
    <x v="43"/>
    <x v="0"/>
    <x v="61"/>
    <n v="4"/>
    <x v="709"/>
    <x v="812"/>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
    <n v="44452"/>
    <n v="8"/>
  </r>
  <r>
    <x v="861"/>
    <x v="724"/>
    <x v="1"/>
    <n v="326"/>
    <x v="10"/>
    <x v="10"/>
    <x v="0"/>
    <x v="53"/>
    <n v="4.4000000000000004"/>
    <x v="710"/>
    <x v="81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
    <n v="47401.200000000004"/>
    <n v="8"/>
  </r>
  <r>
    <x v="529"/>
    <x v="417"/>
    <x v="1"/>
    <n v="120"/>
    <x v="8"/>
    <x v="8"/>
    <x v="0"/>
    <x v="51"/>
    <n v="3.9"/>
    <x v="383"/>
    <x v="470"/>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
    <n v="25314.899999999998"/>
    <n v="8"/>
  </r>
  <r>
    <x v="862"/>
    <x v="725"/>
    <x v="0"/>
    <n v="657"/>
    <x v="8"/>
    <x v="8"/>
    <x v="0"/>
    <x v="67"/>
    <n v="4.3"/>
    <x v="711"/>
    <x v="81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
    <n v="59959.199999999997"/>
    <n v="8"/>
  </r>
  <r>
    <x v="863"/>
    <x v="726"/>
    <x v="0"/>
    <n v="1995"/>
    <x v="257"/>
    <x v="257"/>
    <x v="0"/>
    <x v="39"/>
    <n v="4.5999999999999996"/>
    <x v="712"/>
    <x v="815"/>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
    <n v="49495.999999999993"/>
    <n v="8"/>
  </r>
  <r>
    <x v="864"/>
    <x v="727"/>
    <x v="1"/>
    <n v="1500"/>
    <x v="68"/>
    <x v="68"/>
    <x v="0"/>
    <x v="26"/>
    <n v="4.4000000000000004"/>
    <x v="713"/>
    <x v="81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
    <n v="114382.40000000001"/>
    <n v="8"/>
  </r>
  <r>
    <x v="865"/>
    <x v="728"/>
    <x v="0"/>
    <n v="2640"/>
    <x v="258"/>
    <x v="258"/>
    <x v="0"/>
    <x v="49"/>
    <n v="4.5"/>
    <x v="714"/>
    <x v="817"/>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
    <n v="72657"/>
    <n v="8"/>
  </r>
  <r>
    <x v="866"/>
    <x v="729"/>
    <x v="0"/>
    <n v="5299"/>
    <x v="259"/>
    <x v="259"/>
    <x v="0"/>
    <x v="49"/>
    <n v="3.9"/>
    <x v="715"/>
    <x v="818"/>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
    <n v="32292"/>
    <n v="8"/>
  </r>
  <r>
    <x v="66"/>
    <x v="59"/>
    <x v="0"/>
    <n v="263"/>
    <x v="3"/>
    <x v="3"/>
    <x v="0"/>
    <x v="33"/>
    <n v="4.0999999999999996"/>
    <x v="55"/>
    <x v="64"/>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
    <n v="1844.9999999999998"/>
    <n v="8"/>
  </r>
  <r>
    <x v="867"/>
    <x v="730"/>
    <x v="0"/>
    <n v="1990"/>
    <x v="43"/>
    <x v="43"/>
    <x v="0"/>
    <x v="67"/>
    <n v="4.3"/>
    <x v="716"/>
    <x v="819"/>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
    <n v="61219.1"/>
    <n v="8"/>
  </r>
  <r>
    <x v="868"/>
    <x v="731"/>
    <x v="1"/>
    <n v="1289"/>
    <x v="38"/>
    <x v="38"/>
    <x v="0"/>
    <x v="81"/>
    <n v="4.5"/>
    <x v="717"/>
    <x v="820"/>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
    <n v="93006"/>
    <n v="8"/>
  </r>
  <r>
    <x v="869"/>
    <x v="732"/>
    <x v="3"/>
    <n v="165"/>
    <x v="174"/>
    <x v="174"/>
    <x v="2"/>
    <x v="26"/>
    <n v="4.5"/>
    <x v="718"/>
    <x v="821"/>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
    <n v="7533"/>
    <n v="8"/>
  </r>
  <r>
    <x v="870"/>
    <x v="733"/>
    <x v="0"/>
    <n v="1699"/>
    <x v="163"/>
    <x v="163"/>
    <x v="0"/>
    <x v="24"/>
    <n v="3.6"/>
    <x v="719"/>
    <x v="822"/>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
    <n v="27680.400000000001"/>
    <n v="8"/>
  </r>
  <r>
    <x v="871"/>
    <x v="734"/>
    <x v="1"/>
    <n v="2299"/>
    <x v="260"/>
    <x v="260"/>
    <x v="0"/>
    <x v="12"/>
    <n v="4.0999999999999996"/>
    <x v="720"/>
    <x v="823"/>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
    <n v="22771.399999999998"/>
    <n v="8"/>
  </r>
  <r>
    <x v="69"/>
    <x v="61"/>
    <x v="0"/>
    <n v="219"/>
    <x v="11"/>
    <x v="11"/>
    <x v="0"/>
    <x v="12"/>
    <n v="4.3"/>
    <x v="58"/>
    <x v="67"/>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
    <n v="86227.9"/>
    <n v="8"/>
  </r>
  <r>
    <x v="872"/>
    <x v="525"/>
    <x v="0"/>
    <n v="39"/>
    <x v="261"/>
    <x v="261"/>
    <x v="2"/>
    <x v="26"/>
    <n v="3.8"/>
    <x v="721"/>
    <x v="82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
    <n v="12707.199999999999"/>
    <n v="8"/>
  </r>
  <r>
    <x v="873"/>
    <x v="735"/>
    <x v="0"/>
    <n v="26999"/>
    <x v="262"/>
    <x v="262"/>
    <x v="0"/>
    <x v="56"/>
    <n v="4.5999999999999996"/>
    <x v="722"/>
    <x v="825"/>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
    <n v="13275.599999999999"/>
    <n v="4"/>
  </r>
  <r>
    <x v="874"/>
    <x v="736"/>
    <x v="1"/>
    <n v="1490"/>
    <x v="263"/>
    <x v="263"/>
    <x v="0"/>
    <x v="23"/>
    <n v="4.0999999999999996"/>
    <x v="723"/>
    <x v="826"/>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
    <n v="402824.99999999994"/>
    <n v="2"/>
  </r>
  <r>
    <x v="875"/>
    <x v="737"/>
    <x v="0"/>
    <n v="398"/>
    <x v="264"/>
    <x v="264"/>
    <x v="0"/>
    <x v="27"/>
    <n v="4"/>
    <x v="724"/>
    <x v="827"/>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
    <n v="300"/>
    <n v="8"/>
  </r>
  <r>
    <x v="70"/>
    <x v="62"/>
    <x v="0"/>
    <n v="349"/>
    <x v="12"/>
    <x v="12"/>
    <x v="0"/>
    <x v="4"/>
    <n v="4.5"/>
    <x v="59"/>
    <x v="68"/>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
    <n v="670.5"/>
    <n v="8"/>
  </r>
  <r>
    <x v="876"/>
    <x v="738"/>
    <x v="0"/>
    <n v="770"/>
    <x v="265"/>
    <x v="265"/>
    <x v="0"/>
    <x v="8"/>
    <n v="4.3"/>
    <x v="725"/>
    <x v="828"/>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
    <n v="11115.5"/>
    <n v="8"/>
  </r>
  <r>
    <x v="877"/>
    <x v="739"/>
    <x v="1"/>
    <n v="279"/>
    <x v="49"/>
    <x v="49"/>
    <x v="0"/>
    <x v="72"/>
    <n v="4"/>
    <x v="726"/>
    <x v="829"/>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
    <n v="20288"/>
    <n v="8"/>
  </r>
  <r>
    <x v="878"/>
    <x v="740"/>
    <x v="5"/>
    <n v="249"/>
    <x v="22"/>
    <x v="22"/>
    <x v="0"/>
    <x v="30"/>
    <n v="4.5"/>
    <x v="727"/>
    <x v="830"/>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
    <n v="26932.5"/>
    <n v="8"/>
  </r>
  <r>
    <x v="73"/>
    <x v="65"/>
    <x v="0"/>
    <n v="115"/>
    <x v="6"/>
    <x v="6"/>
    <x v="1"/>
    <x v="36"/>
    <n v="4"/>
    <x v="61"/>
    <x v="7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
    <n v="30928"/>
    <n v="8"/>
  </r>
  <r>
    <x v="879"/>
    <x v="741"/>
    <x v="4"/>
    <n v="230"/>
    <x v="243"/>
    <x v="243"/>
    <x v="1"/>
    <x v="26"/>
    <n v="4.5"/>
    <x v="728"/>
    <x v="831"/>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
    <n v="42421.5"/>
    <n v="8"/>
  </r>
  <r>
    <x v="74"/>
    <x v="66"/>
    <x v="0"/>
    <n v="399"/>
    <x v="8"/>
    <x v="8"/>
    <x v="0"/>
    <x v="13"/>
    <n v="4.0999999999999996"/>
    <x v="62"/>
    <x v="7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
    <n v="7297.9999999999991"/>
    <n v="8"/>
  </r>
  <r>
    <x v="880"/>
    <x v="742"/>
    <x v="0"/>
    <n v="599"/>
    <x v="11"/>
    <x v="11"/>
    <x v="0"/>
    <x v="81"/>
    <n v="4.3"/>
    <x v="729"/>
    <x v="832"/>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
    <n v="9894.2999999999993"/>
    <n v="8"/>
  </r>
  <r>
    <x v="881"/>
    <x v="743"/>
    <x v="0"/>
    <n v="598"/>
    <x v="266"/>
    <x v="266"/>
    <x v="0"/>
    <x v="61"/>
    <n v="4.0999999999999996"/>
    <x v="730"/>
    <x v="833"/>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
    <n v="10393.5"/>
    <n v="8"/>
  </r>
  <r>
    <x v="882"/>
    <x v="703"/>
    <x v="0"/>
    <n v="399"/>
    <x v="38"/>
    <x v="38"/>
    <x v="0"/>
    <x v="25"/>
    <n v="4"/>
    <x v="731"/>
    <x v="834"/>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
    <n v="2764"/>
    <n v="8"/>
  </r>
  <r>
    <x v="883"/>
    <x v="744"/>
    <x v="0"/>
    <n v="499"/>
    <x v="49"/>
    <x v="49"/>
    <x v="0"/>
    <x v="33"/>
    <n v="4.0999999999999996"/>
    <x v="732"/>
    <x v="835"/>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
    <n v="11233.999999999998"/>
    <n v="8"/>
  </r>
  <r>
    <x v="75"/>
    <x v="67"/>
    <x v="0"/>
    <n v="199"/>
    <x v="6"/>
    <x v="6"/>
    <x v="1"/>
    <x v="13"/>
    <n v="4.0999999999999996"/>
    <x v="63"/>
    <x v="7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
    <n v="2468.1999999999998"/>
    <n v="8"/>
  </r>
  <r>
    <x v="884"/>
    <x v="745"/>
    <x v="0"/>
    <n v="579"/>
    <x v="267"/>
    <x v="267"/>
    <x v="0"/>
    <x v="41"/>
    <n v="4.4000000000000004"/>
    <x v="733"/>
    <x v="836"/>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
    <n v="15320.800000000001"/>
    <n v="8"/>
  </r>
  <r>
    <x v="76"/>
    <x v="68"/>
    <x v="0"/>
    <n v="179"/>
    <x v="4"/>
    <x v="4"/>
    <x v="1"/>
    <x v="10"/>
    <n v="4"/>
    <x v="64"/>
    <x v="7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
    <n v="5692"/>
    <n v="8"/>
  </r>
  <r>
    <x v="885"/>
    <x v="746"/>
    <x v="3"/>
    <n v="90"/>
    <x v="201"/>
    <x v="201"/>
    <x v="2"/>
    <x v="79"/>
    <n v="4.0999999999999996"/>
    <x v="734"/>
    <x v="837"/>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
    <n v="25415.899999999998"/>
    <n v="8"/>
  </r>
  <r>
    <x v="886"/>
    <x v="747"/>
    <x v="0"/>
    <n v="899"/>
    <x v="20"/>
    <x v="20"/>
    <x v="0"/>
    <x v="10"/>
    <n v="4.4000000000000004"/>
    <x v="735"/>
    <x v="838"/>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
    <n v="7334.8"/>
    <n v="8"/>
  </r>
  <r>
    <x v="887"/>
    <x v="748"/>
    <x v="0"/>
    <n v="1149"/>
    <x v="135"/>
    <x v="135"/>
    <x v="0"/>
    <x v="63"/>
    <n v="4.3"/>
    <x v="736"/>
    <x v="839"/>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
    <n v="20308.899999999998"/>
    <n v="8"/>
  </r>
  <r>
    <x v="888"/>
    <x v="749"/>
    <x v="0"/>
    <n v="249"/>
    <x v="6"/>
    <x v="6"/>
    <x v="1"/>
    <x v="8"/>
    <n v="4.2"/>
    <x v="737"/>
    <x v="8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
    <n v="96012"/>
    <n v="8"/>
  </r>
  <r>
    <x v="889"/>
    <x v="750"/>
    <x v="0"/>
    <n v="39"/>
    <x v="261"/>
    <x v="261"/>
    <x v="2"/>
    <x v="26"/>
    <n v="3.6"/>
    <x v="738"/>
    <x v="841"/>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
    <n v="48859.200000000004"/>
    <n v="8"/>
  </r>
  <r>
    <x v="890"/>
    <x v="751"/>
    <x v="0"/>
    <n v="1599"/>
    <x v="268"/>
    <x v="268"/>
    <x v="0"/>
    <x v="37"/>
    <n v="4.2"/>
    <x v="739"/>
    <x v="84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
    <n v="67964.400000000009"/>
    <n v="8"/>
  </r>
  <r>
    <x v="891"/>
    <x v="752"/>
    <x v="1"/>
    <n v="1199"/>
    <x v="145"/>
    <x v="145"/>
    <x v="0"/>
    <x v="20"/>
    <n v="4.2"/>
    <x v="740"/>
    <x v="843"/>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
    <n v="12213.6"/>
    <n v="8"/>
  </r>
  <r>
    <x v="78"/>
    <x v="70"/>
    <x v="0"/>
    <n v="209"/>
    <x v="6"/>
    <x v="6"/>
    <x v="1"/>
    <x v="30"/>
    <n v="3.9"/>
    <x v="66"/>
    <x v="7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
    <n v="2090.4"/>
    <n v="8"/>
  </r>
  <r>
    <x v="892"/>
    <x v="753"/>
    <x v="0"/>
    <n v="1099"/>
    <x v="38"/>
    <x v="38"/>
    <x v="0"/>
    <x v="35"/>
    <n v="4.2"/>
    <x v="741"/>
    <x v="844"/>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
    <n v="9975"/>
    <n v="8"/>
  </r>
  <r>
    <x v="893"/>
    <x v="754"/>
    <x v="3"/>
    <n v="120"/>
    <x v="229"/>
    <x v="229"/>
    <x v="2"/>
    <x v="26"/>
    <n v="4.5"/>
    <x v="742"/>
    <x v="845"/>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
    <n v="22279.5"/>
    <n v="8"/>
  </r>
  <r>
    <x v="894"/>
    <x v="755"/>
    <x v="0"/>
    <n v="1519"/>
    <x v="163"/>
    <x v="163"/>
    <x v="0"/>
    <x v="48"/>
    <n v="4.3"/>
    <x v="743"/>
    <x v="846"/>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
    <n v="1754.3999999999999"/>
    <n v="8"/>
  </r>
  <r>
    <x v="895"/>
    <x v="756"/>
    <x v="3"/>
    <n v="420"/>
    <x v="269"/>
    <x v="269"/>
    <x v="1"/>
    <x v="26"/>
    <n v="4.2"/>
    <x v="744"/>
    <x v="847"/>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
    <n v="8089.2000000000007"/>
    <n v="8"/>
  </r>
  <r>
    <x v="896"/>
    <x v="757"/>
    <x v="3"/>
    <n v="225"/>
    <x v="183"/>
    <x v="183"/>
    <x v="1"/>
    <x v="26"/>
    <n v="4.0999999999999996"/>
    <x v="745"/>
    <x v="84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
    <n v="19671.8"/>
    <n v="8"/>
  </r>
  <r>
    <x v="897"/>
    <x v="758"/>
    <x v="0"/>
    <n v="199"/>
    <x v="10"/>
    <x v="10"/>
    <x v="0"/>
    <x v="43"/>
    <n v="4.0999999999999996"/>
    <x v="746"/>
    <x v="849"/>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
    <n v="30065.299999999996"/>
    <n v="8"/>
  </r>
  <r>
    <x v="544"/>
    <x v="428"/>
    <x v="1"/>
    <n v="1799"/>
    <x v="46"/>
    <x v="46"/>
    <x v="0"/>
    <x v="10"/>
    <n v="4.5999999999999996"/>
    <x v="392"/>
    <x v="484"/>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
    <n v="1127"/>
    <n v="8"/>
  </r>
  <r>
    <x v="898"/>
    <x v="759"/>
    <x v="0"/>
    <n v="8349"/>
    <x v="270"/>
    <x v="270"/>
    <x v="0"/>
    <x v="14"/>
    <n v="3.8"/>
    <x v="747"/>
    <x v="85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
    <n v="13877.599999999999"/>
    <n v="8"/>
  </r>
  <r>
    <x v="899"/>
    <x v="760"/>
    <x v="0"/>
    <n v="3307"/>
    <x v="271"/>
    <x v="271"/>
    <x v="0"/>
    <x v="18"/>
    <n v="4.3"/>
    <x v="748"/>
    <x v="851"/>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
    <n v="10814.5"/>
    <n v="8"/>
  </r>
  <r>
    <x v="84"/>
    <x v="76"/>
    <x v="0"/>
    <n v="325"/>
    <x v="49"/>
    <x v="49"/>
    <x v="0"/>
    <x v="43"/>
    <n v="4.2"/>
    <x v="70"/>
    <x v="81"/>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
    <n v="44419.200000000004"/>
    <n v="8"/>
  </r>
  <r>
    <x v="900"/>
    <x v="761"/>
    <x v="0"/>
    <n v="449"/>
    <x v="253"/>
    <x v="253"/>
    <x v="0"/>
    <x v="6"/>
    <n v="4.2"/>
    <x v="749"/>
    <x v="852"/>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
    <n v="20827.8"/>
    <n v="8"/>
  </r>
  <r>
    <x v="901"/>
    <x v="458"/>
    <x v="1"/>
    <n v="380"/>
    <x v="228"/>
    <x v="228"/>
    <x v="1"/>
    <x v="84"/>
    <n v="4.4000000000000004"/>
    <x v="750"/>
    <x v="853"/>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
    <n v="9288.4000000000015"/>
    <n v="8"/>
  </r>
  <r>
    <x v="902"/>
    <x v="762"/>
    <x v="0"/>
    <n v="499"/>
    <x v="36"/>
    <x v="36"/>
    <x v="0"/>
    <x v="0"/>
    <n v="3.9"/>
    <x v="751"/>
    <x v="854"/>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
    <n v="5701.8"/>
    <n v="8"/>
  </r>
  <r>
    <x v="903"/>
    <x v="763"/>
    <x v="0"/>
    <n v="37247"/>
    <x v="272"/>
    <x v="272"/>
    <x v="0"/>
    <x v="16"/>
    <n v="4"/>
    <x v="188"/>
    <x v="855"/>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
    <n v="1292"/>
    <n v="8"/>
  </r>
  <r>
    <x v="904"/>
    <x v="764"/>
    <x v="1"/>
    <n v="849"/>
    <x v="214"/>
    <x v="214"/>
    <x v="0"/>
    <x v="46"/>
    <n v="4.2"/>
    <x v="752"/>
    <x v="856"/>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
    <n v="382989.60000000003"/>
    <n v="8"/>
  </r>
  <r>
    <x v="905"/>
    <x v="765"/>
    <x v="1"/>
    <n v="799"/>
    <x v="20"/>
    <x v="20"/>
    <x v="0"/>
    <x v="13"/>
    <n v="3.7"/>
    <x v="753"/>
    <x v="857"/>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
    <n v="1546.6000000000001"/>
    <n v="8"/>
  </r>
  <r>
    <x v="556"/>
    <x v="437"/>
    <x v="1"/>
    <n v="2599"/>
    <x v="155"/>
    <x v="155"/>
    <x v="0"/>
    <x v="11"/>
    <n v="4.5"/>
    <x v="401"/>
    <x v="493"/>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
    <n v="6867"/>
    <n v="8"/>
  </r>
  <r>
    <x v="88"/>
    <x v="79"/>
    <x v="0"/>
    <n v="199"/>
    <x v="8"/>
    <x v="8"/>
    <x v="0"/>
    <x v="27"/>
    <n v="4.5"/>
    <x v="71"/>
    <x v="85"/>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
    <n v="571.5"/>
    <n v="8"/>
  </r>
  <r>
    <x v="90"/>
    <x v="81"/>
    <x v="0"/>
    <n v="269"/>
    <x v="53"/>
    <x v="53"/>
    <x v="0"/>
    <x v="46"/>
    <n v="3.6"/>
    <x v="72"/>
    <x v="87"/>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
    <n v="36482.400000000001"/>
    <n v="8"/>
  </r>
  <r>
    <x v="906"/>
    <x v="766"/>
    <x v="0"/>
    <n v="298"/>
    <x v="8"/>
    <x v="8"/>
    <x v="0"/>
    <x v="20"/>
    <n v="4.3"/>
    <x v="754"/>
    <x v="85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
    <n v="6673.5999999999995"/>
    <n v="8"/>
  </r>
  <r>
    <x v="907"/>
    <x v="767"/>
    <x v="1"/>
    <n v="1499"/>
    <x v="43"/>
    <x v="43"/>
    <x v="0"/>
    <x v="8"/>
    <n v="4.0999999999999996"/>
    <x v="755"/>
    <x v="859"/>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
    <n v="103574.2"/>
    <n v="8"/>
  </r>
  <r>
    <x v="908"/>
    <x v="768"/>
    <x v="4"/>
    <n v="649"/>
    <x v="273"/>
    <x v="273"/>
    <x v="0"/>
    <x v="61"/>
    <n v="3.9"/>
    <x v="756"/>
    <x v="860"/>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
    <n v="481123.5"/>
    <n v="8"/>
  </r>
  <r>
    <x v="909"/>
    <x v="769"/>
    <x v="4"/>
    <n v="1199"/>
    <x v="274"/>
    <x v="274"/>
    <x v="0"/>
    <x v="56"/>
    <n v="3.6"/>
    <x v="757"/>
    <x v="861"/>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
    <n v="47880"/>
    <n v="8"/>
  </r>
  <r>
    <x v="910"/>
    <x v="770"/>
    <x v="4"/>
    <n v="1199"/>
    <x v="199"/>
    <x v="199"/>
    <x v="0"/>
    <x v="54"/>
    <n v="4"/>
    <x v="758"/>
    <x v="862"/>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
    <n v="74172"/>
    <n v="8"/>
  </r>
  <r>
    <x v="911"/>
    <x v="771"/>
    <x v="4"/>
    <n v="455"/>
    <x v="8"/>
    <x v="8"/>
    <x v="0"/>
    <x v="34"/>
    <n v="4.0999999999999996"/>
    <x v="759"/>
    <x v="863"/>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
    <n v="14669.8"/>
    <n v="8"/>
  </r>
  <r>
    <x v="912"/>
    <x v="772"/>
    <x v="4"/>
    <n v="199"/>
    <x v="20"/>
    <x v="20"/>
    <x v="0"/>
    <x v="2"/>
    <n v="3.7"/>
    <x v="760"/>
    <x v="864"/>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
    <n v="7514.7000000000007"/>
    <n v="8"/>
  </r>
  <r>
    <x v="913"/>
    <x v="773"/>
    <x v="4"/>
    <n v="293"/>
    <x v="6"/>
    <x v="6"/>
    <x v="1"/>
    <x v="19"/>
    <n v="3.9"/>
    <x v="761"/>
    <x v="865"/>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
    <n v="175476.6"/>
    <n v="8"/>
  </r>
  <r>
    <x v="914"/>
    <x v="774"/>
    <x v="4"/>
    <n v="199"/>
    <x v="141"/>
    <x v="141"/>
    <x v="1"/>
    <x v="13"/>
    <n v="4.0999999999999996"/>
    <x v="762"/>
    <x v="866"/>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
    <n v="1109308.2999999998"/>
    <n v="8"/>
  </r>
  <r>
    <x v="915"/>
    <x v="775"/>
    <x v="4"/>
    <n v="749"/>
    <x v="273"/>
    <x v="273"/>
    <x v="0"/>
    <x v="54"/>
    <n v="3.9"/>
    <x v="763"/>
    <x v="867"/>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
    <n v="123953.7"/>
    <n v="8"/>
  </r>
  <r>
    <x v="916"/>
    <x v="776"/>
    <x v="4"/>
    <n v="1399"/>
    <x v="275"/>
    <x v="275"/>
    <x v="0"/>
    <x v="79"/>
    <n v="3.9"/>
    <x v="764"/>
    <x v="86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
    <n v="10147.799999999999"/>
    <n v="8"/>
  </r>
  <r>
    <x v="917"/>
    <x v="777"/>
    <x v="4"/>
    <n v="749"/>
    <x v="276"/>
    <x v="276"/>
    <x v="0"/>
    <x v="61"/>
    <n v="3.9"/>
    <x v="765"/>
    <x v="869"/>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
    <n v="247065"/>
    <n v="8"/>
  </r>
  <r>
    <x v="918"/>
    <x v="778"/>
    <x v="4"/>
    <n v="1699"/>
    <x v="277"/>
    <x v="277"/>
    <x v="0"/>
    <x v="41"/>
    <n v="3.8"/>
    <x v="766"/>
    <x v="870"/>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
    <n v="205321.59999999998"/>
    <n v="8"/>
  </r>
  <r>
    <x v="919"/>
    <x v="779"/>
    <x v="4"/>
    <n v="1043"/>
    <x v="278"/>
    <x v="278"/>
    <x v="0"/>
    <x v="47"/>
    <n v="3.8"/>
    <x v="767"/>
    <x v="871"/>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
    <n v="59249.599999999999"/>
    <n v="8"/>
  </r>
  <r>
    <x v="920"/>
    <x v="780"/>
    <x v="4"/>
    <n v="499"/>
    <x v="8"/>
    <x v="8"/>
    <x v="0"/>
    <x v="8"/>
    <n v="4.0999999999999996"/>
    <x v="768"/>
    <x v="872"/>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
    <n v="19921.899999999998"/>
    <n v="8"/>
  </r>
  <r>
    <x v="921"/>
    <x v="781"/>
    <x v="4"/>
    <n v="1464"/>
    <x v="204"/>
    <x v="204"/>
    <x v="0"/>
    <x v="68"/>
    <n v="4.0999999999999996"/>
    <x v="769"/>
    <x v="873"/>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
    <n v="57891.999999999993"/>
    <n v="8"/>
  </r>
  <r>
    <x v="922"/>
    <x v="782"/>
    <x v="4"/>
    <n v="249"/>
    <x v="6"/>
    <x v="6"/>
    <x v="1"/>
    <x v="8"/>
    <n v="3.3"/>
    <x v="770"/>
    <x v="874"/>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
    <n v="27809.1"/>
    <n v="8"/>
  </r>
  <r>
    <x v="923"/>
    <x v="783"/>
    <x v="4"/>
    <n v="625"/>
    <x v="41"/>
    <x v="41"/>
    <x v="0"/>
    <x v="10"/>
    <n v="4.2"/>
    <x v="771"/>
    <x v="875"/>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
    <n v="97927.2"/>
    <n v="8"/>
  </r>
  <r>
    <x v="924"/>
    <x v="784"/>
    <x v="4"/>
    <n v="1290"/>
    <x v="181"/>
    <x v="181"/>
    <x v="0"/>
    <x v="61"/>
    <n v="4"/>
    <x v="772"/>
    <x v="876"/>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
    <n v="26120"/>
    <n v="8"/>
  </r>
  <r>
    <x v="925"/>
    <x v="785"/>
    <x v="4"/>
    <n v="3600"/>
    <x v="279"/>
    <x v="279"/>
    <x v="0"/>
    <x v="21"/>
    <n v="4.3"/>
    <x v="773"/>
    <x v="877"/>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
    <n v="51273.2"/>
    <n v="8"/>
  </r>
  <r>
    <x v="926"/>
    <x v="786"/>
    <x v="4"/>
    <n v="6549"/>
    <x v="280"/>
    <x v="280"/>
    <x v="0"/>
    <x v="3"/>
    <n v="4"/>
    <x v="774"/>
    <x v="878"/>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
    <n v="11844"/>
    <n v="8"/>
  </r>
  <r>
    <x v="927"/>
    <x v="787"/>
    <x v="4"/>
    <n v="1625"/>
    <x v="281"/>
    <x v="281"/>
    <x v="0"/>
    <x v="18"/>
    <n v="4.5"/>
    <x v="775"/>
    <x v="879"/>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
    <n v="105678"/>
    <n v="8"/>
  </r>
  <r>
    <x v="928"/>
    <x v="788"/>
    <x v="4"/>
    <n v="2599"/>
    <x v="282"/>
    <x v="282"/>
    <x v="0"/>
    <x v="37"/>
    <n v="4.0999999999999996"/>
    <x v="776"/>
    <x v="88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
    <n v="89310.299999999988"/>
    <n v="8"/>
  </r>
  <r>
    <x v="929"/>
    <x v="789"/>
    <x v="4"/>
    <n v="1199"/>
    <x v="199"/>
    <x v="199"/>
    <x v="0"/>
    <x v="54"/>
    <n v="4"/>
    <x v="777"/>
    <x v="881"/>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
    <n v="56120"/>
    <n v="8"/>
  </r>
  <r>
    <x v="930"/>
    <x v="790"/>
    <x v="4"/>
    <n v="5499"/>
    <x v="283"/>
    <x v="283"/>
    <x v="0"/>
    <x v="30"/>
    <n v="4.2"/>
    <x v="778"/>
    <x v="882"/>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
    <n v="26871.600000000002"/>
    <n v="8"/>
  </r>
  <r>
    <x v="931"/>
    <x v="791"/>
    <x v="4"/>
    <n v="1299"/>
    <x v="123"/>
    <x v="123"/>
    <x v="0"/>
    <x v="11"/>
    <n v="3.8"/>
    <x v="779"/>
    <x v="883"/>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
    <n v="167390"/>
    <n v="8"/>
  </r>
  <r>
    <x v="932"/>
    <x v="792"/>
    <x v="4"/>
    <n v="599"/>
    <x v="284"/>
    <x v="284"/>
    <x v="0"/>
    <x v="66"/>
    <n v="4.2"/>
    <x v="780"/>
    <x v="884"/>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
    <n v="101837.40000000001"/>
    <n v="8"/>
  </r>
  <r>
    <x v="933"/>
    <x v="793"/>
    <x v="4"/>
    <n v="1999"/>
    <x v="285"/>
    <x v="285"/>
    <x v="0"/>
    <x v="16"/>
    <n v="4.2"/>
    <x v="781"/>
    <x v="885"/>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
    <n v="173665.80000000002"/>
    <n v="8"/>
  </r>
  <r>
    <x v="934"/>
    <x v="794"/>
    <x v="4"/>
    <n v="549"/>
    <x v="5"/>
    <x v="5"/>
    <x v="0"/>
    <x v="32"/>
    <n v="3.6"/>
    <x v="782"/>
    <x v="886"/>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
    <n v="3866.4"/>
    <n v="8"/>
  </r>
  <r>
    <x v="935"/>
    <x v="795"/>
    <x v="4"/>
    <n v="999"/>
    <x v="199"/>
    <x v="199"/>
    <x v="0"/>
    <x v="8"/>
    <n v="3.8"/>
    <x v="783"/>
    <x v="887"/>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
    <n v="4419.3999999999996"/>
    <n v="8"/>
  </r>
  <r>
    <x v="936"/>
    <x v="796"/>
    <x v="4"/>
    <n v="398"/>
    <x v="20"/>
    <x v="20"/>
    <x v="0"/>
    <x v="27"/>
    <n v="4.0999999999999996"/>
    <x v="784"/>
    <x v="888"/>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
    <n v="1053.6999999999998"/>
    <n v="8"/>
  </r>
  <r>
    <x v="937"/>
    <x v="797"/>
    <x v="4"/>
    <n v="539"/>
    <x v="210"/>
    <x v="210"/>
    <x v="0"/>
    <x v="23"/>
    <n v="4.0999999999999996"/>
    <x v="785"/>
    <x v="889"/>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
    <n v="147669.69999999998"/>
    <n v="8"/>
  </r>
  <r>
    <x v="938"/>
    <x v="798"/>
    <x v="4"/>
    <n v="699"/>
    <x v="286"/>
    <x v="286"/>
    <x v="0"/>
    <x v="37"/>
    <n v="4.0999999999999996"/>
    <x v="786"/>
    <x v="8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
    <n v="33169"/>
    <n v="8"/>
  </r>
  <r>
    <x v="939"/>
    <x v="799"/>
    <x v="4"/>
    <n v="2148"/>
    <x v="287"/>
    <x v="287"/>
    <x v="0"/>
    <x v="19"/>
    <n v="4.0999999999999996"/>
    <x v="787"/>
    <x v="891"/>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
    <n v="128690.79999999999"/>
    <n v="8"/>
  </r>
  <r>
    <x v="940"/>
    <x v="800"/>
    <x v="4"/>
    <n v="3599"/>
    <x v="288"/>
    <x v="288"/>
    <x v="0"/>
    <x v="10"/>
    <n v="4.2"/>
    <x v="246"/>
    <x v="892"/>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
    <n v="571.20000000000005"/>
    <n v="8"/>
  </r>
  <r>
    <x v="941"/>
    <x v="801"/>
    <x v="4"/>
    <n v="351"/>
    <x v="8"/>
    <x v="8"/>
    <x v="0"/>
    <x v="6"/>
    <n v="4"/>
    <x v="788"/>
    <x v="893"/>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
    <n v="21520"/>
    <n v="8"/>
  </r>
  <r>
    <x v="942"/>
    <x v="802"/>
    <x v="4"/>
    <n v="1614"/>
    <x v="289"/>
    <x v="289"/>
    <x v="0"/>
    <x v="86"/>
    <n v="4.3"/>
    <x v="789"/>
    <x v="89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
    <n v="163288.19999999998"/>
    <n v="8"/>
  </r>
  <r>
    <x v="943"/>
    <x v="803"/>
    <x v="4"/>
    <n v="719"/>
    <x v="179"/>
    <x v="179"/>
    <x v="0"/>
    <x v="15"/>
    <n v="4.2"/>
    <x v="790"/>
    <x v="895"/>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
    <n v="72315.600000000006"/>
    <n v="8"/>
  </r>
  <r>
    <x v="944"/>
    <x v="804"/>
    <x v="4"/>
    <n v="678"/>
    <x v="38"/>
    <x v="38"/>
    <x v="0"/>
    <x v="10"/>
    <n v="4.2"/>
    <x v="791"/>
    <x v="896"/>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
    <n v="3780"/>
    <n v="8"/>
  </r>
  <r>
    <x v="945"/>
    <x v="805"/>
    <x v="4"/>
    <n v="809"/>
    <x v="290"/>
    <x v="290"/>
    <x v="0"/>
    <x v="61"/>
    <n v="3.7"/>
    <x v="792"/>
    <x v="897"/>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
    <n v="3611.2000000000003"/>
    <n v="8"/>
  </r>
  <r>
    <x v="946"/>
    <x v="806"/>
    <x v="4"/>
    <n v="1969"/>
    <x v="291"/>
    <x v="291"/>
    <x v="0"/>
    <x v="4"/>
    <n v="4.0999999999999996"/>
    <x v="793"/>
    <x v="898"/>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
    <n v="20200.699999999997"/>
    <n v="8"/>
  </r>
  <r>
    <x v="947"/>
    <x v="807"/>
    <x v="4"/>
    <n v="1490"/>
    <x v="274"/>
    <x v="274"/>
    <x v="0"/>
    <x v="89"/>
    <n v="4.4000000000000004"/>
    <x v="794"/>
    <x v="899"/>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
    <n v="15589.2"/>
    <n v="8"/>
  </r>
  <r>
    <x v="948"/>
    <x v="808"/>
    <x v="4"/>
    <n v="2499"/>
    <x v="292"/>
    <x v="292"/>
    <x v="0"/>
    <x v="42"/>
    <n v="3.8"/>
    <x v="795"/>
    <x v="90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
    <n v="10381.6"/>
    <n v="8"/>
  </r>
  <r>
    <x v="949"/>
    <x v="809"/>
    <x v="4"/>
    <n v="1665"/>
    <x v="293"/>
    <x v="293"/>
    <x v="0"/>
    <x v="73"/>
    <n v="4"/>
    <x v="796"/>
    <x v="901"/>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
    <n v="57472"/>
    <n v="8"/>
  </r>
  <r>
    <x v="950"/>
    <x v="810"/>
    <x v="4"/>
    <n v="3229"/>
    <x v="294"/>
    <x v="294"/>
    <x v="0"/>
    <x v="17"/>
    <n v="4.2"/>
    <x v="797"/>
    <x v="902"/>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
    <n v="166840.80000000002"/>
    <n v="8"/>
  </r>
  <r>
    <x v="951"/>
    <x v="811"/>
    <x v="4"/>
    <n v="1799"/>
    <x v="295"/>
    <x v="295"/>
    <x v="0"/>
    <x v="8"/>
    <n v="3.8"/>
    <x v="798"/>
    <x v="903"/>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
    <n v="37205.799999999996"/>
    <n v="8"/>
  </r>
  <r>
    <x v="952"/>
    <x v="812"/>
    <x v="4"/>
    <n v="1260"/>
    <x v="87"/>
    <x v="87"/>
    <x v="0"/>
    <x v="55"/>
    <n v="4.2"/>
    <x v="799"/>
    <x v="904"/>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
    <n v="12142.2"/>
    <n v="8"/>
  </r>
  <r>
    <x v="953"/>
    <x v="813"/>
    <x v="4"/>
    <n v="749"/>
    <x v="296"/>
    <x v="296"/>
    <x v="0"/>
    <x v="67"/>
    <n v="4"/>
    <x v="800"/>
    <x v="905"/>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
    <n v="9784"/>
    <n v="8"/>
  </r>
  <r>
    <x v="954"/>
    <x v="814"/>
    <x v="4"/>
    <n v="3499"/>
    <x v="297"/>
    <x v="297"/>
    <x v="0"/>
    <x v="54"/>
    <n v="3.9"/>
    <x v="801"/>
    <x v="906"/>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
    <n v="98826"/>
    <n v="8"/>
  </r>
  <r>
    <x v="955"/>
    <x v="815"/>
    <x v="4"/>
    <n v="379"/>
    <x v="8"/>
    <x v="8"/>
    <x v="0"/>
    <x v="33"/>
    <n v="4.3"/>
    <x v="802"/>
    <x v="907"/>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
    <n v="13312.8"/>
    <n v="8"/>
  </r>
  <r>
    <x v="956"/>
    <x v="816"/>
    <x v="4"/>
    <n v="1099"/>
    <x v="158"/>
    <x v="158"/>
    <x v="0"/>
    <x v="34"/>
    <n v="3.8"/>
    <x v="803"/>
    <x v="908"/>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
    <n v="15.2"/>
    <n v="3"/>
  </r>
  <r>
    <x v="957"/>
    <x v="817"/>
    <x v="4"/>
    <n v="749"/>
    <x v="49"/>
    <x v="49"/>
    <x v="0"/>
    <x v="21"/>
    <n v="4"/>
    <x v="371"/>
    <x v="90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
    <n v="476"/>
    <n v="8"/>
  </r>
  <r>
    <x v="958"/>
    <x v="818"/>
    <x v="4"/>
    <n v="1299"/>
    <x v="49"/>
    <x v="49"/>
    <x v="0"/>
    <x v="26"/>
    <n v="4.2"/>
    <x v="804"/>
    <x v="910"/>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
    <n v="168445.2"/>
    <n v="8"/>
  </r>
  <r>
    <x v="959"/>
    <x v="819"/>
    <x v="4"/>
    <n v="549"/>
    <x v="267"/>
    <x v="267"/>
    <x v="0"/>
    <x v="8"/>
    <n v="4.2"/>
    <x v="805"/>
    <x v="911"/>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
    <n v="54721.8"/>
    <n v="8"/>
  </r>
  <r>
    <x v="960"/>
    <x v="820"/>
    <x v="4"/>
    <n v="899"/>
    <x v="199"/>
    <x v="199"/>
    <x v="0"/>
    <x v="10"/>
    <n v="3.6"/>
    <x v="806"/>
    <x v="912"/>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
    <n v="1047.6000000000001"/>
    <n v="8"/>
  </r>
  <r>
    <x v="961"/>
    <x v="821"/>
    <x v="4"/>
    <n v="1321"/>
    <x v="290"/>
    <x v="290"/>
    <x v="0"/>
    <x v="81"/>
    <n v="4.3"/>
    <x v="807"/>
    <x v="91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
    <n v="66447.899999999994"/>
    <n v="8"/>
  </r>
  <r>
    <x v="962"/>
    <x v="822"/>
    <x v="4"/>
    <n v="1099"/>
    <x v="20"/>
    <x v="20"/>
    <x v="0"/>
    <x v="32"/>
    <n v="4"/>
    <x v="808"/>
    <x v="91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
    <n v="2416"/>
    <n v="8"/>
  </r>
  <r>
    <x v="963"/>
    <x v="823"/>
    <x v="4"/>
    <n v="775"/>
    <x v="298"/>
    <x v="298"/>
    <x v="0"/>
    <x v="68"/>
    <n v="4.2"/>
    <x v="809"/>
    <x v="91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
    <n v="195917.4"/>
    <n v="8"/>
  </r>
  <r>
    <x v="964"/>
    <x v="824"/>
    <x v="4"/>
    <n v="6299"/>
    <x v="299"/>
    <x v="299"/>
    <x v="0"/>
    <x v="53"/>
    <n v="4.0999999999999996"/>
    <x v="810"/>
    <x v="916"/>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
    <n v="13255.3"/>
    <n v="8"/>
  </r>
  <r>
    <x v="965"/>
    <x v="825"/>
    <x v="4"/>
    <n v="3190"/>
    <x v="300"/>
    <x v="300"/>
    <x v="0"/>
    <x v="66"/>
    <n v="4"/>
    <x v="811"/>
    <x v="917"/>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
    <n v="5128"/>
    <n v="8"/>
  </r>
  <r>
    <x v="966"/>
    <x v="826"/>
    <x v="4"/>
    <n v="799"/>
    <x v="301"/>
    <x v="301"/>
    <x v="0"/>
    <x v="13"/>
    <n v="4.3"/>
    <x v="812"/>
    <x v="918"/>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
    <n v="301"/>
    <n v="8"/>
  </r>
  <r>
    <x v="967"/>
    <x v="827"/>
    <x v="4"/>
    <n v="2699"/>
    <x v="291"/>
    <x v="291"/>
    <x v="0"/>
    <x v="18"/>
    <n v="4"/>
    <x v="813"/>
    <x v="919"/>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
    <n v="104656"/>
    <n v="8"/>
  </r>
  <r>
    <x v="968"/>
    <x v="828"/>
    <x v="4"/>
    <n v="599"/>
    <x v="235"/>
    <x v="235"/>
    <x v="0"/>
    <x v="17"/>
    <n v="3.9"/>
    <x v="814"/>
    <x v="92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
    <n v="63047.4"/>
    <n v="8"/>
  </r>
  <r>
    <x v="969"/>
    <x v="829"/>
    <x v="4"/>
    <n v="749"/>
    <x v="302"/>
    <x v="302"/>
    <x v="0"/>
    <x v="9"/>
    <n v="4.2"/>
    <x v="815"/>
    <x v="921"/>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
    <n v="149910.6"/>
    <n v="8"/>
  </r>
  <r>
    <x v="970"/>
    <x v="830"/>
    <x v="4"/>
    <n v="6199"/>
    <x v="303"/>
    <x v="303"/>
    <x v="0"/>
    <x v="54"/>
    <n v="4.0999999999999996"/>
    <x v="816"/>
    <x v="922"/>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
    <n v="59003.099999999991"/>
    <n v="8"/>
  </r>
  <r>
    <x v="971"/>
    <x v="831"/>
    <x v="4"/>
    <n v="1819"/>
    <x v="214"/>
    <x v="214"/>
    <x v="0"/>
    <x v="35"/>
    <n v="4.4000000000000004"/>
    <x v="817"/>
    <x v="923"/>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
    <n v="34962.400000000001"/>
    <n v="8"/>
  </r>
  <r>
    <x v="972"/>
    <x v="832"/>
    <x v="4"/>
    <n v="1199"/>
    <x v="24"/>
    <x v="24"/>
    <x v="0"/>
    <x v="42"/>
    <n v="4"/>
    <x v="818"/>
    <x v="924"/>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
    <n v="7060"/>
    <n v="8"/>
  </r>
  <r>
    <x v="973"/>
    <x v="833"/>
    <x v="4"/>
    <n v="3249"/>
    <x v="304"/>
    <x v="304"/>
    <x v="0"/>
    <x v="61"/>
    <n v="3.8"/>
    <x v="819"/>
    <x v="925"/>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
    <n v="53435.6"/>
    <n v="8"/>
  </r>
  <r>
    <x v="974"/>
    <x v="834"/>
    <x v="4"/>
    <n v="349"/>
    <x v="8"/>
    <x v="8"/>
    <x v="0"/>
    <x v="6"/>
    <n v="4"/>
    <x v="820"/>
    <x v="92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
    <n v="62584"/>
    <n v="8"/>
  </r>
  <r>
    <x v="975"/>
    <x v="835"/>
    <x v="4"/>
    <n v="1049"/>
    <x v="87"/>
    <x v="87"/>
    <x v="0"/>
    <x v="16"/>
    <n v="3.1"/>
    <x v="821"/>
    <x v="927"/>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
    <n v="344.1"/>
    <n v="8"/>
  </r>
  <r>
    <x v="976"/>
    <x v="836"/>
    <x v="4"/>
    <n v="799"/>
    <x v="68"/>
    <x v="68"/>
    <x v="0"/>
    <x v="41"/>
    <n v="4.3"/>
    <x v="822"/>
    <x v="928"/>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
    <n v="41688.5"/>
    <n v="8"/>
  </r>
  <r>
    <x v="977"/>
    <x v="837"/>
    <x v="4"/>
    <n v="4999"/>
    <x v="305"/>
    <x v="305"/>
    <x v="0"/>
    <x v="61"/>
    <n v="4.2"/>
    <x v="823"/>
    <x v="929"/>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
    <n v="7442.4000000000005"/>
    <n v="8"/>
  </r>
  <r>
    <x v="978"/>
    <x v="838"/>
    <x v="4"/>
    <n v="6999"/>
    <x v="306"/>
    <x v="306"/>
    <x v="0"/>
    <x v="67"/>
    <n v="4.4000000000000004"/>
    <x v="824"/>
    <x v="93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
    <n v="50595.600000000006"/>
    <n v="8"/>
  </r>
  <r>
    <x v="979"/>
    <x v="839"/>
    <x v="4"/>
    <n v="799"/>
    <x v="20"/>
    <x v="20"/>
    <x v="0"/>
    <x v="13"/>
    <n v="4.0999999999999996"/>
    <x v="825"/>
    <x v="931"/>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
    <n v="8864.1999999999989"/>
    <n v="8"/>
  </r>
  <r>
    <x v="980"/>
    <x v="840"/>
    <x v="4"/>
    <n v="89"/>
    <x v="307"/>
    <x v="307"/>
    <x v="2"/>
    <x v="26"/>
    <n v="4.2"/>
    <x v="826"/>
    <x v="932"/>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
    <n v="82408.2"/>
    <n v="8"/>
  </r>
  <r>
    <x v="981"/>
    <x v="841"/>
    <x v="4"/>
    <n v="1400"/>
    <x v="308"/>
    <x v="308"/>
    <x v="0"/>
    <x v="15"/>
    <n v="4.0999999999999996"/>
    <x v="827"/>
    <x v="933"/>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
    <n v="81991.799999999988"/>
    <n v="8"/>
  </r>
  <r>
    <x v="982"/>
    <x v="842"/>
    <x v="4"/>
    <n v="355"/>
    <x v="12"/>
    <x v="12"/>
    <x v="0"/>
    <x v="4"/>
    <n v="4.0999999999999996"/>
    <x v="828"/>
    <x v="934"/>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
    <n v="4309.0999999999995"/>
    <n v="8"/>
  </r>
  <r>
    <x v="983"/>
    <x v="843"/>
    <x v="4"/>
    <n v="2169"/>
    <x v="309"/>
    <x v="309"/>
    <x v="0"/>
    <x v="67"/>
    <n v="4.0999999999999996"/>
    <x v="829"/>
    <x v="935"/>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
    <n v="7035.5999999999995"/>
    <n v="8"/>
  </r>
  <r>
    <x v="984"/>
    <x v="844"/>
    <x v="4"/>
    <n v="2799"/>
    <x v="310"/>
    <x v="310"/>
    <x v="0"/>
    <x v="55"/>
    <n v="3.9"/>
    <x v="830"/>
    <x v="936"/>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
    <n v="128430.9"/>
    <n v="8"/>
  </r>
  <r>
    <x v="985"/>
    <x v="845"/>
    <x v="4"/>
    <n v="899"/>
    <x v="165"/>
    <x v="165"/>
    <x v="0"/>
    <x v="28"/>
    <n v="3.9"/>
    <x v="831"/>
    <x v="937"/>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
    <n v="67953.599999999991"/>
    <n v="8"/>
  </r>
  <r>
    <x v="986"/>
    <x v="846"/>
    <x v="4"/>
    <n v="2499"/>
    <x v="291"/>
    <x v="291"/>
    <x v="0"/>
    <x v="8"/>
    <n v="3.8"/>
    <x v="832"/>
    <x v="938"/>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
    <n v="7178.2"/>
    <n v="8"/>
  </r>
  <r>
    <x v="987"/>
    <x v="847"/>
    <x v="4"/>
    <n v="3599"/>
    <x v="311"/>
    <x v="311"/>
    <x v="0"/>
    <x v="24"/>
    <n v="4"/>
    <x v="833"/>
    <x v="939"/>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
    <n v="41296"/>
    <n v="8"/>
  </r>
  <r>
    <x v="988"/>
    <x v="848"/>
    <x v="4"/>
    <n v="499"/>
    <x v="312"/>
    <x v="312"/>
    <x v="0"/>
    <x v="52"/>
    <n v="4.2"/>
    <x v="834"/>
    <x v="940"/>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
    <n v="22491"/>
    <n v="8"/>
  </r>
  <r>
    <x v="989"/>
    <x v="849"/>
    <x v="4"/>
    <n v="653"/>
    <x v="313"/>
    <x v="313"/>
    <x v="0"/>
    <x v="63"/>
    <n v="4.0999999999999996"/>
    <x v="835"/>
    <x v="941"/>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
    <n v="13800.599999999999"/>
    <n v="8"/>
  </r>
  <r>
    <x v="990"/>
    <x v="850"/>
    <x v="4"/>
    <n v="4789"/>
    <x v="314"/>
    <x v="314"/>
    <x v="0"/>
    <x v="41"/>
    <n v="4.3"/>
    <x v="836"/>
    <x v="942"/>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
    <n v="4373.0999999999995"/>
    <n v="8"/>
  </r>
  <r>
    <x v="991"/>
    <x v="851"/>
    <x v="4"/>
    <n v="1409"/>
    <x v="315"/>
    <x v="315"/>
    <x v="0"/>
    <x v="81"/>
    <n v="3.7"/>
    <x v="837"/>
    <x v="94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
    <n v="2911.9"/>
    <n v="8"/>
  </r>
  <r>
    <x v="992"/>
    <x v="852"/>
    <x v="4"/>
    <n v="753"/>
    <x v="12"/>
    <x v="12"/>
    <x v="0"/>
    <x v="85"/>
    <n v="4.2"/>
    <x v="838"/>
    <x v="944"/>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
    <n v="77540.400000000009"/>
    <n v="8"/>
  </r>
  <r>
    <x v="993"/>
    <x v="853"/>
    <x v="4"/>
    <n v="353"/>
    <x v="77"/>
    <x v="77"/>
    <x v="0"/>
    <x v="58"/>
    <n v="4.3"/>
    <x v="839"/>
    <x v="945"/>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
    <n v="2704.7"/>
    <n v="8"/>
  </r>
  <r>
    <x v="994"/>
    <x v="854"/>
    <x v="4"/>
    <n v="1099"/>
    <x v="2"/>
    <x v="2"/>
    <x v="0"/>
    <x v="21"/>
    <n v="4.3"/>
    <x v="840"/>
    <x v="94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
    <n v="65686.8"/>
    <n v="8"/>
  </r>
  <r>
    <x v="995"/>
    <x v="855"/>
    <x v="4"/>
    <n v="8799"/>
    <x v="316"/>
    <x v="316"/>
    <x v="0"/>
    <x v="66"/>
    <n v="4.4000000000000004"/>
    <x v="841"/>
    <x v="947"/>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
    <n v="13116.400000000001"/>
    <n v="8"/>
  </r>
  <r>
    <x v="996"/>
    <x v="856"/>
    <x v="4"/>
    <n v="1345"/>
    <x v="317"/>
    <x v="317"/>
    <x v="0"/>
    <x v="7"/>
    <n v="3.8"/>
    <x v="842"/>
    <x v="948"/>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
    <n v="9370.7999999999993"/>
    <n v="8"/>
  </r>
  <r>
    <x v="997"/>
    <x v="857"/>
    <x v="4"/>
    <n v="2095"/>
    <x v="318"/>
    <x v="318"/>
    <x v="0"/>
    <x v="26"/>
    <n v="4.5"/>
    <x v="843"/>
    <x v="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
    <n v="35770.5"/>
    <n v="8"/>
  </r>
  <r>
    <x v="998"/>
    <x v="858"/>
    <x v="4"/>
    <n v="1498"/>
    <x v="319"/>
    <x v="319"/>
    <x v="0"/>
    <x v="31"/>
    <n v="3.8"/>
    <x v="844"/>
    <x v="95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
    <n v="361"/>
    <n v="8"/>
  </r>
  <r>
    <x v="999"/>
    <x v="859"/>
    <x v="4"/>
    <n v="2199"/>
    <x v="157"/>
    <x v="157"/>
    <x v="0"/>
    <x v="55"/>
    <n v="3.8"/>
    <x v="845"/>
    <x v="951"/>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
    <n v="5920.4"/>
    <n v="8"/>
  </r>
  <r>
    <x v="1000"/>
    <x v="860"/>
    <x v="4"/>
    <n v="3699"/>
    <x v="320"/>
    <x v="320"/>
    <x v="0"/>
    <x v="81"/>
    <n v="4.0999999999999996"/>
    <x v="846"/>
    <x v="952"/>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
    <n v="108826.29999999999"/>
    <n v="8"/>
  </r>
  <r>
    <x v="1001"/>
    <x v="861"/>
    <x v="4"/>
    <n v="177"/>
    <x v="17"/>
    <x v="17"/>
    <x v="2"/>
    <x v="68"/>
    <n v="4.0999999999999996"/>
    <x v="847"/>
    <x v="953"/>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
    <n v="15120.8"/>
    <n v="8"/>
  </r>
  <r>
    <x v="1002"/>
    <x v="862"/>
    <x v="4"/>
    <n v="1149"/>
    <x v="79"/>
    <x v="79"/>
    <x v="0"/>
    <x v="34"/>
    <n v="3.8"/>
    <x v="848"/>
    <x v="954"/>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
    <n v="16655.399999999998"/>
    <n v="8"/>
  </r>
  <r>
    <x v="1003"/>
    <x v="863"/>
    <x v="4"/>
    <n v="244"/>
    <x v="6"/>
    <x v="6"/>
    <x v="1"/>
    <x v="24"/>
    <n v="3.3"/>
    <x v="849"/>
    <x v="955"/>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
    <n v="1577.3999999999999"/>
    <n v="8"/>
  </r>
  <r>
    <x v="1004"/>
    <x v="864"/>
    <x v="4"/>
    <n v="1959"/>
    <x v="158"/>
    <x v="158"/>
    <x v="0"/>
    <x v="75"/>
    <n v="4"/>
    <x v="850"/>
    <x v="956"/>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
    <n v="948"/>
    <n v="8"/>
  </r>
  <r>
    <x v="1005"/>
    <x v="865"/>
    <x v="4"/>
    <n v="319"/>
    <x v="321"/>
    <x v="321"/>
    <x v="0"/>
    <x v="48"/>
    <n v="4.5999999999999996"/>
    <x v="851"/>
    <x v="957"/>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
    <n v="570.4"/>
    <n v="8"/>
  </r>
  <r>
    <x v="1006"/>
    <x v="866"/>
    <x v="4"/>
    <n v="1499"/>
    <x v="322"/>
    <x v="322"/>
    <x v="0"/>
    <x v="85"/>
    <n v="3.9"/>
    <x v="852"/>
    <x v="958"/>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
    <n v="57201.299999999996"/>
    <n v="8"/>
  </r>
  <r>
    <x v="1007"/>
    <x v="867"/>
    <x v="4"/>
    <n v="469"/>
    <x v="28"/>
    <x v="28"/>
    <x v="0"/>
    <x v="58"/>
    <n v="3.7"/>
    <x v="853"/>
    <x v="959"/>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
    <n v="22.200000000000003"/>
    <n v="2"/>
  </r>
  <r>
    <x v="1008"/>
    <x v="868"/>
    <x v="4"/>
    <n v="1099"/>
    <x v="202"/>
    <x v="202"/>
    <x v="0"/>
    <x v="17"/>
    <n v="4.2"/>
    <x v="854"/>
    <x v="96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
    <n v="17824.8"/>
    <n v="8"/>
  </r>
  <r>
    <x v="1009"/>
    <x v="869"/>
    <x v="4"/>
    <n v="9590"/>
    <x v="60"/>
    <x v="60"/>
    <x v="0"/>
    <x v="54"/>
    <n v="4.0999999999999996"/>
    <x v="836"/>
    <x v="961"/>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
    <n v="4169.7"/>
    <n v="8"/>
  </r>
  <r>
    <x v="1010"/>
    <x v="870"/>
    <x v="4"/>
    <n v="999"/>
    <x v="93"/>
    <x v="93"/>
    <x v="0"/>
    <x v="9"/>
    <n v="4.0999999999999996"/>
    <x v="855"/>
    <x v="962"/>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
    <n v="53295.899999999994"/>
    <n v="8"/>
  </r>
  <r>
    <x v="1011"/>
    <x v="871"/>
    <x v="4"/>
    <n v="1299"/>
    <x v="20"/>
    <x v="20"/>
    <x v="0"/>
    <x v="31"/>
    <n v="3.8"/>
    <x v="856"/>
    <x v="963"/>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
    <n v="1181.8"/>
    <n v="8"/>
  </r>
  <r>
    <x v="1012"/>
    <x v="872"/>
    <x v="4"/>
    <n v="292"/>
    <x v="6"/>
    <x v="6"/>
    <x v="1"/>
    <x v="19"/>
    <n v="4.0999999999999996"/>
    <x v="857"/>
    <x v="964"/>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
    <n v="17375.8"/>
    <n v="8"/>
  </r>
  <r>
    <x v="1013"/>
    <x v="873"/>
    <x v="4"/>
    <n v="160"/>
    <x v="7"/>
    <x v="7"/>
    <x v="1"/>
    <x v="18"/>
    <n v="4.5999999999999996"/>
    <x v="858"/>
    <x v="965"/>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
    <n v="12792.599999999999"/>
    <n v="8"/>
  </r>
  <r>
    <x v="1014"/>
    <x v="874"/>
    <x v="4"/>
    <n v="600"/>
    <x v="92"/>
    <x v="92"/>
    <x v="0"/>
    <x v="26"/>
    <n v="4.0999999999999996"/>
    <x v="859"/>
    <x v="966"/>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
    <n v="44718.7"/>
    <n v="8"/>
  </r>
  <r>
    <x v="1015"/>
    <x v="874"/>
    <x v="4"/>
    <n v="1130"/>
    <x v="323"/>
    <x v="323"/>
    <x v="0"/>
    <x v="26"/>
    <n v="4.2"/>
    <x v="860"/>
    <x v="967"/>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
    <n v="55650"/>
    <n v="8"/>
  </r>
  <r>
    <x v="1016"/>
    <x v="875"/>
    <x v="4"/>
    <n v="3249"/>
    <x v="304"/>
    <x v="304"/>
    <x v="0"/>
    <x v="61"/>
    <n v="3.9"/>
    <x v="861"/>
    <x v="968"/>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
    <n v="167973"/>
    <n v="8"/>
  </r>
  <r>
    <x v="1017"/>
    <x v="876"/>
    <x v="4"/>
    <n v="3599"/>
    <x v="324"/>
    <x v="324"/>
    <x v="0"/>
    <x v="33"/>
    <n v="4.0999999999999996"/>
    <x v="862"/>
    <x v="969"/>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
    <n v="48494.799999999996"/>
    <n v="8"/>
  </r>
  <r>
    <x v="1018"/>
    <x v="877"/>
    <x v="4"/>
    <n v="368"/>
    <x v="3"/>
    <x v="3"/>
    <x v="0"/>
    <x v="41"/>
    <n v="4.0999999999999996"/>
    <x v="863"/>
    <x v="97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
    <n v="5084"/>
    <n v="8"/>
  </r>
  <r>
    <x v="1019"/>
    <x v="878"/>
    <x v="4"/>
    <n v="3199"/>
    <x v="95"/>
    <x v="95"/>
    <x v="0"/>
    <x v="63"/>
    <n v="4"/>
    <x v="864"/>
    <x v="97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
    <n v="83476"/>
    <n v="8"/>
  </r>
  <r>
    <x v="1020"/>
    <x v="879"/>
    <x v="4"/>
    <n v="1599"/>
    <x v="200"/>
    <x v="200"/>
    <x v="0"/>
    <x v="32"/>
    <n v="3.7"/>
    <x v="865"/>
    <x v="972"/>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
    <n v="1631.7"/>
    <n v="8"/>
  </r>
  <r>
    <x v="1021"/>
    <x v="880"/>
    <x v="4"/>
    <n v="1999"/>
    <x v="79"/>
    <x v="79"/>
    <x v="0"/>
    <x v="52"/>
    <n v="4.0999999999999996"/>
    <x v="866"/>
    <x v="973"/>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
    <n v="4239.3999999999996"/>
    <n v="8"/>
  </r>
  <r>
    <x v="1022"/>
    <x v="881"/>
    <x v="4"/>
    <n v="616"/>
    <x v="207"/>
    <x v="207"/>
    <x v="0"/>
    <x v="61"/>
    <n v="4.0999999999999996"/>
    <x v="867"/>
    <x v="974"/>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
    <n v="152216.59999999998"/>
    <n v="8"/>
  </r>
  <r>
    <x v="1023"/>
    <x v="882"/>
    <x v="4"/>
    <n v="1499"/>
    <x v="34"/>
    <x v="34"/>
    <x v="0"/>
    <x v="56"/>
    <n v="4.0999999999999996"/>
    <x v="868"/>
    <x v="97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
    <n v="26055.499999999996"/>
    <n v="8"/>
  </r>
  <r>
    <x v="1024"/>
    <x v="883"/>
    <x v="4"/>
    <n v="199"/>
    <x v="6"/>
    <x v="6"/>
    <x v="1"/>
    <x v="13"/>
    <n v="3.3"/>
    <x v="119"/>
    <x v="976"/>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
    <n v="39.599999999999994"/>
    <n v="6"/>
  </r>
  <r>
    <x v="1025"/>
    <x v="884"/>
    <x v="4"/>
    <n v="610"/>
    <x v="325"/>
    <x v="325"/>
    <x v="0"/>
    <x v="55"/>
    <n v="4.0999999999999996"/>
    <x v="869"/>
    <x v="977"/>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
    <n v="53976.499999999993"/>
    <n v="8"/>
  </r>
  <r>
    <x v="1026"/>
    <x v="885"/>
    <x v="4"/>
    <n v="999"/>
    <x v="38"/>
    <x v="38"/>
    <x v="0"/>
    <x v="9"/>
    <n v="4.0999999999999996"/>
    <x v="870"/>
    <x v="978"/>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
    <n v="6748.5999999999995"/>
    <n v="8"/>
  </r>
  <r>
    <x v="1027"/>
    <x v="886"/>
    <x v="4"/>
    <n v="8999"/>
    <x v="326"/>
    <x v="326"/>
    <x v="0"/>
    <x v="79"/>
    <n v="4.4000000000000004"/>
    <x v="871"/>
    <x v="979"/>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
    <n v="79173.600000000006"/>
    <n v="8"/>
  </r>
  <r>
    <x v="1028"/>
    <x v="887"/>
    <x v="4"/>
    <n v="453"/>
    <x v="8"/>
    <x v="8"/>
    <x v="0"/>
    <x v="10"/>
    <n v="4.3"/>
    <x v="872"/>
    <x v="98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
    <n v="2623"/>
    <n v="8"/>
  </r>
  <r>
    <x v="1029"/>
    <x v="888"/>
    <x v="4"/>
    <n v="2464"/>
    <x v="327"/>
    <x v="327"/>
    <x v="0"/>
    <x v="53"/>
    <n v="4.0999999999999996"/>
    <x v="375"/>
    <x v="981"/>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
    <n v="36350.6"/>
    <n v="8"/>
  </r>
  <r>
    <x v="1030"/>
    <x v="889"/>
    <x v="4"/>
    <n v="2719"/>
    <x v="292"/>
    <x v="292"/>
    <x v="0"/>
    <x v="39"/>
    <n v="3.7"/>
    <x v="873"/>
    <x v="982"/>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
    <n v="49602.200000000004"/>
    <n v="8"/>
  </r>
  <r>
    <x v="1031"/>
    <x v="890"/>
    <x v="4"/>
    <n v="1439"/>
    <x v="20"/>
    <x v="20"/>
    <x v="0"/>
    <x v="28"/>
    <n v="4.8"/>
    <x v="874"/>
    <x v="98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
    <n v="258254.4"/>
    <n v="3"/>
  </r>
  <r>
    <x v="1032"/>
    <x v="880"/>
    <x v="4"/>
    <n v="2799"/>
    <x v="163"/>
    <x v="163"/>
    <x v="0"/>
    <x v="52"/>
    <n v="4.5"/>
    <x v="875"/>
    <x v="98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
    <n v="2457"/>
    <n v="8"/>
  </r>
  <r>
    <x v="1033"/>
    <x v="891"/>
    <x v="4"/>
    <n v="2088"/>
    <x v="328"/>
    <x v="328"/>
    <x v="0"/>
    <x v="33"/>
    <n v="4"/>
    <x v="876"/>
    <x v="985"/>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
    <n v="21168"/>
    <n v="8"/>
  </r>
  <r>
    <x v="1034"/>
    <x v="892"/>
    <x v="4"/>
    <n v="2399"/>
    <x v="329"/>
    <x v="329"/>
    <x v="0"/>
    <x v="61"/>
    <n v="4.0999999999999996"/>
    <x v="877"/>
    <x v="986"/>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
    <n v="1820.3999999999999"/>
    <n v="8"/>
  </r>
  <r>
    <x v="1035"/>
    <x v="893"/>
    <x v="4"/>
    <n v="308"/>
    <x v="6"/>
    <x v="6"/>
    <x v="1"/>
    <x v="16"/>
    <n v="3.9"/>
    <x v="878"/>
    <x v="987"/>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
    <n v="17877.599999999999"/>
    <n v="8"/>
  </r>
  <r>
    <x v="1036"/>
    <x v="894"/>
    <x v="4"/>
    <n v="2599"/>
    <x v="330"/>
    <x v="330"/>
    <x v="0"/>
    <x v="19"/>
    <n v="4.0999999999999996"/>
    <x v="879"/>
    <x v="988"/>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
    <n v="61282.7"/>
    <n v="8"/>
  </r>
  <r>
    <x v="1037"/>
    <x v="895"/>
    <x v="4"/>
    <n v="479"/>
    <x v="5"/>
    <x v="5"/>
    <x v="0"/>
    <x v="50"/>
    <n v="4.2"/>
    <x v="880"/>
    <x v="98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
    <n v="6547.8"/>
    <n v="8"/>
  </r>
  <r>
    <x v="1038"/>
    <x v="896"/>
    <x v="4"/>
    <n v="245"/>
    <x v="7"/>
    <x v="7"/>
    <x v="1"/>
    <x v="75"/>
    <n v="4.0999999999999996"/>
    <x v="881"/>
    <x v="99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
    <n v="6805.9999999999991"/>
    <n v="8"/>
  </r>
  <r>
    <x v="1039"/>
    <x v="897"/>
    <x v="4"/>
    <n v="179"/>
    <x v="10"/>
    <x v="10"/>
    <x v="0"/>
    <x v="38"/>
    <n v="3.5"/>
    <x v="93"/>
    <x v="991"/>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
    <n v="462"/>
    <n v="8"/>
  </r>
  <r>
    <x v="1040"/>
    <x v="898"/>
    <x v="4"/>
    <n v="3569"/>
    <x v="331"/>
    <x v="331"/>
    <x v="0"/>
    <x v="39"/>
    <n v="4.3"/>
    <x v="882"/>
    <x v="992"/>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
    <n v="123104.7"/>
    <n v="8"/>
  </r>
  <r>
    <x v="1041"/>
    <x v="768"/>
    <x v="4"/>
    <n v="699"/>
    <x v="278"/>
    <x v="278"/>
    <x v="0"/>
    <x v="61"/>
    <n v="3.9"/>
    <x v="883"/>
    <x v="993"/>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
    <n v="32939.4"/>
    <n v="8"/>
  </r>
  <r>
    <x v="1042"/>
    <x v="899"/>
    <x v="4"/>
    <n v="2089"/>
    <x v="241"/>
    <x v="241"/>
    <x v="0"/>
    <x v="61"/>
    <n v="4.2"/>
    <x v="884"/>
    <x v="994"/>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
    <n v="47035.8"/>
    <n v="8"/>
  </r>
  <r>
    <x v="1043"/>
    <x v="900"/>
    <x v="7"/>
    <n v="2339"/>
    <x v="241"/>
    <x v="241"/>
    <x v="0"/>
    <x v="21"/>
    <n v="3.8"/>
    <x v="885"/>
    <x v="995"/>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
    <n v="4248.3999999999996"/>
    <n v="8"/>
  </r>
  <r>
    <x v="1044"/>
    <x v="901"/>
    <x v="4"/>
    <n v="784"/>
    <x v="28"/>
    <x v="28"/>
    <x v="0"/>
    <x v="24"/>
    <n v="4.5"/>
    <x v="886"/>
    <x v="996"/>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
    <n v="49.5"/>
    <n v="5"/>
  </r>
  <r>
    <x v="1045"/>
    <x v="902"/>
    <x v="4"/>
    <n v="5499"/>
    <x v="129"/>
    <x v="129"/>
    <x v="0"/>
    <x v="32"/>
    <n v="3.8"/>
    <x v="887"/>
    <x v="99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
    <n v="16541.399999999998"/>
    <n v="8"/>
  </r>
  <r>
    <x v="1046"/>
    <x v="903"/>
    <x v="4"/>
    <n v="899"/>
    <x v="263"/>
    <x v="263"/>
    <x v="0"/>
    <x v="10"/>
    <n v="4.0999999999999996"/>
    <x v="189"/>
    <x v="998"/>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
    <n v="758.49999999999989"/>
    <n v="8"/>
  </r>
  <r>
    <x v="1047"/>
    <x v="904"/>
    <x v="4"/>
    <n v="1695"/>
    <x v="274"/>
    <x v="274"/>
    <x v="0"/>
    <x v="26"/>
    <n v="4.2"/>
    <x v="888"/>
    <x v="999"/>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
    <n v="60018"/>
    <n v="8"/>
  </r>
  <r>
    <x v="1048"/>
    <x v="848"/>
    <x v="4"/>
    <n v="499"/>
    <x v="332"/>
    <x v="332"/>
    <x v="0"/>
    <x v="41"/>
    <n v="4.0999999999999996"/>
    <x v="889"/>
    <x v="100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
    <n v="12447.599999999999"/>
    <n v="8"/>
  </r>
  <r>
    <x v="1049"/>
    <x v="905"/>
    <x v="4"/>
    <n v="2699"/>
    <x v="233"/>
    <x v="233"/>
    <x v="0"/>
    <x v="1"/>
    <n v="4.2"/>
    <x v="890"/>
    <x v="1001"/>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
    <n v="5443.2"/>
    <n v="8"/>
  </r>
  <r>
    <x v="1050"/>
    <x v="906"/>
    <x v="4"/>
    <n v="1448"/>
    <x v="43"/>
    <x v="43"/>
    <x v="0"/>
    <x v="50"/>
    <n v="4.5"/>
    <x v="891"/>
    <x v="1002"/>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
    <n v="85.5"/>
    <n v="8"/>
  </r>
  <r>
    <x v="1051"/>
    <x v="907"/>
    <x v="4"/>
    <n v="79"/>
    <x v="333"/>
    <x v="333"/>
    <x v="2"/>
    <x v="26"/>
    <n v="4"/>
    <x v="892"/>
    <x v="100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
    <n v="388"/>
    <n v="8"/>
  </r>
  <r>
    <x v="1052"/>
    <x v="908"/>
    <x v="4"/>
    <n v="6990"/>
    <x v="334"/>
    <x v="334"/>
    <x v="0"/>
    <x v="24"/>
    <n v="4.4000000000000004"/>
    <x v="893"/>
    <x v="1004"/>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
    <n v="7792.4000000000005"/>
    <n v="8"/>
  </r>
  <r>
    <x v="1053"/>
    <x v="909"/>
    <x v="4"/>
    <n v="2698"/>
    <x v="292"/>
    <x v="292"/>
    <x v="0"/>
    <x v="44"/>
    <n v="4"/>
    <x v="894"/>
    <x v="1005"/>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
    <n v="60136"/>
    <n v="8"/>
  </r>
  <r>
    <x v="1054"/>
    <x v="910"/>
    <x v="4"/>
    <n v="3199"/>
    <x v="143"/>
    <x v="143"/>
    <x v="0"/>
    <x v="41"/>
    <n v="4"/>
    <x v="895"/>
    <x v="1006"/>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
    <n v="12968"/>
    <n v="8"/>
  </r>
  <r>
    <x v="1055"/>
    <x v="911"/>
    <x v="4"/>
    <n v="1199"/>
    <x v="335"/>
    <x v="335"/>
    <x v="0"/>
    <x v="17"/>
    <n v="3.9"/>
    <x v="896"/>
    <x v="1007"/>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
    <n v="11044.8"/>
    <n v="8"/>
  </r>
  <r>
    <x v="1056"/>
    <x v="912"/>
    <x v="4"/>
    <n v="1414"/>
    <x v="230"/>
    <x v="230"/>
    <x v="0"/>
    <x v="76"/>
    <n v="4"/>
    <x v="897"/>
    <x v="100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
    <n v="5992"/>
    <n v="8"/>
  </r>
  <r>
    <x v="1057"/>
    <x v="913"/>
    <x v="4"/>
    <n v="999"/>
    <x v="335"/>
    <x v="335"/>
    <x v="0"/>
    <x v="76"/>
    <n v="3.8"/>
    <x v="386"/>
    <x v="1009"/>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
    <n v="1159"/>
    <n v="8"/>
  </r>
  <r>
    <x v="1058"/>
    <x v="914"/>
    <x v="4"/>
    <n v="5999"/>
    <x v="129"/>
    <x v="129"/>
    <x v="0"/>
    <x v="54"/>
    <n v="4.2"/>
    <x v="898"/>
    <x v="1010"/>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
    <n v="5002.2"/>
    <n v="8"/>
  </r>
  <r>
    <x v="1059"/>
    <x v="915"/>
    <x v="4"/>
    <n v="9970"/>
    <x v="35"/>
    <x v="35"/>
    <x v="0"/>
    <x v="7"/>
    <n v="4.3"/>
    <x v="899"/>
    <x v="101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
    <n v="17410.7"/>
    <n v="8"/>
  </r>
  <r>
    <x v="1060"/>
    <x v="916"/>
    <x v="4"/>
    <n v="698"/>
    <x v="3"/>
    <x v="3"/>
    <x v="0"/>
    <x v="26"/>
    <n v="4.2"/>
    <x v="900"/>
    <x v="1012"/>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
    <n v="13272"/>
    <n v="8"/>
  </r>
  <r>
    <x v="1061"/>
    <x v="917"/>
    <x v="4"/>
    <n v="2199"/>
    <x v="336"/>
    <x v="336"/>
    <x v="0"/>
    <x v="39"/>
    <n v="4.3"/>
    <x v="901"/>
    <x v="1013"/>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
    <n v="41495"/>
    <n v="8"/>
  </r>
  <r>
    <x v="1062"/>
    <x v="801"/>
    <x v="4"/>
    <n v="320"/>
    <x v="10"/>
    <x v="10"/>
    <x v="0"/>
    <x v="13"/>
    <n v="4.2"/>
    <x v="902"/>
    <x v="101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
    <n v="16153.2"/>
    <n v="8"/>
  </r>
  <r>
    <x v="1063"/>
    <x v="918"/>
    <x v="4"/>
    <n v="298"/>
    <x v="6"/>
    <x v="6"/>
    <x v="1"/>
    <x v="54"/>
    <n v="4.4000000000000004"/>
    <x v="903"/>
    <x v="1015"/>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
    <n v="1276"/>
    <n v="8"/>
  </r>
  <r>
    <x v="1064"/>
    <x v="919"/>
    <x v="4"/>
    <n v="1199"/>
    <x v="38"/>
    <x v="38"/>
    <x v="0"/>
    <x v="52"/>
    <n v="3.8"/>
    <x v="904"/>
    <x v="101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
    <n v="8382.7999999999993"/>
    <n v="8"/>
  </r>
  <r>
    <x v="1065"/>
    <x v="920"/>
    <x v="4"/>
    <n v="1399"/>
    <x v="337"/>
    <x v="337"/>
    <x v="0"/>
    <x v="41"/>
    <n v="4.0999999999999996"/>
    <x v="905"/>
    <x v="1017"/>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
    <n v="38330.899999999994"/>
    <n v="8"/>
  </r>
  <r>
    <x v="1066"/>
    <x v="921"/>
    <x v="4"/>
    <n v="599"/>
    <x v="230"/>
    <x v="230"/>
    <x v="0"/>
    <x v="72"/>
    <n v="3.9"/>
    <x v="906"/>
    <x v="101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
    <n v="2254.1999999999998"/>
    <n v="8"/>
  </r>
  <r>
    <x v="1067"/>
    <x v="922"/>
    <x v="4"/>
    <n v="1499"/>
    <x v="38"/>
    <x v="38"/>
    <x v="0"/>
    <x v="26"/>
    <n v="4.3"/>
    <x v="907"/>
    <x v="101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
    <n v="40123.299999999996"/>
    <n v="8"/>
  </r>
  <r>
    <x v="1068"/>
    <x v="923"/>
    <x v="4"/>
    <n v="14400"/>
    <x v="338"/>
    <x v="338"/>
    <x v="0"/>
    <x v="60"/>
    <n v="4.4000000000000004"/>
    <x v="908"/>
    <x v="102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
    <n v="16882.800000000003"/>
    <n v="8"/>
  </r>
  <r>
    <x v="1069"/>
    <x v="924"/>
    <x v="4"/>
    <n v="1699"/>
    <x v="24"/>
    <x v="24"/>
    <x v="0"/>
    <x v="68"/>
    <n v="3.6"/>
    <x v="909"/>
    <x v="1021"/>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
    <n v="41241.599999999999"/>
    <n v="8"/>
  </r>
  <r>
    <x v="1070"/>
    <x v="925"/>
    <x v="4"/>
    <n v="649"/>
    <x v="8"/>
    <x v="8"/>
    <x v="0"/>
    <x v="31"/>
    <n v="3.8"/>
    <x v="910"/>
    <x v="1022"/>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
    <n v="186.2"/>
    <n v="8"/>
  </r>
  <r>
    <x v="1071"/>
    <x v="926"/>
    <x v="4"/>
    <n v="3249"/>
    <x v="339"/>
    <x v="339"/>
    <x v="0"/>
    <x v="76"/>
    <n v="4"/>
    <x v="911"/>
    <x v="1023"/>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
    <n v="19912"/>
    <n v="8"/>
  </r>
  <r>
    <x v="1072"/>
    <x v="927"/>
    <x v="4"/>
    <n v="199"/>
    <x v="6"/>
    <x v="6"/>
    <x v="1"/>
    <x v="13"/>
    <n v="4.0999999999999996"/>
    <x v="912"/>
    <x v="102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
    <n v="8183.5999999999995"/>
    <n v="8"/>
  </r>
  <r>
    <x v="1073"/>
    <x v="928"/>
    <x v="4"/>
    <n v="1099"/>
    <x v="2"/>
    <x v="2"/>
    <x v="0"/>
    <x v="21"/>
    <n v="4.3"/>
    <x v="913"/>
    <x v="1025"/>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
    <n v="7787.2999999999993"/>
    <n v="8"/>
  </r>
  <r>
    <x v="1074"/>
    <x v="929"/>
    <x v="4"/>
    <n v="664"/>
    <x v="93"/>
    <x v="93"/>
    <x v="0"/>
    <x v="10"/>
    <n v="4"/>
    <x v="914"/>
    <x v="1026"/>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
    <n v="8792"/>
    <n v="8"/>
  </r>
  <r>
    <x v="1075"/>
    <x v="930"/>
    <x v="4"/>
    <n v="260"/>
    <x v="340"/>
    <x v="340"/>
    <x v="1"/>
    <x v="55"/>
    <n v="3.9"/>
    <x v="915"/>
    <x v="10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
    <n v="51195.299999999996"/>
    <n v="8"/>
  </r>
  <r>
    <x v="1076"/>
    <x v="931"/>
    <x v="4"/>
    <n v="6499"/>
    <x v="341"/>
    <x v="341"/>
    <x v="0"/>
    <x v="66"/>
    <n v="4.4000000000000004"/>
    <x v="916"/>
    <x v="1028"/>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
    <n v="25806.000000000004"/>
    <n v="8"/>
  </r>
  <r>
    <x v="1077"/>
    <x v="932"/>
    <x v="4"/>
    <n v="1484"/>
    <x v="79"/>
    <x v="79"/>
    <x v="0"/>
    <x v="19"/>
    <n v="3.7"/>
    <x v="917"/>
    <x v="1029"/>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
    <n v="3947.9"/>
    <n v="8"/>
  </r>
  <r>
    <x v="1078"/>
    <x v="933"/>
    <x v="4"/>
    <n v="999"/>
    <x v="342"/>
    <x v="342"/>
    <x v="0"/>
    <x v="63"/>
    <n v="3.6"/>
    <x v="918"/>
    <x v="103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
    <n v="17571.600000000002"/>
    <n v="8"/>
  </r>
  <r>
    <x v="1079"/>
    <x v="827"/>
    <x v="4"/>
    <n v="3299"/>
    <x v="343"/>
    <x v="343"/>
    <x v="0"/>
    <x v="76"/>
    <n v="3.7"/>
    <x v="919"/>
    <x v="1031"/>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
    <n v="41502.9"/>
    <n v="8"/>
  </r>
  <r>
    <x v="1080"/>
    <x v="934"/>
    <x v="4"/>
    <n v="259"/>
    <x v="8"/>
    <x v="8"/>
    <x v="0"/>
    <x v="82"/>
    <n v="4"/>
    <x v="920"/>
    <x v="1032"/>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
    <n v="172"/>
    <n v="8"/>
  </r>
  <r>
    <x v="1081"/>
    <x v="935"/>
    <x v="4"/>
    <n v="3249"/>
    <x v="344"/>
    <x v="344"/>
    <x v="0"/>
    <x v="30"/>
    <n v="4.2"/>
    <x v="921"/>
    <x v="1033"/>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
    <n v="19588.8"/>
    <n v="8"/>
  </r>
  <r>
    <x v="1082"/>
    <x v="825"/>
    <x v="4"/>
    <n v="4280"/>
    <x v="345"/>
    <x v="345"/>
    <x v="0"/>
    <x v="56"/>
    <n v="3.8"/>
    <x v="922"/>
    <x v="1034"/>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
    <n v="8025.5999999999995"/>
    <n v="8"/>
  </r>
  <r>
    <x v="1083"/>
    <x v="936"/>
    <x v="4"/>
    <n v="189"/>
    <x v="7"/>
    <x v="7"/>
    <x v="1"/>
    <x v="42"/>
    <n v="4.2"/>
    <x v="923"/>
    <x v="1035"/>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
    <n v="11495.4"/>
    <n v="8"/>
  </r>
  <r>
    <x v="1084"/>
    <x v="937"/>
    <x v="4"/>
    <n v="1449"/>
    <x v="346"/>
    <x v="346"/>
    <x v="0"/>
    <x v="16"/>
    <n v="3.9"/>
    <x v="924"/>
    <x v="1036"/>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
    <n v="35174.1"/>
    <n v="8"/>
  </r>
  <r>
    <x v="1085"/>
    <x v="861"/>
    <x v="4"/>
    <n v="199"/>
    <x v="6"/>
    <x v="6"/>
    <x v="1"/>
    <x v="13"/>
    <n v="4"/>
    <x v="925"/>
    <x v="1037"/>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
    <n v="40936"/>
    <n v="8"/>
  </r>
  <r>
    <x v="1086"/>
    <x v="938"/>
    <x v="4"/>
    <n v="474"/>
    <x v="49"/>
    <x v="49"/>
    <x v="0"/>
    <x v="0"/>
    <n v="4.0999999999999996"/>
    <x v="926"/>
    <x v="1038"/>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
    <n v="2255"/>
    <n v="8"/>
  </r>
  <r>
    <x v="1087"/>
    <x v="939"/>
    <x v="4"/>
    <n v="279"/>
    <x v="6"/>
    <x v="6"/>
    <x v="1"/>
    <x v="15"/>
    <n v="4.8"/>
    <x v="927"/>
    <x v="1039"/>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
    <n v="134.4"/>
    <n v="8"/>
  </r>
  <r>
    <x v="1088"/>
    <x v="940"/>
    <x v="4"/>
    <n v="1999"/>
    <x v="347"/>
    <x v="347"/>
    <x v="0"/>
    <x v="30"/>
    <n v="4.2"/>
    <x v="928"/>
    <x v="1040"/>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
    <n v="5682.6"/>
    <n v="8"/>
  </r>
  <r>
    <x v="1089"/>
    <x v="941"/>
    <x v="4"/>
    <n v="799"/>
    <x v="348"/>
    <x v="348"/>
    <x v="0"/>
    <x v="31"/>
    <n v="4.0999999999999996"/>
    <x v="929"/>
    <x v="1041"/>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
    <n v="8765.7999999999993"/>
    <n v="8"/>
  </r>
  <r>
    <x v="1090"/>
    <x v="942"/>
    <x v="4"/>
    <n v="949"/>
    <x v="20"/>
    <x v="20"/>
    <x v="0"/>
    <x v="3"/>
    <n v="4"/>
    <x v="930"/>
    <x v="1042"/>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
    <n v="6716"/>
    <n v="8"/>
  </r>
  <r>
    <x v="1091"/>
    <x v="943"/>
    <x v="4"/>
    <n v="3657.66"/>
    <x v="349"/>
    <x v="349"/>
    <x v="0"/>
    <x v="56"/>
    <n v="3.9"/>
    <x v="931"/>
    <x v="1043"/>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
    <n v="50064.299999999996"/>
    <n v="8"/>
  </r>
  <r>
    <x v="1092"/>
    <x v="944"/>
    <x v="4"/>
    <n v="1699"/>
    <x v="20"/>
    <x v="20"/>
    <x v="0"/>
    <x v="59"/>
    <n v="4.0999999999999996"/>
    <x v="932"/>
    <x v="1044"/>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
    <n v="36379.299999999996"/>
    <n v="8"/>
  </r>
  <r>
    <x v="1093"/>
    <x v="945"/>
    <x v="4"/>
    <n v="1849"/>
    <x v="318"/>
    <x v="318"/>
    <x v="0"/>
    <x v="89"/>
    <n v="4.3"/>
    <x v="933"/>
    <x v="104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
    <n v="33028.299999999996"/>
    <n v="8"/>
  </r>
  <r>
    <x v="1094"/>
    <x v="946"/>
    <x v="4"/>
    <n v="12499"/>
    <x v="350"/>
    <x v="350"/>
    <x v="0"/>
    <x v="42"/>
    <n v="4.0999999999999996"/>
    <x v="934"/>
    <x v="1046"/>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
    <n v="1320.1999999999998"/>
    <n v="8"/>
  </r>
  <r>
    <x v="1095"/>
    <x v="947"/>
    <x v="4"/>
    <n v="1099"/>
    <x v="351"/>
    <x v="351"/>
    <x v="0"/>
    <x v="1"/>
    <n v="4.2"/>
    <x v="935"/>
    <x v="1047"/>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
    <n v="41042.400000000001"/>
    <n v="8"/>
  </r>
  <r>
    <x v="1096"/>
    <x v="948"/>
    <x v="4"/>
    <n v="8199"/>
    <x v="352"/>
    <x v="352"/>
    <x v="0"/>
    <x v="76"/>
    <n v="3.9"/>
    <x v="936"/>
    <x v="1048"/>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
    <n v="72138.3"/>
    <n v="8"/>
  </r>
  <r>
    <x v="1097"/>
    <x v="949"/>
    <x v="4"/>
    <n v="499"/>
    <x v="32"/>
    <x v="32"/>
    <x v="0"/>
    <x v="36"/>
    <n v="3.7"/>
    <x v="937"/>
    <x v="1049"/>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
    <n v="196.10000000000002"/>
    <n v="8"/>
  </r>
  <r>
    <x v="1098"/>
    <x v="950"/>
    <x v="4"/>
    <n v="6999"/>
    <x v="124"/>
    <x v="124"/>
    <x v="0"/>
    <x v="3"/>
    <n v="4.0999999999999996"/>
    <x v="938"/>
    <x v="1050"/>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
    <n v="7084.7999999999993"/>
    <n v="8"/>
  </r>
  <r>
    <x v="1099"/>
    <x v="951"/>
    <x v="4"/>
    <n v="1595"/>
    <x v="15"/>
    <x v="15"/>
    <x v="0"/>
    <x v="68"/>
    <n v="4"/>
    <x v="939"/>
    <x v="1051"/>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
    <n v="11508"/>
    <n v="8"/>
  </r>
  <r>
    <x v="1100"/>
    <x v="952"/>
    <x v="4"/>
    <n v="1049"/>
    <x v="335"/>
    <x v="335"/>
    <x v="0"/>
    <x v="18"/>
    <n v="3.8"/>
    <x v="940"/>
    <x v="1052"/>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
    <n v="950"/>
    <n v="8"/>
  </r>
  <r>
    <x v="1101"/>
    <x v="798"/>
    <x v="4"/>
    <n v="1182"/>
    <x v="281"/>
    <x v="281"/>
    <x v="0"/>
    <x v="4"/>
    <n v="4.2"/>
    <x v="941"/>
    <x v="1053"/>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
    <n v="21747.600000000002"/>
    <n v="8"/>
  </r>
  <r>
    <x v="1102"/>
    <x v="953"/>
    <x v="4"/>
    <n v="499"/>
    <x v="8"/>
    <x v="8"/>
    <x v="0"/>
    <x v="8"/>
    <n v="4.5999999999999996"/>
    <x v="942"/>
    <x v="1054"/>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
    <n v="363.4"/>
    <n v="8"/>
  </r>
  <r>
    <x v="1103"/>
    <x v="954"/>
    <x v="4"/>
    <n v="8799"/>
    <x v="353"/>
    <x v="353"/>
    <x v="0"/>
    <x v="35"/>
    <n v="4.0999999999999996"/>
    <x v="943"/>
    <x v="105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
    <n v="17043.699999999997"/>
    <n v="8"/>
  </r>
  <r>
    <x v="1104"/>
    <x v="955"/>
    <x v="4"/>
    <n v="1529"/>
    <x v="43"/>
    <x v="43"/>
    <x v="0"/>
    <x v="76"/>
    <n v="3.3"/>
    <x v="944"/>
    <x v="1056"/>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
    <n v="95.699999999999989"/>
    <n v="8"/>
  </r>
  <r>
    <x v="1105"/>
    <x v="956"/>
    <x v="4"/>
    <n v="1199"/>
    <x v="354"/>
    <x v="354"/>
    <x v="0"/>
    <x v="56"/>
    <n v="4.2"/>
    <x v="945"/>
    <x v="1057"/>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
    <n v="19236"/>
    <n v="8"/>
  </r>
  <r>
    <x v="1106"/>
    <x v="957"/>
    <x v="4"/>
    <n v="1052"/>
    <x v="355"/>
    <x v="355"/>
    <x v="0"/>
    <x v="19"/>
    <n v="4.3"/>
    <x v="946"/>
    <x v="1058"/>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
    <n v="6037.2"/>
    <n v="8"/>
  </r>
  <r>
    <x v="1107"/>
    <x v="810"/>
    <x v="4"/>
    <n v="6499"/>
    <x v="356"/>
    <x v="356"/>
    <x v="0"/>
    <x v="28"/>
    <n v="4.3"/>
    <x v="947"/>
    <x v="1059"/>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
    <n v="12083"/>
    <n v="8"/>
  </r>
  <r>
    <x v="1108"/>
    <x v="958"/>
    <x v="4"/>
    <n v="239"/>
    <x v="357"/>
    <x v="357"/>
    <x v="1"/>
    <x v="26"/>
    <n v="4.3"/>
    <x v="222"/>
    <x v="1060"/>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
    <n v="30.099999999999998"/>
    <n v="6"/>
  </r>
  <r>
    <x v="1109"/>
    <x v="959"/>
    <x v="4"/>
    <n v="699"/>
    <x v="28"/>
    <x v="28"/>
    <x v="0"/>
    <x v="37"/>
    <n v="4.7"/>
    <x v="948"/>
    <x v="106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
    <n v="8126.3"/>
    <n v="6"/>
  </r>
  <r>
    <x v="1110"/>
    <x v="960"/>
    <x v="4"/>
    <n v="2599"/>
    <x v="358"/>
    <x v="358"/>
    <x v="0"/>
    <x v="17"/>
    <n v="4.4000000000000004"/>
    <x v="949"/>
    <x v="1062"/>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
    <n v="9310.4000000000015"/>
    <n v="8"/>
  </r>
  <r>
    <x v="1111"/>
    <x v="961"/>
    <x v="4"/>
    <n v="1547"/>
    <x v="232"/>
    <x v="232"/>
    <x v="0"/>
    <x v="18"/>
    <n v="3.9"/>
    <x v="950"/>
    <x v="10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
    <n v="1805.7"/>
    <n v="8"/>
  </r>
  <r>
    <x v="1112"/>
    <x v="962"/>
    <x v="4"/>
    <n v="499"/>
    <x v="49"/>
    <x v="49"/>
    <x v="0"/>
    <x v="33"/>
    <n v="4.7"/>
    <x v="951"/>
    <x v="106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
    <n v="253.8"/>
    <n v="8"/>
  </r>
  <r>
    <x v="1113"/>
    <x v="963"/>
    <x v="4"/>
    <n v="510"/>
    <x v="359"/>
    <x v="359"/>
    <x v="0"/>
    <x v="52"/>
    <n v="4.0999999999999996"/>
    <x v="952"/>
    <x v="1065"/>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
    <n v="29638.899999999998"/>
    <n v="8"/>
  </r>
  <r>
    <x v="1114"/>
    <x v="964"/>
    <x v="4"/>
    <n v="1899"/>
    <x v="360"/>
    <x v="360"/>
    <x v="0"/>
    <x v="8"/>
    <n v="3.8"/>
    <x v="953"/>
    <x v="1066"/>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
    <n v="14599.599999999999"/>
    <n v="8"/>
  </r>
  <r>
    <x v="1115"/>
    <x v="965"/>
    <x v="4"/>
    <n v="2599"/>
    <x v="361"/>
    <x v="361"/>
    <x v="0"/>
    <x v="1"/>
    <n v="4.4000000000000004"/>
    <x v="954"/>
    <x v="1067"/>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
    <n v="2842.4"/>
    <n v="8"/>
  </r>
  <r>
    <x v="1116"/>
    <x v="966"/>
    <x v="4"/>
    <n v="1199"/>
    <x v="123"/>
    <x v="123"/>
    <x v="0"/>
    <x v="46"/>
    <n v="4.3"/>
    <x v="955"/>
    <x v="1068"/>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
    <n v="7748.5999999999995"/>
    <n v="8"/>
  </r>
  <r>
    <x v="1117"/>
    <x v="967"/>
    <x v="4"/>
    <n v="999"/>
    <x v="362"/>
    <x v="362"/>
    <x v="0"/>
    <x v="33"/>
    <n v="3.4"/>
    <x v="956"/>
    <x v="1069"/>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
    <n v="856.8"/>
    <n v="8"/>
  </r>
  <r>
    <x v="1118"/>
    <x v="968"/>
    <x v="4"/>
    <n v="1999"/>
    <x v="363"/>
    <x v="363"/>
    <x v="0"/>
    <x v="17"/>
    <n v="4.2"/>
    <x v="957"/>
    <x v="107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
    <n v="3276"/>
    <n v="8"/>
  </r>
  <r>
    <x v="1119"/>
    <x v="969"/>
    <x v="4"/>
    <n v="210"/>
    <x v="3"/>
    <x v="3"/>
    <x v="0"/>
    <x v="20"/>
    <n v="3.7"/>
    <x v="689"/>
    <x v="1071"/>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
    <n v="273.8"/>
    <n v="8"/>
  </r>
  <r>
    <x v="1120"/>
    <x v="970"/>
    <x v="4"/>
    <n v="14499"/>
    <x v="364"/>
    <x v="364"/>
    <x v="0"/>
    <x v="16"/>
    <n v="4.3"/>
    <x v="958"/>
    <x v="1072"/>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
    <n v="8711.7999999999993"/>
    <n v="8"/>
  </r>
  <r>
    <x v="1121"/>
    <x v="971"/>
    <x v="4"/>
    <n v="950"/>
    <x v="28"/>
    <x v="28"/>
    <x v="0"/>
    <x v="19"/>
    <n v="4.3"/>
    <x v="959"/>
    <x v="1073"/>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
    <n v="25417.3"/>
    <n v="8"/>
  </r>
  <r>
    <x v="1122"/>
    <x v="972"/>
    <x v="4"/>
    <n v="7199"/>
    <x v="326"/>
    <x v="326"/>
    <x v="0"/>
    <x v="28"/>
    <n v="4.4000000000000004"/>
    <x v="960"/>
    <x v="107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
    <n v="8641.6"/>
    <n v="8"/>
  </r>
  <r>
    <x v="1123"/>
    <x v="973"/>
    <x v="4"/>
    <n v="2439"/>
    <x v="365"/>
    <x v="365"/>
    <x v="0"/>
    <x v="83"/>
    <n v="4.0999999999999996"/>
    <x v="224"/>
    <x v="107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
    <n v="102.49999999999999"/>
    <n v="3"/>
  </r>
  <r>
    <x v="1124"/>
    <x v="974"/>
    <x v="4"/>
    <n v="7799"/>
    <x v="356"/>
    <x v="356"/>
    <x v="0"/>
    <x v="14"/>
    <n v="4"/>
    <x v="900"/>
    <x v="1076"/>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
    <n v="12640"/>
    <n v="8"/>
  </r>
  <r>
    <x v="1125"/>
    <x v="975"/>
    <x v="4"/>
    <n v="1599"/>
    <x v="20"/>
    <x v="20"/>
    <x v="0"/>
    <x v="52"/>
    <n v="4.4000000000000004"/>
    <x v="845"/>
    <x v="1077"/>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
    <n v="6855.2000000000007"/>
    <n v="8"/>
  </r>
  <r>
    <x v="1126"/>
    <x v="827"/>
    <x v="4"/>
    <n v="2899"/>
    <x v="366"/>
    <x v="366"/>
    <x v="0"/>
    <x v="41"/>
    <n v="3.8"/>
    <x v="961"/>
    <x v="107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
    <n v="34040.400000000001"/>
    <n v="8"/>
  </r>
  <r>
    <x v="1127"/>
    <x v="976"/>
    <x v="4"/>
    <n v="9799"/>
    <x v="367"/>
    <x v="367"/>
    <x v="0"/>
    <x v="71"/>
    <n v="4.3"/>
    <x v="962"/>
    <x v="1079"/>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
    <n v="56979.299999999996"/>
    <n v="8"/>
  </r>
  <r>
    <x v="1128"/>
    <x v="977"/>
    <x v="4"/>
    <n v="3299"/>
    <x v="368"/>
    <x v="368"/>
    <x v="0"/>
    <x v="67"/>
    <n v="3.8"/>
    <x v="963"/>
    <x v="1080"/>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
    <n v="5293.4"/>
    <n v="8"/>
  </r>
  <r>
    <x v="1129"/>
    <x v="978"/>
    <x v="4"/>
    <n v="669"/>
    <x v="38"/>
    <x v="38"/>
    <x v="0"/>
    <x v="10"/>
    <n v="2.2999999999999998"/>
    <x v="964"/>
    <x v="1081"/>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
    <n v="29.9"/>
    <n v="5"/>
  </r>
  <r>
    <x v="1130"/>
    <x v="979"/>
    <x v="4"/>
    <n v="5890"/>
    <x v="369"/>
    <x v="369"/>
    <x v="0"/>
    <x v="47"/>
    <n v="4.5"/>
    <x v="523"/>
    <x v="1082"/>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
    <n v="32584.5"/>
    <n v="8"/>
  </r>
  <r>
    <x v="1131"/>
    <x v="980"/>
    <x v="4"/>
    <n v="9199"/>
    <x v="370"/>
    <x v="370"/>
    <x v="0"/>
    <x v="76"/>
    <n v="4"/>
    <x v="965"/>
    <x v="1083"/>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
    <n v="64080"/>
    <n v="8"/>
  </r>
  <r>
    <x v="1132"/>
    <x v="801"/>
    <x v="4"/>
    <n v="351"/>
    <x v="0"/>
    <x v="0"/>
    <x v="0"/>
    <x v="45"/>
    <n v="3.7"/>
    <x v="966"/>
    <x v="1084"/>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
    <n v="5439"/>
    <n v="8"/>
  </r>
  <r>
    <x v="1133"/>
    <x v="981"/>
    <x v="8"/>
    <n v="899"/>
    <x v="24"/>
    <x v="24"/>
    <x v="0"/>
    <x v="3"/>
    <n v="4"/>
    <x v="967"/>
    <x v="1085"/>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
    <n v="14652"/>
    <n v="4"/>
  </r>
  <r>
    <x v="1134"/>
    <x v="982"/>
    <x v="4"/>
    <n v="1349"/>
    <x v="371"/>
    <x v="371"/>
    <x v="0"/>
    <x v="35"/>
    <n v="4.4000000000000004"/>
    <x v="968"/>
    <x v="1086"/>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
    <n v="2807.2000000000003"/>
    <n v="8"/>
  </r>
  <r>
    <x v="1135"/>
    <x v="983"/>
    <x v="4"/>
    <n v="6236"/>
    <x v="129"/>
    <x v="129"/>
    <x v="0"/>
    <x v="16"/>
    <n v="4.0999999999999996"/>
    <x v="969"/>
    <x v="1087"/>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
    <n v="14563.199999999999"/>
    <n v="8"/>
  </r>
  <r>
    <x v="1136"/>
    <x v="984"/>
    <x v="4"/>
    <n v="2742"/>
    <x v="372"/>
    <x v="372"/>
    <x v="0"/>
    <x v="39"/>
    <n v="4.4000000000000004"/>
    <x v="970"/>
    <x v="108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
    <n v="49051.200000000004"/>
    <n v="8"/>
  </r>
  <r>
    <x v="1137"/>
    <x v="985"/>
    <x v="4"/>
    <n v="721"/>
    <x v="38"/>
    <x v="38"/>
    <x v="0"/>
    <x v="50"/>
    <n v="3.1"/>
    <x v="971"/>
    <x v="108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
    <n v="7591.9000000000005"/>
    <n v="8"/>
  </r>
  <r>
    <x v="1138"/>
    <x v="986"/>
    <x v="4"/>
    <n v="2903"/>
    <x v="220"/>
    <x v="220"/>
    <x v="0"/>
    <x v="89"/>
    <n v="4.3"/>
    <x v="972"/>
    <x v="1090"/>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
    <n v="9885.6999999999989"/>
    <n v="8"/>
  </r>
  <r>
    <x v="1139"/>
    <x v="987"/>
    <x v="4"/>
    <n v="1656"/>
    <x v="373"/>
    <x v="373"/>
    <x v="0"/>
    <x v="17"/>
    <n v="4.4000000000000004"/>
    <x v="973"/>
    <x v="1091"/>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
    <n v="26518.800000000003"/>
    <n v="8"/>
  </r>
  <r>
    <x v="1140"/>
    <x v="988"/>
    <x v="4"/>
    <n v="1399"/>
    <x v="374"/>
    <x v="374"/>
    <x v="0"/>
    <x v="17"/>
    <n v="4.4000000000000004"/>
    <x v="974"/>
    <x v="1092"/>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
    <n v="2028.4"/>
    <n v="8"/>
  </r>
  <r>
    <x v="1141"/>
    <x v="989"/>
    <x v="4"/>
    <n v="2079"/>
    <x v="375"/>
    <x v="375"/>
    <x v="0"/>
    <x v="9"/>
    <n v="4.0999999999999996"/>
    <x v="201"/>
    <x v="1093"/>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
    <n v="1156.1999999999998"/>
    <n v="8"/>
  </r>
  <r>
    <x v="1142"/>
    <x v="990"/>
    <x v="4"/>
    <n v="999"/>
    <x v="376"/>
    <x v="376"/>
    <x v="0"/>
    <x v="70"/>
    <n v="4.0999999999999996"/>
    <x v="453"/>
    <x v="1094"/>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
    <n v="38027.5"/>
    <n v="8"/>
  </r>
  <r>
    <x v="1143"/>
    <x v="991"/>
    <x v="4"/>
    <n v="3179"/>
    <x v="155"/>
    <x v="155"/>
    <x v="0"/>
    <x v="10"/>
    <n v="4"/>
    <x v="975"/>
    <x v="1095"/>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
    <n v="2972"/>
    <n v="8"/>
  </r>
  <r>
    <x v="1144"/>
    <x v="992"/>
    <x v="4"/>
    <n v="1049"/>
    <x v="79"/>
    <x v="79"/>
    <x v="0"/>
    <x v="30"/>
    <n v="3.6"/>
    <x v="976"/>
    <x v="1096"/>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
    <n v="1180.8"/>
    <n v="8"/>
  </r>
  <r>
    <x v="1145"/>
    <x v="993"/>
    <x v="4"/>
    <n v="3599"/>
    <x v="377"/>
    <x v="377"/>
    <x v="0"/>
    <x v="24"/>
    <n v="3.9"/>
    <x v="977"/>
    <x v="1097"/>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
    <n v="3673.7999999999997"/>
    <n v="8"/>
  </r>
  <r>
    <x v="1146"/>
    <x v="994"/>
    <x v="4"/>
    <n v="4799"/>
    <x v="297"/>
    <x v="297"/>
    <x v="0"/>
    <x v="49"/>
    <n v="3.9"/>
    <x v="978"/>
    <x v="1098"/>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
    <n v="14878.5"/>
    <n v="8"/>
  </r>
  <r>
    <x v="1147"/>
    <x v="995"/>
    <x v="4"/>
    <n v="1699"/>
    <x v="378"/>
    <x v="378"/>
    <x v="0"/>
    <x v="8"/>
    <n v="3.8"/>
    <x v="979"/>
    <x v="1099"/>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
    <n v="30354.399999999998"/>
    <n v="8"/>
  </r>
  <r>
    <x v="1148"/>
    <x v="996"/>
    <x v="4"/>
    <n v="664"/>
    <x v="93"/>
    <x v="93"/>
    <x v="0"/>
    <x v="10"/>
    <n v="4.0999999999999996"/>
    <x v="980"/>
    <x v="110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
    <n v="3792.4999999999995"/>
    <n v="8"/>
  </r>
  <r>
    <x v="1149"/>
    <x v="997"/>
    <x v="4"/>
    <n v="948"/>
    <x v="379"/>
    <x v="379"/>
    <x v="0"/>
    <x v="19"/>
    <n v="4.0999999999999996"/>
    <x v="981"/>
    <x v="1101"/>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
    <n v="17917"/>
    <n v="8"/>
  </r>
  <r>
    <x v="1150"/>
    <x v="998"/>
    <x v="4"/>
    <n v="850"/>
    <x v="5"/>
    <x v="5"/>
    <x v="0"/>
    <x v="59"/>
    <n v="4.0999999999999996"/>
    <x v="982"/>
    <x v="1102"/>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
    <n v="31237.899999999998"/>
    <n v="8"/>
  </r>
  <r>
    <x v="1151"/>
    <x v="999"/>
    <x v="4"/>
    <n v="600"/>
    <x v="359"/>
    <x v="359"/>
    <x v="0"/>
    <x v="80"/>
    <n v="3.8"/>
    <x v="983"/>
    <x v="110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
    <n v="9853.4"/>
    <n v="8"/>
  </r>
  <r>
    <x v="1152"/>
    <x v="1000"/>
    <x v="4"/>
    <n v="3711"/>
    <x v="380"/>
    <x v="380"/>
    <x v="0"/>
    <x v="49"/>
    <n v="4.3"/>
    <x v="166"/>
    <x v="1104"/>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
    <n v="1530.8"/>
    <n v="8"/>
  </r>
  <r>
    <x v="1153"/>
    <x v="1001"/>
    <x v="4"/>
    <n v="799"/>
    <x v="43"/>
    <x v="43"/>
    <x v="0"/>
    <x v="25"/>
    <n v="4.5"/>
    <x v="984"/>
    <x v="1105"/>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
    <n v="283.5"/>
    <n v="8"/>
  </r>
  <r>
    <x v="1154"/>
    <x v="874"/>
    <x v="4"/>
    <n v="980"/>
    <x v="381"/>
    <x v="381"/>
    <x v="0"/>
    <x v="26"/>
    <n v="4.2"/>
    <x v="374"/>
    <x v="1106"/>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
    <n v="19908"/>
    <n v="8"/>
  </r>
  <r>
    <x v="1155"/>
    <x v="1002"/>
    <x v="4"/>
    <n v="351"/>
    <x v="12"/>
    <x v="12"/>
    <x v="0"/>
    <x v="4"/>
    <n v="3.9"/>
    <x v="985"/>
    <x v="1107"/>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
    <n v="1154.3999999999999"/>
    <n v="8"/>
  </r>
  <r>
    <x v="1156"/>
    <x v="1003"/>
    <x v="4"/>
    <n v="229"/>
    <x v="6"/>
    <x v="6"/>
    <x v="1"/>
    <x v="34"/>
    <n v="3.5"/>
    <x v="189"/>
    <x v="1108"/>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
    <n v="647.5"/>
    <n v="8"/>
  </r>
  <r>
    <x v="1157"/>
    <x v="986"/>
    <x v="4"/>
    <n v="3349"/>
    <x v="372"/>
    <x v="372"/>
    <x v="0"/>
    <x v="85"/>
    <n v="4.3"/>
    <x v="986"/>
    <x v="1109"/>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
    <n v="8402.1999999999989"/>
    <n v="8"/>
  </r>
  <r>
    <x v="1158"/>
    <x v="1004"/>
    <x v="4"/>
    <n v="5499"/>
    <x v="382"/>
    <x v="382"/>
    <x v="0"/>
    <x v="50"/>
    <n v="3.9"/>
    <x v="987"/>
    <x v="111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
    <n v="3740.1"/>
    <n v="8"/>
  </r>
  <r>
    <x v="1159"/>
    <x v="1005"/>
    <x v="4"/>
    <n v="299"/>
    <x v="6"/>
    <x v="6"/>
    <x v="1"/>
    <x v="54"/>
    <n v="3.9"/>
    <x v="988"/>
    <x v="1111"/>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
    <n v="3958.5"/>
    <n v="8"/>
  </r>
  <r>
    <x v="1160"/>
    <x v="1006"/>
    <x v="4"/>
    <n v="2249"/>
    <x v="383"/>
    <x v="383"/>
    <x v="0"/>
    <x v="42"/>
    <n v="4"/>
    <x v="989"/>
    <x v="1112"/>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
    <n v="15892"/>
    <n v="8"/>
  </r>
  <r>
    <x v="1161"/>
    <x v="1007"/>
    <x v="4"/>
    <n v="699"/>
    <x v="28"/>
    <x v="28"/>
    <x v="0"/>
    <x v="37"/>
    <n v="4.7"/>
    <x v="990"/>
    <x v="1113"/>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
    <n v="10810"/>
    <n v="8"/>
  </r>
  <r>
    <x v="1162"/>
    <x v="1008"/>
    <x v="4"/>
    <n v="1235"/>
    <x v="38"/>
    <x v="38"/>
    <x v="0"/>
    <x v="75"/>
    <n v="4.0999999999999996"/>
    <x v="991"/>
    <x v="1114"/>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
    <n v="832.3"/>
    <n v="8"/>
  </r>
  <r>
    <x v="1163"/>
    <x v="1009"/>
    <x v="4"/>
    <n v="1349"/>
    <x v="43"/>
    <x v="43"/>
    <x v="0"/>
    <x v="10"/>
    <n v="3.8"/>
    <x v="865"/>
    <x v="1115"/>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
    <n v="1675.8"/>
    <n v="8"/>
  </r>
  <r>
    <x v="1164"/>
    <x v="1010"/>
    <x v="4"/>
    <n v="6800"/>
    <x v="382"/>
    <x v="382"/>
    <x v="0"/>
    <x v="19"/>
    <n v="4.0999999999999996"/>
    <x v="992"/>
    <x v="1116"/>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
    <n v="42262.799999999996"/>
    <n v="8"/>
  </r>
  <r>
    <x v="1165"/>
    <x v="1011"/>
    <x v="4"/>
    <n v="2099"/>
    <x v="79"/>
    <x v="79"/>
    <x v="0"/>
    <x v="85"/>
    <n v="0"/>
    <x v="993"/>
    <x v="1117"/>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
    <n v="0"/>
    <n v="8"/>
  </r>
  <r>
    <x v="1166"/>
    <x v="1012"/>
    <x v="4"/>
    <n v="1699"/>
    <x v="384"/>
    <x v="384"/>
    <x v="0"/>
    <x v="81"/>
    <n v="4.0999999999999996"/>
    <x v="994"/>
    <x v="1118"/>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
    <n v="19335.599999999999"/>
    <n v="8"/>
  </r>
  <r>
    <x v="1167"/>
    <x v="1013"/>
    <x v="4"/>
    <n v="1069"/>
    <x v="87"/>
    <x v="87"/>
    <x v="0"/>
    <x v="42"/>
    <n v="3.9"/>
    <x v="135"/>
    <x v="1119"/>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
    <n v="1220.7"/>
    <n v="8"/>
  </r>
  <r>
    <x v="1168"/>
    <x v="1014"/>
    <x v="4"/>
    <n v="1349"/>
    <x v="193"/>
    <x v="193"/>
    <x v="0"/>
    <x v="18"/>
    <n v="3.8"/>
    <x v="995"/>
    <x v="112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
    <n v="630.79999999999995"/>
    <n v="8"/>
  </r>
  <r>
    <x v="1169"/>
    <x v="1015"/>
    <x v="4"/>
    <n v="1499"/>
    <x v="123"/>
    <x v="123"/>
    <x v="0"/>
    <x v="48"/>
    <n v="4.0999999999999996"/>
    <x v="996"/>
    <x v="1121"/>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
    <n v="1242.3"/>
    <n v="8"/>
  </r>
  <r>
    <x v="1170"/>
    <x v="1016"/>
    <x v="4"/>
    <n v="2092"/>
    <x v="385"/>
    <x v="385"/>
    <x v="0"/>
    <x v="10"/>
    <n v="4.3"/>
    <x v="997"/>
    <x v="112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
    <n v="2416.6"/>
    <n v="8"/>
  </r>
  <r>
    <x v="1171"/>
    <x v="1017"/>
    <x v="4"/>
    <n v="3859"/>
    <x v="386"/>
    <x v="386"/>
    <x v="0"/>
    <x v="11"/>
    <n v="3.9"/>
    <x v="998"/>
    <x v="1123"/>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
    <n v="31570.5"/>
    <n v="8"/>
  </r>
  <r>
    <x v="1172"/>
    <x v="1018"/>
    <x v="4"/>
    <n v="499"/>
    <x v="32"/>
    <x v="32"/>
    <x v="0"/>
    <x v="36"/>
    <n v="2.8"/>
    <x v="999"/>
    <x v="1124"/>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
    <n v="305.2"/>
    <n v="8"/>
  </r>
  <r>
    <x v="1173"/>
    <x v="1019"/>
    <x v="4"/>
    <n v="1804"/>
    <x v="387"/>
    <x v="387"/>
    <x v="0"/>
    <x v="66"/>
    <n v="4"/>
    <x v="1000"/>
    <x v="1125"/>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
    <n v="61528"/>
    <n v="8"/>
  </r>
  <r>
    <x v="1174"/>
    <x v="1020"/>
    <x v="4"/>
    <n v="6525"/>
    <x v="388"/>
    <x v="388"/>
    <x v="0"/>
    <x v="55"/>
    <n v="4.5"/>
    <x v="1001"/>
    <x v="1126"/>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
    <n v="23116.5"/>
    <n v="8"/>
  </r>
  <r>
    <x v="1175"/>
    <x v="1021"/>
    <x v="4"/>
    <n v="4999"/>
    <x v="13"/>
    <x v="13"/>
    <x v="0"/>
    <x v="27"/>
    <n v="4.5999999999999996"/>
    <x v="851"/>
    <x v="1127"/>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
    <n v="570.4"/>
    <n v="8"/>
  </r>
  <r>
    <x v="1176"/>
    <x v="1022"/>
    <x v="4"/>
    <n v="1189"/>
    <x v="158"/>
    <x v="158"/>
    <x v="0"/>
    <x v="8"/>
    <n v="4.0999999999999996"/>
    <x v="1002"/>
    <x v="112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
    <n v="2533.7999999999997"/>
    <n v="8"/>
  </r>
  <r>
    <x v="1177"/>
    <x v="1023"/>
    <x v="4"/>
    <n v="2590"/>
    <x v="389"/>
    <x v="389"/>
    <x v="0"/>
    <x v="16"/>
    <n v="4.0999999999999996"/>
    <x v="984"/>
    <x v="1129"/>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
    <n v="258.29999999999995"/>
    <n v="8"/>
  </r>
  <r>
    <x v="1178"/>
    <x v="1024"/>
    <x v="4"/>
    <n v="899"/>
    <x v="28"/>
    <x v="28"/>
    <x v="0"/>
    <x v="15"/>
    <n v="3.4"/>
    <x v="1003"/>
    <x v="1130"/>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
    <n v="51"/>
    <n v="8"/>
  </r>
  <r>
    <x v="1179"/>
    <x v="1025"/>
    <x v="4"/>
    <n v="998"/>
    <x v="43"/>
    <x v="43"/>
    <x v="0"/>
    <x v="29"/>
    <n v="4.5999999999999996"/>
    <x v="1004"/>
    <x v="113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
    <n v="41.4"/>
    <n v="7"/>
  </r>
  <r>
    <x v="1180"/>
    <x v="1026"/>
    <x v="4"/>
    <n v="998.06"/>
    <x v="390"/>
    <x v="390"/>
    <x v="0"/>
    <x v="47"/>
    <n v="4.2"/>
    <x v="1005"/>
    <x v="1132"/>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
    <n v="30550.800000000003"/>
    <n v="8"/>
  </r>
  <r>
    <x v="1181"/>
    <x v="1027"/>
    <x v="4"/>
    <n v="1099"/>
    <x v="263"/>
    <x v="263"/>
    <x v="0"/>
    <x v="32"/>
    <n v="3.9"/>
    <x v="959"/>
    <x v="1133"/>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
    <n v="23052.899999999998"/>
    <n v="8"/>
  </r>
  <r>
    <x v="1182"/>
    <x v="1028"/>
    <x v="4"/>
    <n v="5999"/>
    <x v="129"/>
    <x v="129"/>
    <x v="0"/>
    <x v="54"/>
    <n v="4.2"/>
    <x v="1006"/>
    <x v="1134"/>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
    <n v="714"/>
    <n v="8"/>
  </r>
  <r>
    <x v="1183"/>
    <x v="1029"/>
    <x v="4"/>
    <n v="8886"/>
    <x v="391"/>
    <x v="391"/>
    <x v="0"/>
    <x v="23"/>
    <n v="4.2"/>
    <x v="1007"/>
    <x v="113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
    <n v="12873"/>
    <n v="8"/>
  </r>
  <r>
    <x v="1184"/>
    <x v="1030"/>
    <x v="4"/>
    <n v="475"/>
    <x v="8"/>
    <x v="8"/>
    <x v="0"/>
    <x v="50"/>
    <n v="4.0999999999999996"/>
    <x v="1008"/>
    <x v="1136"/>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
    <n v="4186.0999999999995"/>
    <n v="8"/>
  </r>
  <r>
    <x v="1185"/>
    <x v="1031"/>
    <x v="4"/>
    <n v="4995"/>
    <x v="392"/>
    <x v="392"/>
    <x v="0"/>
    <x v="43"/>
    <n v="4.8"/>
    <x v="1009"/>
    <x v="1137"/>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
    <n v="19027.2"/>
    <n v="8"/>
  </r>
  <r>
    <x v="1186"/>
    <x v="1032"/>
    <x v="4"/>
    <n v="13999"/>
    <x v="393"/>
    <x v="393"/>
    <x v="0"/>
    <x v="15"/>
    <n v="4.4000000000000004"/>
    <x v="1010"/>
    <x v="113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
    <n v="39371.200000000004"/>
    <n v="8"/>
  </r>
  <r>
    <x v="1187"/>
    <x v="1033"/>
    <x v="4"/>
    <n v="8499"/>
    <x v="394"/>
    <x v="394"/>
    <x v="0"/>
    <x v="61"/>
    <n v="4.3"/>
    <x v="892"/>
    <x v="1139"/>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
    <n v="417.09999999999997"/>
    <n v="8"/>
  </r>
  <r>
    <x v="1188"/>
    <x v="1034"/>
    <x v="4"/>
    <n v="949"/>
    <x v="395"/>
    <x v="395"/>
    <x v="0"/>
    <x v="90"/>
    <n v="4.3"/>
    <x v="1011"/>
    <x v="1140"/>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
    <n v="31058.899999999998"/>
    <n v="8"/>
  </r>
  <r>
    <x v="1189"/>
    <x v="1035"/>
    <x v="4"/>
    <n v="395"/>
    <x v="6"/>
    <x v="6"/>
    <x v="1"/>
    <x v="73"/>
    <n v="4"/>
    <x v="1012"/>
    <x v="1141"/>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
    <n v="1320"/>
    <n v="8"/>
  </r>
  <r>
    <x v="1190"/>
    <x v="1036"/>
    <x v="4"/>
    <n v="635"/>
    <x v="396"/>
    <x v="396"/>
    <x v="0"/>
    <x v="26"/>
    <n v="4.3"/>
    <x v="1013"/>
    <x v="1142"/>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
    <n v="19651"/>
    <n v="8"/>
  </r>
  <r>
    <x v="1191"/>
    <x v="1037"/>
    <x v="4"/>
    <n v="717"/>
    <x v="219"/>
    <x v="219"/>
    <x v="0"/>
    <x v="61"/>
    <n v="4"/>
    <x v="1014"/>
    <x v="1143"/>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
    <n v="19468"/>
    <n v="8"/>
  </r>
  <r>
    <x v="1192"/>
    <x v="1038"/>
    <x v="4"/>
    <n v="27900"/>
    <x v="338"/>
    <x v="338"/>
    <x v="0"/>
    <x v="3"/>
    <n v="4.4000000000000004"/>
    <x v="1015"/>
    <x v="1144"/>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
    <n v="23311.200000000001"/>
    <n v="2"/>
  </r>
  <r>
    <x v="1193"/>
    <x v="1039"/>
    <x v="4"/>
    <n v="649"/>
    <x v="112"/>
    <x v="112"/>
    <x v="0"/>
    <x v="90"/>
    <n v="4.0999999999999996"/>
    <x v="1016"/>
    <x v="1145"/>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
    <n v="31922.6"/>
    <n v="8"/>
  </r>
  <r>
    <x v="1194"/>
    <x v="1040"/>
    <x v="4"/>
    <n v="193"/>
    <x v="4"/>
    <x v="4"/>
    <x v="1"/>
    <x v="50"/>
    <n v="3.6"/>
    <x v="95"/>
    <x v="1146"/>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
    <n v="133.20000000000002"/>
    <n v="8"/>
  </r>
  <r>
    <x v="1195"/>
    <x v="1041"/>
    <x v="4"/>
    <n v="1299"/>
    <x v="193"/>
    <x v="193"/>
    <x v="0"/>
    <x v="61"/>
    <n v="2"/>
    <x v="1017"/>
    <x v="1147"/>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
    <n v="4"/>
    <n v="2"/>
  </r>
  <r>
    <x v="1196"/>
    <x v="1042"/>
    <x v="4"/>
    <n v="2449"/>
    <x v="397"/>
    <x v="397"/>
    <x v="0"/>
    <x v="28"/>
    <n v="4"/>
    <x v="1018"/>
    <x v="1148"/>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
    <n v="20824"/>
    <n v="8"/>
  </r>
  <r>
    <x v="1197"/>
    <x v="992"/>
    <x v="4"/>
    <n v="1049"/>
    <x v="79"/>
    <x v="79"/>
    <x v="0"/>
    <x v="30"/>
    <n v="3.7"/>
    <x v="968"/>
    <x v="1149"/>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
    <n v="2360.6"/>
    <n v="8"/>
  </r>
  <r>
    <x v="1198"/>
    <x v="1043"/>
    <x v="4"/>
    <n v="2399"/>
    <x v="389"/>
    <x v="389"/>
    <x v="0"/>
    <x v="1"/>
    <n v="3.8"/>
    <x v="1019"/>
    <x v="115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
    <n v="1508.6"/>
    <n v="8"/>
  </r>
  <r>
    <x v="1199"/>
    <x v="1044"/>
    <x v="4"/>
    <n v="2286"/>
    <x v="380"/>
    <x v="380"/>
    <x v="0"/>
    <x v="76"/>
    <n v="3.9"/>
    <x v="1020"/>
    <x v="1151"/>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
    <n v="1271.3999999999999"/>
    <n v="8"/>
  </r>
  <r>
    <x v="1200"/>
    <x v="1045"/>
    <x v="4"/>
    <n v="499"/>
    <x v="32"/>
    <x v="32"/>
    <x v="0"/>
    <x v="36"/>
    <n v="3.1"/>
    <x v="1021"/>
    <x v="1152"/>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
    <n v="10933.7"/>
    <n v="8"/>
  </r>
  <r>
    <x v="1201"/>
    <x v="1046"/>
    <x v="4"/>
    <n v="429"/>
    <x v="8"/>
    <x v="8"/>
    <x v="0"/>
    <x v="48"/>
    <n v="3"/>
    <x v="1022"/>
    <x v="115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
    <n v="1851"/>
    <n v="8"/>
  </r>
  <r>
    <x v="1202"/>
    <x v="1047"/>
    <x v="4"/>
    <n v="299"/>
    <x v="64"/>
    <x v="64"/>
    <x v="0"/>
    <x v="8"/>
    <n v="4"/>
    <x v="46"/>
    <x v="115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
    <n v="1256"/>
    <n v="8"/>
  </r>
  <r>
    <x v="1203"/>
    <x v="1048"/>
    <x v="4"/>
    <n v="5395"/>
    <x v="18"/>
    <x v="18"/>
    <x v="0"/>
    <x v="25"/>
    <n v="4.4000000000000004"/>
    <x v="1023"/>
    <x v="115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
    <n v="2354"/>
    <n v="8"/>
  </r>
  <r>
    <x v="1204"/>
    <x v="1049"/>
    <x v="4"/>
    <n v="559"/>
    <x v="398"/>
    <x v="398"/>
    <x v="0"/>
    <x v="32"/>
    <n v="4.0999999999999996"/>
    <x v="1024"/>
    <x v="1156"/>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
    <n v="71032.5"/>
    <n v="8"/>
  </r>
  <r>
    <x v="1205"/>
    <x v="952"/>
    <x v="4"/>
    <n v="660"/>
    <x v="97"/>
    <x v="97"/>
    <x v="0"/>
    <x v="54"/>
    <n v="3.6"/>
    <x v="1025"/>
    <x v="1157"/>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
    <n v="327.60000000000002"/>
    <n v="8"/>
  </r>
  <r>
    <x v="1206"/>
    <x v="1050"/>
    <x v="4"/>
    <n v="419"/>
    <x v="8"/>
    <x v="8"/>
    <x v="0"/>
    <x v="30"/>
    <n v="4.4000000000000004"/>
    <x v="239"/>
    <x v="1158"/>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
    <n v="998.80000000000007"/>
    <n v="8"/>
  </r>
  <r>
    <x v="1207"/>
    <x v="1051"/>
    <x v="4"/>
    <n v="7349"/>
    <x v="399"/>
    <x v="399"/>
    <x v="0"/>
    <x v="9"/>
    <n v="4.2"/>
    <x v="1026"/>
    <x v="1159"/>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
    <n v="50219.4"/>
    <n v="8"/>
  </r>
  <r>
    <x v="1208"/>
    <x v="1052"/>
    <x v="4"/>
    <n v="2899"/>
    <x v="400"/>
    <x v="400"/>
    <x v="0"/>
    <x v="28"/>
    <n v="4.3"/>
    <x v="1027"/>
    <x v="116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
    <n v="30702"/>
    <n v="8"/>
  </r>
  <r>
    <x v="1209"/>
    <x v="1053"/>
    <x v="4"/>
    <n v="1799"/>
    <x v="220"/>
    <x v="220"/>
    <x v="0"/>
    <x v="32"/>
    <n v="3.8"/>
    <x v="1028"/>
    <x v="1161"/>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
    <n v="2610.6"/>
    <n v="8"/>
  </r>
  <r>
    <x v="1210"/>
    <x v="1054"/>
    <x v="4"/>
    <n v="1474"/>
    <x v="401"/>
    <x v="401"/>
    <x v="0"/>
    <x v="45"/>
    <n v="4.0999999999999996"/>
    <x v="79"/>
    <x v="1162"/>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
    <n v="4284.5"/>
    <n v="8"/>
  </r>
  <r>
    <x v="1211"/>
    <x v="1055"/>
    <x v="4"/>
    <n v="15999"/>
    <x v="402"/>
    <x v="402"/>
    <x v="0"/>
    <x v="31"/>
    <n v="4"/>
    <x v="1029"/>
    <x v="1163"/>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
    <n v="44824"/>
    <n v="8"/>
  </r>
  <r>
    <x v="1212"/>
    <x v="785"/>
    <x v="4"/>
    <n v="3645"/>
    <x v="403"/>
    <x v="403"/>
    <x v="0"/>
    <x v="54"/>
    <n v="4.2"/>
    <x v="1030"/>
    <x v="1164"/>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
    <n v="2356.2000000000003"/>
    <n v="8"/>
  </r>
  <r>
    <x v="1213"/>
    <x v="1056"/>
    <x v="4"/>
    <n v="375"/>
    <x v="8"/>
    <x v="8"/>
    <x v="0"/>
    <x v="33"/>
    <n v="3.6"/>
    <x v="1031"/>
    <x v="1165"/>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
    <n v="7156.8"/>
    <n v="8"/>
  </r>
  <r>
    <x v="1214"/>
    <x v="1057"/>
    <x v="4"/>
    <n v="2976"/>
    <x v="292"/>
    <x v="292"/>
    <x v="0"/>
    <x v="23"/>
    <n v="4.2"/>
    <x v="1032"/>
    <x v="1166"/>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
    <n v="15708"/>
    <n v="8"/>
  </r>
  <r>
    <x v="1215"/>
    <x v="1058"/>
    <x v="4"/>
    <n v="1099"/>
    <x v="38"/>
    <x v="38"/>
    <x v="0"/>
    <x v="35"/>
    <n v="4.0999999999999996"/>
    <x v="1033"/>
    <x v="1167"/>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
    <n v="18044.099999999999"/>
    <n v="8"/>
  </r>
  <r>
    <x v="1216"/>
    <x v="1059"/>
    <x v="4"/>
    <n v="2575"/>
    <x v="404"/>
    <x v="404"/>
    <x v="0"/>
    <x v="33"/>
    <n v="4.2"/>
    <x v="1034"/>
    <x v="1168"/>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
    <n v="2566.2000000000003"/>
    <n v="8"/>
  </r>
  <r>
    <x v="1217"/>
    <x v="1060"/>
    <x v="4"/>
    <n v="1649"/>
    <x v="188"/>
    <x v="188"/>
    <x v="0"/>
    <x v="19"/>
    <n v="3.9"/>
    <x v="825"/>
    <x v="1169"/>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
    <n v="8431.7999999999993"/>
    <n v="8"/>
  </r>
  <r>
    <x v="1218"/>
    <x v="1061"/>
    <x v="4"/>
    <n v="799"/>
    <x v="87"/>
    <x v="87"/>
    <x v="0"/>
    <x v="3"/>
    <n v="4"/>
    <x v="892"/>
    <x v="1170"/>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
    <n v="388"/>
    <n v="8"/>
  </r>
  <r>
    <x v="1219"/>
    <x v="1062"/>
    <x v="4"/>
    <n v="765"/>
    <x v="405"/>
    <x v="405"/>
    <x v="0"/>
    <x v="73"/>
    <n v="4.2"/>
    <x v="1035"/>
    <x v="1171"/>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
    <n v="25431"/>
    <n v="8"/>
  </r>
  <r>
    <x v="1220"/>
    <x v="1063"/>
    <x v="4"/>
    <n v="999"/>
    <x v="68"/>
    <x v="68"/>
    <x v="0"/>
    <x v="9"/>
    <n v="4.2"/>
    <x v="1036"/>
    <x v="1172"/>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
    <n v="1621.2"/>
    <n v="8"/>
  </r>
  <r>
    <x v="1221"/>
    <x v="1064"/>
    <x v="4"/>
    <n v="587"/>
    <x v="179"/>
    <x v="179"/>
    <x v="0"/>
    <x v="10"/>
    <n v="4.0999999999999996"/>
    <x v="1037"/>
    <x v="1173"/>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
    <n v="2283.6999999999998"/>
    <n v="8"/>
  </r>
  <r>
    <x v="1222"/>
    <x v="1065"/>
    <x v="4"/>
    <n v="12609"/>
    <x v="406"/>
    <x v="406"/>
    <x v="0"/>
    <x v="41"/>
    <n v="4.4000000000000004"/>
    <x v="1038"/>
    <x v="1174"/>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
    <n v="10067.200000000001"/>
    <n v="8"/>
  </r>
  <r>
    <x v="1223"/>
    <x v="1066"/>
    <x v="4"/>
    <n v="699"/>
    <x v="407"/>
    <x v="407"/>
    <x v="0"/>
    <x v="75"/>
    <n v="4.0999999999999996"/>
    <x v="1039"/>
    <x v="1175"/>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
    <n v="4534.5999999999995"/>
    <n v="8"/>
  </r>
  <r>
    <x v="1224"/>
    <x v="1067"/>
    <x v="4"/>
    <n v="3799"/>
    <x v="327"/>
    <x v="327"/>
    <x v="0"/>
    <x v="42"/>
    <n v="4.2"/>
    <x v="1040"/>
    <x v="1176"/>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
    <n v="50127"/>
    <n v="8"/>
  </r>
  <r>
    <x v="1225"/>
    <x v="1068"/>
    <x v="4"/>
    <n v="640"/>
    <x v="313"/>
    <x v="313"/>
    <x v="0"/>
    <x v="42"/>
    <n v="4.0999999999999996"/>
    <x v="1041"/>
    <x v="1177"/>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
    <n v="20741.899999999998"/>
    <n v="8"/>
  </r>
  <r>
    <x v="1226"/>
    <x v="1069"/>
    <x v="4"/>
    <n v="979"/>
    <x v="20"/>
    <x v="20"/>
    <x v="0"/>
    <x v="24"/>
    <n v="3.9"/>
    <x v="1042"/>
    <x v="1178"/>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
    <n v="612.29999999999995"/>
    <n v="8"/>
  </r>
  <r>
    <x v="1227"/>
    <x v="1070"/>
    <x v="4"/>
    <n v="5365"/>
    <x v="408"/>
    <x v="408"/>
    <x v="0"/>
    <x v="28"/>
    <n v="3.9"/>
    <x v="1043"/>
    <x v="1179"/>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
    <n v="13977.6"/>
    <n v="8"/>
  </r>
  <r>
    <x v="1228"/>
    <x v="1071"/>
    <x v="4"/>
    <n v="3199"/>
    <x v="123"/>
    <x v="123"/>
    <x v="0"/>
    <x v="91"/>
    <n v="4.2"/>
    <x v="1044"/>
    <x v="173"/>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
    <n v="7975.8"/>
    <n v="8"/>
  </r>
  <r>
    <x v="1229"/>
    <x v="1072"/>
    <x v="4"/>
    <n v="979"/>
    <x v="409"/>
    <x v="409"/>
    <x v="0"/>
    <x v="77"/>
    <n v="4.2"/>
    <x v="1045"/>
    <x v="118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
    <n v="64058.400000000001"/>
    <n v="8"/>
  </r>
  <r>
    <x v="1230"/>
    <x v="1073"/>
    <x v="4"/>
    <n v="929"/>
    <x v="32"/>
    <x v="32"/>
    <x v="0"/>
    <x v="30"/>
    <n v="3.7"/>
    <x v="803"/>
    <x v="1181"/>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
    <n v="14.8"/>
    <n v="3"/>
  </r>
  <r>
    <x v="1231"/>
    <x v="1074"/>
    <x v="4"/>
    <n v="3710"/>
    <x v="410"/>
    <x v="410"/>
    <x v="0"/>
    <x v="81"/>
    <n v="3.7"/>
    <x v="613"/>
    <x v="118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
    <n v="6149.4000000000005"/>
    <n v="8"/>
  </r>
  <r>
    <x v="1232"/>
    <x v="1075"/>
    <x v="4"/>
    <n v="2033"/>
    <x v="320"/>
    <x v="320"/>
    <x v="0"/>
    <x v="3"/>
    <n v="3.4"/>
    <x v="1046"/>
    <x v="1183"/>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
    <n v="1434.8"/>
    <n v="8"/>
  </r>
  <r>
    <x v="1233"/>
    <x v="1076"/>
    <x v="4"/>
    <n v="9495"/>
    <x v="82"/>
    <x v="82"/>
    <x v="0"/>
    <x v="8"/>
    <n v="4.2"/>
    <x v="942"/>
    <x v="1184"/>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
    <n v="331.8"/>
    <n v="8"/>
  </r>
  <r>
    <x v="1234"/>
    <x v="1077"/>
    <x v="4"/>
    <n v="7799"/>
    <x v="411"/>
    <x v="411"/>
    <x v="0"/>
    <x v="16"/>
    <n v="4"/>
    <x v="1047"/>
    <x v="1185"/>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
    <n v="20640"/>
    <n v="8"/>
  </r>
  <r>
    <x v="1235"/>
    <x v="1078"/>
    <x v="4"/>
    <n v="949"/>
    <x v="412"/>
    <x v="412"/>
    <x v="0"/>
    <x v="13"/>
    <n v="4.0999999999999996"/>
    <x v="1048"/>
    <x v="1186"/>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
    <n v="9475.0999999999985"/>
    <n v="8"/>
  </r>
  <r>
    <x v="1236"/>
    <x v="1079"/>
    <x v="4"/>
    <n v="2790"/>
    <x v="413"/>
    <x v="413"/>
    <x v="0"/>
    <x v="1"/>
    <n v="3.9"/>
    <x v="1049"/>
    <x v="1187"/>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
    <n v="2293.1999999999998"/>
    <n v="8"/>
  </r>
  <r>
    <x v="1237"/>
    <x v="1080"/>
    <x v="4"/>
    <n v="645"/>
    <x v="97"/>
    <x v="97"/>
    <x v="0"/>
    <x v="19"/>
    <n v="4"/>
    <x v="1050"/>
    <x v="1188"/>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
    <n v="13084"/>
    <n v="8"/>
  </r>
  <r>
    <x v="1238"/>
    <x v="1081"/>
    <x v="4"/>
    <n v="2237.81"/>
    <x v="414"/>
    <x v="414"/>
    <x v="0"/>
    <x v="1"/>
    <n v="3.9"/>
    <x v="1051"/>
    <x v="1189"/>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
    <n v="42915.6"/>
    <n v="8"/>
  </r>
  <r>
    <x v="1239"/>
    <x v="1082"/>
    <x v="4"/>
    <n v="8699"/>
    <x v="415"/>
    <x v="415"/>
    <x v="0"/>
    <x v="76"/>
    <n v="4.2"/>
    <x v="1052"/>
    <x v="1190"/>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
    <n v="13419"/>
    <n v="8"/>
  </r>
  <r>
    <x v="1240"/>
    <x v="1083"/>
    <x v="4"/>
    <n v="42990"/>
    <x v="416"/>
    <x v="416"/>
    <x v="0"/>
    <x v="1"/>
    <n v="4.3"/>
    <x v="152"/>
    <x v="119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
    <n v="13893.3"/>
    <n v="8"/>
  </r>
  <r>
    <x v="1241"/>
    <x v="1084"/>
    <x v="4"/>
    <n v="825"/>
    <x v="325"/>
    <x v="325"/>
    <x v="0"/>
    <x v="26"/>
    <n v="4"/>
    <x v="1053"/>
    <x v="1192"/>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
    <n v="12984"/>
    <n v="8"/>
  </r>
  <r>
    <x v="1242"/>
    <x v="1085"/>
    <x v="4"/>
    <n v="161"/>
    <x v="254"/>
    <x v="254"/>
    <x v="1"/>
    <x v="18"/>
    <n v="2.6"/>
    <x v="121"/>
    <x v="1193"/>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
    <n v="62.400000000000006"/>
    <n v="8"/>
  </r>
  <r>
    <x v="1243"/>
    <x v="1086"/>
    <x v="4"/>
    <n v="697"/>
    <x v="38"/>
    <x v="38"/>
    <x v="0"/>
    <x v="34"/>
    <n v="3.8"/>
    <x v="1054"/>
    <x v="119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
    <n v="547.19999999999993"/>
    <n v="8"/>
  </r>
  <r>
    <x v="1244"/>
    <x v="1087"/>
    <x v="4"/>
    <n v="688"/>
    <x v="417"/>
    <x v="417"/>
    <x v="0"/>
    <x v="86"/>
    <n v="4.5"/>
    <x v="1055"/>
    <x v="1195"/>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
    <n v="10260"/>
    <n v="8"/>
  </r>
  <r>
    <x v="1245"/>
    <x v="1088"/>
    <x v="4"/>
    <n v="2199"/>
    <x v="46"/>
    <x v="46"/>
    <x v="0"/>
    <x v="32"/>
    <n v="3.5"/>
    <x v="1056"/>
    <x v="1196"/>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
    <n v="1190"/>
    <n v="8"/>
  </r>
  <r>
    <x v="1246"/>
    <x v="1089"/>
    <x v="4"/>
    <n v="6850"/>
    <x v="418"/>
    <x v="418"/>
    <x v="0"/>
    <x v="1"/>
    <n v="3.9"/>
    <x v="1054"/>
    <x v="1197"/>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
    <n v="561.6"/>
    <n v="8"/>
  </r>
  <r>
    <x v="1247"/>
    <x v="1090"/>
    <x v="4"/>
    <n v="2699"/>
    <x v="310"/>
    <x v="310"/>
    <x v="0"/>
    <x v="56"/>
    <n v="4"/>
    <x v="1057"/>
    <x v="1198"/>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
    <n v="2908"/>
    <n v="8"/>
  </r>
  <r>
    <x v="1248"/>
    <x v="1091"/>
    <x v="4"/>
    <n v="899"/>
    <x v="20"/>
    <x v="20"/>
    <x v="0"/>
    <x v="10"/>
    <n v="4"/>
    <x v="1058"/>
    <x v="1199"/>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
    <n v="3328"/>
    <n v="8"/>
  </r>
  <r>
    <x v="1249"/>
    <x v="1092"/>
    <x v="4"/>
    <n v="1090"/>
    <x v="43"/>
    <x v="43"/>
    <x v="0"/>
    <x v="0"/>
    <n v="3.5"/>
    <x v="125"/>
    <x v="1200"/>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
    <n v="199.5"/>
    <n v="7"/>
  </r>
  <r>
    <x v="1250"/>
    <x v="1093"/>
    <x v="4"/>
    <n v="295"/>
    <x v="22"/>
    <x v="22"/>
    <x v="0"/>
    <x v="24"/>
    <n v="4"/>
    <x v="1059"/>
    <x v="1201"/>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
    <n v="6576"/>
    <n v="8"/>
  </r>
  <r>
    <x v="1251"/>
    <x v="1094"/>
    <x v="4"/>
    <n v="479"/>
    <x v="20"/>
    <x v="20"/>
    <x v="0"/>
    <x v="60"/>
    <n v="3.4"/>
    <x v="1060"/>
    <x v="1202"/>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
    <n v="3624.4"/>
    <n v="8"/>
  </r>
  <r>
    <x v="1252"/>
    <x v="1095"/>
    <x v="4"/>
    <n v="2949"/>
    <x v="419"/>
    <x v="419"/>
    <x v="0"/>
    <x v="17"/>
    <n v="4.2"/>
    <x v="1061"/>
    <x v="1203"/>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
    <n v="33465.599999999999"/>
    <n v="8"/>
  </r>
  <r>
    <x v="1253"/>
    <x v="1096"/>
    <x v="4"/>
    <n v="335"/>
    <x v="420"/>
    <x v="420"/>
    <x v="0"/>
    <x v="67"/>
    <n v="3.8"/>
    <x v="1052"/>
    <x v="1204"/>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
    <n v="12141"/>
    <n v="8"/>
  </r>
  <r>
    <x v="1254"/>
    <x v="1097"/>
    <x v="4"/>
    <n v="293"/>
    <x v="6"/>
    <x v="6"/>
    <x v="1"/>
    <x v="19"/>
    <n v="4.0999999999999996"/>
    <x v="1062"/>
    <x v="1205"/>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
    <n v="5969.5999999999995"/>
    <n v="8"/>
  </r>
  <r>
    <x v="1255"/>
    <x v="1098"/>
    <x v="4"/>
    <n v="599"/>
    <x v="49"/>
    <x v="49"/>
    <x v="0"/>
    <x v="34"/>
    <n v="4.2"/>
    <x v="91"/>
    <x v="1206"/>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
    <n v="2478"/>
    <n v="8"/>
  </r>
  <r>
    <x v="1256"/>
    <x v="1099"/>
    <x v="4"/>
    <n v="499"/>
    <x v="8"/>
    <x v="8"/>
    <x v="0"/>
    <x v="8"/>
    <n v="4.3"/>
    <x v="1063"/>
    <x v="1207"/>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
    <n v="6174.8"/>
    <n v="8"/>
  </r>
  <r>
    <x v="1257"/>
    <x v="1100"/>
    <x v="4"/>
    <n v="849"/>
    <x v="207"/>
    <x v="207"/>
    <x v="0"/>
    <x v="56"/>
    <n v="4.2"/>
    <x v="1064"/>
    <x v="1208"/>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
    <n v="17572.8"/>
    <n v="8"/>
  </r>
  <r>
    <x v="1258"/>
    <x v="1101"/>
    <x v="4"/>
    <n v="249"/>
    <x v="228"/>
    <x v="228"/>
    <x v="1"/>
    <x v="16"/>
    <n v="4.0999999999999996"/>
    <x v="1065"/>
    <x v="1209"/>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
    <n v="2841.2999999999997"/>
    <n v="8"/>
  </r>
  <r>
    <x v="1259"/>
    <x v="1102"/>
    <x v="4"/>
    <n v="185"/>
    <x v="22"/>
    <x v="22"/>
    <x v="0"/>
    <x v="12"/>
    <n v="3.9"/>
    <x v="1066"/>
    <x v="1210"/>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
    <n v="5093.3999999999996"/>
    <n v="8"/>
  </r>
  <r>
    <x v="1260"/>
    <x v="1103"/>
    <x v="4"/>
    <n v="778"/>
    <x v="8"/>
    <x v="8"/>
    <x v="0"/>
    <x v="47"/>
    <n v="3.3"/>
    <x v="1067"/>
    <x v="1211"/>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
    <n v="26.4"/>
    <n v="5"/>
  </r>
  <r>
    <x v="1261"/>
    <x v="1104"/>
    <x v="4"/>
    <n v="279"/>
    <x v="3"/>
    <x v="3"/>
    <x v="0"/>
    <x v="13"/>
    <n v="4.3"/>
    <x v="1068"/>
    <x v="1212"/>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
    <n v="10001.799999999999"/>
    <n v="8"/>
  </r>
  <r>
    <x v="1262"/>
    <x v="1105"/>
    <x v="4"/>
    <n v="215"/>
    <x v="38"/>
    <x v="38"/>
    <x v="0"/>
    <x v="40"/>
    <n v="3.9"/>
    <x v="1069"/>
    <x v="1213"/>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
    <n v="3915.6"/>
    <n v="8"/>
  </r>
  <r>
    <x v="1263"/>
    <x v="1106"/>
    <x v="4"/>
    <n v="889"/>
    <x v="179"/>
    <x v="179"/>
    <x v="0"/>
    <x v="39"/>
    <n v="4.3"/>
    <x v="1070"/>
    <x v="1214"/>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
    <n v="27520"/>
    <n v="8"/>
  </r>
  <r>
    <x v="1264"/>
    <x v="1107"/>
    <x v="4"/>
    <n v="1449"/>
    <x v="95"/>
    <x v="95"/>
    <x v="0"/>
    <x v="58"/>
    <n v="3.6"/>
    <x v="984"/>
    <x v="1215"/>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
    <n v="226.8"/>
    <n v="8"/>
  </r>
  <r>
    <x v="1265"/>
    <x v="1108"/>
    <x v="4"/>
    <n v="1190"/>
    <x v="421"/>
    <x v="421"/>
    <x v="0"/>
    <x v="3"/>
    <n v="3.8"/>
    <x v="1071"/>
    <x v="1216"/>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
    <n v="4487.8"/>
    <n v="8"/>
  </r>
  <r>
    <x v="1266"/>
    <x v="1109"/>
    <x v="4"/>
    <n v="1799"/>
    <x v="335"/>
    <x v="335"/>
    <x v="0"/>
    <x v="86"/>
    <n v="3.9"/>
    <x v="1072"/>
    <x v="1217"/>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
    <n v="7363.2"/>
    <n v="8"/>
  </r>
  <r>
    <x v="1267"/>
    <x v="1110"/>
    <x v="4"/>
    <n v="6120"/>
    <x v="422"/>
    <x v="422"/>
    <x v="0"/>
    <x v="28"/>
    <n v="4.5999999999999996"/>
    <x v="1073"/>
    <x v="1218"/>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
    <n v="30129.999999999996"/>
    <n v="8"/>
  </r>
  <r>
    <x v="1268"/>
    <x v="1111"/>
    <x v="4"/>
    <n v="1799"/>
    <x v="196"/>
    <x v="196"/>
    <x v="0"/>
    <x v="32"/>
    <n v="3.8"/>
    <x v="1074"/>
    <x v="1219"/>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
    <n v="7014.7999999999993"/>
    <n v="8"/>
  </r>
  <r>
    <x v="1269"/>
    <x v="1112"/>
    <x v="4"/>
    <n v="2199"/>
    <x v="423"/>
    <x v="423"/>
    <x v="0"/>
    <x v="15"/>
    <n v="3.9"/>
    <x v="1075"/>
    <x v="1220"/>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
    <n v="4231.5"/>
    <n v="8"/>
  </r>
  <r>
    <x v="1270"/>
    <x v="1113"/>
    <x v="4"/>
    <n v="3685"/>
    <x v="424"/>
    <x v="424"/>
    <x v="0"/>
    <x v="9"/>
    <n v="4.0999999999999996"/>
    <x v="903"/>
    <x v="1221"/>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
    <n v="1189"/>
    <n v="8"/>
  </r>
  <r>
    <x v="1271"/>
    <x v="1114"/>
    <x v="4"/>
    <n v="649"/>
    <x v="8"/>
    <x v="8"/>
    <x v="0"/>
    <x v="31"/>
    <n v="3.6"/>
    <x v="803"/>
    <x v="1222"/>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
    <n v="14.4"/>
    <n v="2"/>
  </r>
  <r>
    <x v="1272"/>
    <x v="1115"/>
    <x v="4"/>
    <n v="8599"/>
    <x v="356"/>
    <x v="356"/>
    <x v="0"/>
    <x v="83"/>
    <n v="4.4000000000000004"/>
    <x v="1076"/>
    <x v="1223"/>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
    <n v="42829.600000000006"/>
    <n v="8"/>
  </r>
  <r>
    <x v="1273"/>
    <x v="1116"/>
    <x v="4"/>
    <n v="1110"/>
    <x v="28"/>
    <x v="28"/>
    <x v="0"/>
    <x v="39"/>
    <n v="4.3"/>
    <x v="1077"/>
    <x v="1224"/>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
    <n v="17294.599999999999"/>
    <n v="8"/>
  </r>
  <r>
    <x v="1274"/>
    <x v="1117"/>
    <x v="4"/>
    <n v="1499"/>
    <x v="123"/>
    <x v="123"/>
    <x v="0"/>
    <x v="48"/>
    <n v="4.7"/>
    <x v="1078"/>
    <x v="1225"/>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
    <n v="12177.7"/>
    <n v="7"/>
  </r>
  <r>
    <x v="1275"/>
    <x v="1118"/>
    <x v="4"/>
    <n v="759"/>
    <x v="20"/>
    <x v="20"/>
    <x v="0"/>
    <x v="33"/>
    <n v="4.3"/>
    <x v="1079"/>
    <x v="1226"/>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
    <n v="2287.6"/>
    <n v="8"/>
  </r>
  <r>
    <x v="1276"/>
    <x v="1119"/>
    <x v="4"/>
    <n v="2669"/>
    <x v="425"/>
    <x v="425"/>
    <x v="0"/>
    <x v="49"/>
    <n v="3.9"/>
    <x v="1080"/>
    <x v="1227"/>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
    <n v="1014"/>
    <n v="8"/>
  </r>
  <r>
    <x v="1277"/>
    <x v="1120"/>
    <x v="4"/>
    <n v="929"/>
    <x v="253"/>
    <x v="253"/>
    <x v="0"/>
    <x v="56"/>
    <n v="3.9"/>
    <x v="1081"/>
    <x v="1228"/>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
    <n v="6520.8"/>
    <n v="8"/>
  </r>
  <r>
    <x v="1278"/>
    <x v="1121"/>
    <x v="4"/>
    <n v="199"/>
    <x v="4"/>
    <x v="4"/>
    <x v="1"/>
    <x v="8"/>
    <n v="3.7"/>
    <x v="1082"/>
    <x v="1229"/>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
    <n v="29396.5"/>
    <n v="8"/>
  </r>
  <r>
    <x v="1279"/>
    <x v="1122"/>
    <x v="4"/>
    <n v="279"/>
    <x v="22"/>
    <x v="22"/>
    <x v="0"/>
    <x v="3"/>
    <n v="3.5"/>
    <x v="694"/>
    <x v="1230"/>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
    <n v="4784.5"/>
    <n v="8"/>
  </r>
  <r>
    <x v="1280"/>
    <x v="1123"/>
    <x v="4"/>
    <n v="549"/>
    <x v="8"/>
    <x v="8"/>
    <x v="0"/>
    <x v="32"/>
    <n v="4"/>
    <x v="52"/>
    <x v="60"/>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
    <n v="5252"/>
    <n v="8"/>
  </r>
  <r>
    <x v="1281"/>
    <x v="1124"/>
    <x v="4"/>
    <n v="85"/>
    <x v="17"/>
    <x v="17"/>
    <x v="2"/>
    <x v="48"/>
    <n v="4.0999999999999996"/>
    <x v="1083"/>
    <x v="1231"/>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
    <n v="869.19999999999993"/>
    <n v="8"/>
  </r>
  <r>
    <x v="1282"/>
    <x v="1125"/>
    <x v="4"/>
    <n v="499"/>
    <x v="49"/>
    <x v="49"/>
    <x v="0"/>
    <x v="33"/>
    <n v="3.9"/>
    <x v="1084"/>
    <x v="1232"/>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
    <n v="253.5"/>
    <n v="8"/>
  </r>
  <r>
    <x v="1283"/>
    <x v="1020"/>
    <x v="4"/>
    <n v="5865"/>
    <x v="426"/>
    <x v="426"/>
    <x v="0"/>
    <x v="23"/>
    <n v="4.4000000000000004"/>
    <x v="923"/>
    <x v="1233"/>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
    <n v="12042.800000000001"/>
    <n v="8"/>
  </r>
  <r>
    <x v="1284"/>
    <x v="1126"/>
    <x v="4"/>
    <n v="1260"/>
    <x v="94"/>
    <x v="94"/>
    <x v="0"/>
    <x v="32"/>
    <n v="4.3"/>
    <x v="1085"/>
    <x v="1234"/>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
    <n v="236.5"/>
    <n v="8"/>
  </r>
  <r>
    <x v="1285"/>
    <x v="1127"/>
    <x v="4"/>
    <n v="1099"/>
    <x v="68"/>
    <x v="68"/>
    <x v="0"/>
    <x v="35"/>
    <n v="4.5"/>
    <x v="1086"/>
    <x v="123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
    <n v="4792.5"/>
    <n v="8"/>
  </r>
  <r>
    <x v="1286"/>
    <x v="1128"/>
    <x v="4"/>
    <n v="1928"/>
    <x v="427"/>
    <x v="427"/>
    <x v="0"/>
    <x v="55"/>
    <n v="4"/>
    <x v="1087"/>
    <x v="1236"/>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
    <n v="9508"/>
    <n v="8"/>
  </r>
  <r>
    <x v="1287"/>
    <x v="1129"/>
    <x v="4"/>
    <n v="3249"/>
    <x v="428"/>
    <x v="428"/>
    <x v="0"/>
    <x v="61"/>
    <n v="3.9"/>
    <x v="1088"/>
    <x v="1237"/>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
    <n v="10019.1"/>
    <n v="8"/>
  </r>
  <r>
    <x v="1288"/>
    <x v="1130"/>
    <x v="4"/>
    <n v="1199"/>
    <x v="202"/>
    <x v="202"/>
    <x v="0"/>
    <x v="9"/>
    <n v="4.2"/>
    <x v="1089"/>
    <x v="1238"/>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
    <n v="25061.4"/>
    <n v="8"/>
  </r>
  <r>
    <x v="1289"/>
    <x v="1131"/>
    <x v="4"/>
    <n v="1456"/>
    <x v="336"/>
    <x v="336"/>
    <x v="0"/>
    <x v="34"/>
    <n v="4.0999999999999996"/>
    <x v="1090"/>
    <x v="1239"/>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
    <n v="7281.5999999999995"/>
    <n v="8"/>
  </r>
  <r>
    <x v="1290"/>
    <x v="1132"/>
    <x v="4"/>
    <n v="3349"/>
    <x v="429"/>
    <x v="429"/>
    <x v="0"/>
    <x v="77"/>
    <n v="3.7"/>
    <x v="1091"/>
    <x v="124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
    <n v="15540"/>
    <n v="8"/>
  </r>
  <r>
    <x v="1291"/>
    <x v="1133"/>
    <x v="4"/>
    <n v="4899"/>
    <x v="131"/>
    <x v="131"/>
    <x v="0"/>
    <x v="18"/>
    <n v="4.0999999999999996"/>
    <x v="1092"/>
    <x v="1241"/>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
    <n v="1217.6999999999998"/>
    <n v="8"/>
  </r>
  <r>
    <x v="1292"/>
    <x v="1134"/>
    <x v="4"/>
    <n v="1199"/>
    <x v="2"/>
    <x v="2"/>
    <x v="0"/>
    <x v="42"/>
    <n v="4.2"/>
    <x v="1093"/>
    <x v="12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
    <n v="16203.6"/>
    <n v="8"/>
  </r>
  <r>
    <x v="1293"/>
    <x v="1135"/>
    <x v="4"/>
    <n v="3290"/>
    <x v="430"/>
    <x v="430"/>
    <x v="0"/>
    <x v="1"/>
    <n v="4.3"/>
    <x v="1094"/>
    <x v="1243"/>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
    <n v="722.4"/>
    <n v="8"/>
  </r>
  <r>
    <x v="1294"/>
    <x v="1136"/>
    <x v="4"/>
    <n v="179"/>
    <x v="10"/>
    <x v="10"/>
    <x v="0"/>
    <x v="38"/>
    <n v="3.6"/>
    <x v="1095"/>
    <x v="1244"/>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
    <n v="363.6"/>
    <n v="8"/>
  </r>
  <r>
    <x v="1295"/>
    <x v="1137"/>
    <x v="4"/>
    <n v="149"/>
    <x v="254"/>
    <x v="254"/>
    <x v="1"/>
    <x v="8"/>
    <n v="4.0999999999999996"/>
    <x v="1096"/>
    <x v="1245"/>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
    <n v="16703.399999999998"/>
    <n v="8"/>
  </r>
  <r>
    <x v="1296"/>
    <x v="1138"/>
    <x v="4"/>
    <n v="5490"/>
    <x v="431"/>
    <x v="431"/>
    <x v="0"/>
    <x v="66"/>
    <n v="4.5"/>
    <x v="1097"/>
    <x v="1246"/>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
    <n v="6336"/>
    <n v="8"/>
  </r>
  <r>
    <x v="1297"/>
    <x v="1139"/>
    <x v="4"/>
    <n v="379"/>
    <x v="432"/>
    <x v="432"/>
    <x v="1"/>
    <x v="90"/>
    <n v="4.2"/>
    <x v="1098"/>
    <x v="1247"/>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
    <n v="15703.800000000001"/>
    <n v="8"/>
  </r>
  <r>
    <x v="1298"/>
    <x v="1140"/>
    <x v="4"/>
    <n v="8699"/>
    <x v="433"/>
    <x v="433"/>
    <x v="0"/>
    <x v="9"/>
    <n v="4.3"/>
    <x v="1099"/>
    <x v="1248"/>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
    <n v="25331.3"/>
    <n v="8"/>
  </r>
  <r>
    <x v="1299"/>
    <x v="1141"/>
    <x v="4"/>
    <n v="3041.67"/>
    <x v="143"/>
    <x v="143"/>
    <x v="0"/>
    <x v="76"/>
    <n v="4"/>
    <x v="1100"/>
    <x v="1249"/>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
    <n v="3108"/>
    <n v="8"/>
  </r>
  <r>
    <x v="1300"/>
    <x v="1142"/>
    <x v="4"/>
    <n v="1745"/>
    <x v="158"/>
    <x v="158"/>
    <x v="0"/>
    <x v="35"/>
    <n v="4.2"/>
    <x v="1101"/>
    <x v="125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
    <n v="59472"/>
    <n v="8"/>
  </r>
  <r>
    <x v="1301"/>
    <x v="1143"/>
    <x v="4"/>
    <n v="3180"/>
    <x v="294"/>
    <x v="294"/>
    <x v="0"/>
    <x v="54"/>
    <n v="4.2"/>
    <x v="1102"/>
    <x v="1251"/>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
    <n v="29059.800000000003"/>
    <n v="8"/>
  </r>
  <r>
    <x v="1302"/>
    <x v="1144"/>
    <x v="4"/>
    <n v="4999"/>
    <x v="13"/>
    <x v="13"/>
    <x v="0"/>
    <x v="27"/>
    <n v="4.5"/>
    <x v="1103"/>
    <x v="1252"/>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
    <n v="1291.5"/>
    <n v="8"/>
  </r>
  <r>
    <x v="1303"/>
    <x v="1145"/>
    <x v="4"/>
    <n v="390"/>
    <x v="10"/>
    <x v="10"/>
    <x v="0"/>
    <x v="24"/>
    <n v="3.8"/>
    <x v="1103"/>
    <x v="125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
    <n v="1090.5999999999999"/>
    <n v="8"/>
  </r>
  <r>
    <x v="1304"/>
    <x v="1146"/>
    <x v="4"/>
    <n v="1999"/>
    <x v="43"/>
    <x v="43"/>
    <x v="0"/>
    <x v="9"/>
    <n v="4.4000000000000004"/>
    <x v="583"/>
    <x v="1254"/>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
    <n v="1707.2"/>
    <n v="8"/>
  </r>
  <r>
    <x v="1305"/>
    <x v="1147"/>
    <x v="4"/>
    <n v="1624"/>
    <x v="193"/>
    <x v="193"/>
    <x v="0"/>
    <x v="31"/>
    <n v="4.0999999999999996"/>
    <x v="1104"/>
    <x v="125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
    <n v="3390.7"/>
    <n v="8"/>
  </r>
  <r>
    <x v="1306"/>
    <x v="1148"/>
    <x v="4"/>
    <n v="184"/>
    <x v="225"/>
    <x v="225"/>
    <x v="1"/>
    <x v="53"/>
    <n v="4.2"/>
    <x v="400"/>
    <x v="1256"/>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
    <n v="20878.2"/>
    <n v="8"/>
  </r>
  <r>
    <x v="1307"/>
    <x v="1149"/>
    <x v="4"/>
    <n v="445"/>
    <x v="8"/>
    <x v="8"/>
    <x v="0"/>
    <x v="10"/>
    <n v="4.3"/>
    <x v="1105"/>
    <x v="1257"/>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
    <n v="984.69999999999993"/>
    <n v="8"/>
  </r>
  <r>
    <x v="1308"/>
    <x v="1150"/>
    <x v="4"/>
    <n v="699"/>
    <x v="354"/>
    <x v="354"/>
    <x v="0"/>
    <x v="53"/>
    <n v="4.0999999999999996"/>
    <x v="1106"/>
    <x v="1258"/>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
    <n v="14448.4"/>
    <n v="8"/>
  </r>
  <r>
    <x v="1309"/>
    <x v="1151"/>
    <x v="4"/>
    <n v="1601"/>
    <x v="434"/>
    <x v="434"/>
    <x v="0"/>
    <x v="53"/>
    <n v="4.2"/>
    <x v="1107"/>
    <x v="1259"/>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
    <n v="655.20000000000005"/>
    <n v="8"/>
  </r>
  <r>
    <x v="1310"/>
    <x v="1152"/>
    <x v="4"/>
    <n v="231"/>
    <x v="435"/>
    <x v="435"/>
    <x v="1"/>
    <x v="68"/>
    <n v="4.0999999999999996"/>
    <x v="142"/>
    <x v="126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
    <n v="2008.9999999999998"/>
    <n v="8"/>
  </r>
  <r>
    <x v="1311"/>
    <x v="1153"/>
    <x v="4"/>
    <n v="369"/>
    <x v="22"/>
    <x v="22"/>
    <x v="0"/>
    <x v="16"/>
    <n v="3.9"/>
    <x v="1108"/>
    <x v="1261"/>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
    <n v="319.8"/>
    <n v="8"/>
  </r>
  <r>
    <x v="1312"/>
    <x v="1154"/>
    <x v="4"/>
    <n v="809"/>
    <x v="335"/>
    <x v="335"/>
    <x v="0"/>
    <x v="53"/>
    <n v="3.9"/>
    <x v="1109"/>
    <x v="1262"/>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
    <n v="2769"/>
    <n v="8"/>
  </r>
  <r>
    <x v="1313"/>
    <x v="1155"/>
    <x v="4"/>
    <n v="1199"/>
    <x v="157"/>
    <x v="157"/>
    <x v="0"/>
    <x v="13"/>
    <n v="3.8"/>
    <x v="1110"/>
    <x v="126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
    <n v="505.4"/>
    <n v="8"/>
  </r>
  <r>
    <x v="1314"/>
    <x v="1156"/>
    <x v="4"/>
    <n v="6120"/>
    <x v="436"/>
    <x v="436"/>
    <x v="0"/>
    <x v="66"/>
    <n v="4.5999999999999996"/>
    <x v="1111"/>
    <x v="1264"/>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
    <n v="12654.599999999999"/>
    <n v="8"/>
  </r>
  <r>
    <x v="1315"/>
    <x v="1157"/>
    <x v="4"/>
    <n v="1799"/>
    <x v="164"/>
    <x v="164"/>
    <x v="0"/>
    <x v="39"/>
    <n v="3.6"/>
    <x v="1112"/>
    <x v="1265"/>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
    <n v="2775.6"/>
    <n v="8"/>
  </r>
  <r>
    <x v="1316"/>
    <x v="1158"/>
    <x v="4"/>
    <n v="18999"/>
    <x v="56"/>
    <x v="56"/>
    <x v="0"/>
    <x v="42"/>
    <n v="4.0999999999999996"/>
    <x v="1113"/>
    <x v="126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
    <n v="10397.599999999999"/>
    <n v="8"/>
  </r>
  <r>
    <x v="1317"/>
    <x v="1159"/>
    <x v="4"/>
    <n v="1999"/>
    <x v="437"/>
    <x v="437"/>
    <x v="0"/>
    <x v="59"/>
    <n v="4.2"/>
    <x v="1114"/>
    <x v="1267"/>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
    <n v="32764.2"/>
    <n v="8"/>
  </r>
  <r>
    <x v="1318"/>
    <x v="1160"/>
    <x v="4"/>
    <n v="5999"/>
    <x v="438"/>
    <x v="438"/>
    <x v="0"/>
    <x v="61"/>
    <n v="4.3"/>
    <x v="1115"/>
    <x v="1268"/>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
    <n v="2296.1999999999998"/>
    <n v="8"/>
  </r>
  <r>
    <x v="1319"/>
    <x v="1161"/>
    <x v="4"/>
    <n v="2599"/>
    <x v="439"/>
    <x v="439"/>
    <x v="0"/>
    <x v="18"/>
    <n v="3.9"/>
    <x v="1116"/>
    <x v="1269"/>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
    <n v="3502.2"/>
    <n v="8"/>
  </r>
  <r>
    <x v="1320"/>
    <x v="1162"/>
    <x v="4"/>
    <n v="1199"/>
    <x v="158"/>
    <x v="158"/>
    <x v="0"/>
    <x v="8"/>
    <n v="3.9"/>
    <x v="1117"/>
    <x v="127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
    <n v="4687.8"/>
    <n v="8"/>
  </r>
  <r>
    <x v="1321"/>
    <x v="861"/>
    <x v="4"/>
    <n v="219"/>
    <x v="47"/>
    <x v="47"/>
    <x v="1"/>
    <x v="89"/>
    <n v="4"/>
    <x v="1118"/>
    <x v="1271"/>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
    <n v="4432"/>
    <n v="8"/>
  </r>
  <r>
    <x v="1322"/>
    <x v="1163"/>
    <x v="4"/>
    <n v="799"/>
    <x v="77"/>
    <x v="77"/>
    <x v="0"/>
    <x v="9"/>
    <n v="4.4000000000000004"/>
    <x v="1119"/>
    <x v="1272"/>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
    <n v="74.800000000000011"/>
    <n v="8"/>
  </r>
  <r>
    <x v="1323"/>
    <x v="1164"/>
    <x v="4"/>
    <n v="6199"/>
    <x v="139"/>
    <x v="139"/>
    <x v="0"/>
    <x v="15"/>
    <n v="4.2"/>
    <x v="1120"/>
    <x v="1273"/>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
    <n v="43801.8"/>
    <n v="8"/>
  </r>
  <r>
    <x v="1324"/>
    <x v="1165"/>
    <x v="4"/>
    <n v="6790"/>
    <x v="440"/>
    <x v="440"/>
    <x v="0"/>
    <x v="16"/>
    <n v="4.5"/>
    <x v="1121"/>
    <x v="1274"/>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
    <n v="14364"/>
    <n v="8"/>
  </r>
  <r>
    <x v="1325"/>
    <x v="1166"/>
    <x v="4"/>
    <n v="1982.84"/>
    <x v="363"/>
    <x v="363"/>
    <x v="0"/>
    <x v="54"/>
    <n v="4.0999999999999996"/>
    <x v="1122"/>
    <x v="1275"/>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
    <n v="24079.3"/>
    <n v="8"/>
  </r>
  <r>
    <x v="1326"/>
    <x v="1167"/>
    <x v="4"/>
    <n v="199"/>
    <x v="228"/>
    <x v="228"/>
    <x v="1"/>
    <x v="8"/>
    <n v="4.0999999999999996"/>
    <x v="1123"/>
    <x v="1276"/>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
    <n v="5653.9"/>
    <n v="8"/>
  </r>
  <r>
    <x v="1327"/>
    <x v="1168"/>
    <x v="4"/>
    <n v="1180"/>
    <x v="441"/>
    <x v="441"/>
    <x v="0"/>
    <x v="75"/>
    <n v="4.2"/>
    <x v="1124"/>
    <x v="127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
    <n v="6413.4000000000005"/>
    <n v="8"/>
  </r>
  <r>
    <x v="1328"/>
    <x v="917"/>
    <x v="4"/>
    <n v="2199"/>
    <x v="442"/>
    <x v="442"/>
    <x v="0"/>
    <x v="28"/>
    <n v="4.2"/>
    <x v="1125"/>
    <x v="1278"/>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
    <n v="11281.2"/>
    <n v="8"/>
  </r>
  <r>
    <x v="1329"/>
    <x v="1169"/>
    <x v="4"/>
    <n v="2999"/>
    <x v="295"/>
    <x v="295"/>
    <x v="0"/>
    <x v="49"/>
    <n v="4"/>
    <x v="1126"/>
    <x v="1279"/>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
    <n v="712"/>
    <n v="8"/>
  </r>
  <r>
    <x v="1330"/>
    <x v="1170"/>
    <x v="4"/>
    <n v="253"/>
    <x v="33"/>
    <x v="33"/>
    <x v="1"/>
    <x v="76"/>
    <n v="4.3"/>
    <x v="1127"/>
    <x v="128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
    <n v="11455.199999999999"/>
    <n v="8"/>
  </r>
  <r>
    <x v="1331"/>
    <x v="1171"/>
    <x v="4"/>
    <n v="499"/>
    <x v="10"/>
    <x v="10"/>
    <x v="0"/>
    <x v="16"/>
    <n v="3.6"/>
    <x v="1083"/>
    <x v="1281"/>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
    <n v="763.2"/>
    <n v="8"/>
  </r>
  <r>
    <x v="1332"/>
    <x v="1172"/>
    <x v="4"/>
    <n v="1149"/>
    <x v="2"/>
    <x v="2"/>
    <x v="0"/>
    <x v="17"/>
    <n v="3.5"/>
    <x v="121"/>
    <x v="1282"/>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
    <n v="84"/>
    <n v="8"/>
  </r>
  <r>
    <x v="1333"/>
    <x v="1173"/>
    <x v="4"/>
    <n v="457"/>
    <x v="10"/>
    <x v="10"/>
    <x v="0"/>
    <x v="1"/>
    <n v="4.3"/>
    <x v="1128"/>
    <x v="1283"/>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
    <n v="8032.4"/>
    <n v="8"/>
  </r>
  <r>
    <x v="1334"/>
    <x v="1174"/>
    <x v="4"/>
    <n v="229"/>
    <x v="4"/>
    <x v="4"/>
    <x v="1"/>
    <x v="1"/>
    <n v="3.6"/>
    <x v="1129"/>
    <x v="1284"/>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
    <n v="1623.6000000000001"/>
    <n v="8"/>
  </r>
  <r>
    <x v="1335"/>
    <x v="1175"/>
    <x v="4"/>
    <n v="199"/>
    <x v="3"/>
    <x v="3"/>
    <x v="0"/>
    <x v="22"/>
    <n v="2.9"/>
    <x v="1130"/>
    <x v="1285"/>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
    <n v="461.09999999999997"/>
    <n v="8"/>
  </r>
  <r>
    <x v="1336"/>
    <x v="1176"/>
    <x v="4"/>
    <n v="899"/>
    <x v="20"/>
    <x v="20"/>
    <x v="0"/>
    <x v="10"/>
    <n v="4.2"/>
    <x v="1131"/>
    <x v="1286"/>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
    <n v="163.80000000000001"/>
    <n v="8"/>
  </r>
  <r>
    <x v="1337"/>
    <x v="1177"/>
    <x v="4"/>
    <n v="1499"/>
    <x v="32"/>
    <x v="32"/>
    <x v="0"/>
    <x v="44"/>
    <n v="4.4000000000000004"/>
    <x v="1132"/>
    <x v="1287"/>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
    <n v="28736.400000000001"/>
    <n v="8"/>
  </r>
  <r>
    <x v="1338"/>
    <x v="1178"/>
    <x v="4"/>
    <n v="426"/>
    <x v="8"/>
    <x v="8"/>
    <x v="0"/>
    <x v="48"/>
    <n v="4.0999999999999996"/>
    <x v="1133"/>
    <x v="128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
    <n v="910.19999999999993"/>
    <n v="8"/>
  </r>
  <r>
    <x v="1339"/>
    <x v="1179"/>
    <x v="4"/>
    <n v="2320"/>
    <x v="443"/>
    <x v="443"/>
    <x v="0"/>
    <x v="56"/>
    <n v="3.8"/>
    <x v="1134"/>
    <x v="1289"/>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
    <n v="741"/>
    <n v="8"/>
  </r>
  <r>
    <x v="1340"/>
    <x v="985"/>
    <x v="4"/>
    <n v="1563"/>
    <x v="444"/>
    <x v="444"/>
    <x v="0"/>
    <x v="8"/>
    <n v="3.5"/>
    <x v="1135"/>
    <x v="1290"/>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
    <n v="7990.5"/>
    <n v="8"/>
  </r>
  <r>
    <x v="1341"/>
    <x v="1180"/>
    <x v="4"/>
    <n v="3487.77"/>
    <x v="215"/>
    <x v="215"/>
    <x v="0"/>
    <x v="77"/>
    <n v="4.0999999999999996"/>
    <x v="1136"/>
    <x v="1291"/>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
    <n v="4620.7"/>
    <n v="8"/>
  </r>
  <r>
    <x v="1342"/>
    <x v="1181"/>
    <x v="4"/>
    <n v="498"/>
    <x v="66"/>
    <x v="66"/>
    <x v="0"/>
    <x v="53"/>
    <n v="3.2"/>
    <x v="1137"/>
    <x v="1292"/>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
    <n v="361.6"/>
    <n v="6"/>
  </r>
  <r>
    <x v="1343"/>
    <x v="1182"/>
    <x v="4"/>
    <n v="2695"/>
    <x v="373"/>
    <x v="373"/>
    <x v="0"/>
    <x v="26"/>
    <n v="4.4000000000000004"/>
    <x v="1138"/>
    <x v="1293"/>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
    <n v="11079.2"/>
    <n v="8"/>
  </r>
  <r>
    <x v="1344"/>
    <x v="1183"/>
    <x v="4"/>
    <n v="949"/>
    <x v="94"/>
    <x v="94"/>
    <x v="0"/>
    <x v="53"/>
    <n v="3.6"/>
    <x v="926"/>
    <x v="1294"/>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
    <n v="1980"/>
    <n v="8"/>
  </r>
  <r>
    <x v="1345"/>
    <x v="1184"/>
    <x v="4"/>
    <n v="199"/>
    <x v="8"/>
    <x v="8"/>
    <x v="0"/>
    <x v="27"/>
    <n v="3.1"/>
    <x v="1017"/>
    <x v="1295"/>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
    <n v="6.2"/>
    <n v="1"/>
  </r>
  <r>
    <x v="1346"/>
    <x v="1185"/>
    <x v="4"/>
    <n v="379"/>
    <x v="445"/>
    <x v="445"/>
    <x v="0"/>
    <x v="53"/>
    <n v="4"/>
    <x v="1139"/>
    <x v="1296"/>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
    <n v="4360"/>
    <n v="8"/>
  </r>
  <r>
    <x v="1347"/>
    <x v="1186"/>
    <x v="4"/>
    <n v="2280"/>
    <x v="442"/>
    <x v="442"/>
    <x v="0"/>
    <x v="23"/>
    <n v="4.0999999999999996"/>
    <x v="1140"/>
    <x v="1297"/>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
    <n v="16883.8"/>
    <n v="8"/>
  </r>
  <r>
    <x v="1348"/>
    <x v="1187"/>
    <x v="4"/>
    <n v="2219"/>
    <x v="446"/>
    <x v="446"/>
    <x v="0"/>
    <x v="28"/>
    <n v="3.6"/>
    <x v="1141"/>
    <x v="129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
    <n v="1684.8"/>
    <n v="8"/>
  </r>
  <r>
    <x v="1349"/>
    <x v="1188"/>
    <x v="4"/>
    <n v="1399"/>
    <x v="447"/>
    <x v="447"/>
    <x v="0"/>
    <x v="55"/>
    <n v="4"/>
    <x v="1142"/>
    <x v="1299"/>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
    <n v="32124"/>
    <n v="8"/>
  </r>
  <r>
    <x v="1350"/>
    <x v="1189"/>
    <x v="4"/>
    <n v="2863"/>
    <x v="448"/>
    <x v="448"/>
    <x v="0"/>
    <x v="47"/>
    <n v="4.3"/>
    <x v="1143"/>
    <x v="130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
    <n v="30044.1"/>
    <n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E19DA0C-EE12-4E68-898A-A9B61BB74CDE}" name="PivotTable17"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486:B4492" firstHeaderRow="1" firstDataRow="1" firstDataCol="1"/>
  <pivotFields count="21">
    <pivotField showAll="0"/>
    <pivotField axis="axisRow" showAll="0" measureFilter="1" sortType="descending">
      <items count="1192">
        <item x="901"/>
        <item x="1024"/>
        <item x="121"/>
        <item x="415"/>
        <item x="619"/>
        <item x="460"/>
        <item x="1181"/>
        <item x="216"/>
        <item x="154"/>
        <item x="45"/>
        <item x="113"/>
        <item x="180"/>
        <item x="208"/>
        <item x="259"/>
        <item x="239"/>
        <item x="199"/>
        <item x="1137"/>
        <item x="218"/>
        <item x="115"/>
        <item x="78"/>
        <item x="147"/>
        <item x="21"/>
        <item x="524"/>
        <item x="1027"/>
        <item x="1155"/>
        <item x="903"/>
        <item x="964"/>
        <item x="910"/>
        <item x="983"/>
        <item x="305"/>
        <item x="195"/>
        <item x="1064"/>
        <item x="812"/>
        <item x="1135"/>
        <item x="1065"/>
        <item x="804"/>
        <item x="944"/>
        <item x="809"/>
        <item x="1113"/>
        <item x="1126"/>
        <item x="1160"/>
        <item x="850"/>
        <item x="261"/>
        <item x="558"/>
        <item x="537"/>
        <item x="622"/>
        <item x="224"/>
        <item x="129"/>
        <item x="54"/>
        <item x="267"/>
        <item x="985"/>
        <item x="932"/>
        <item x="1006"/>
        <item x="712"/>
        <item x="246"/>
        <item x="817"/>
        <item x="202"/>
        <item x="430"/>
        <item x="835"/>
        <item x="1061"/>
        <item x="1022"/>
        <item x="186"/>
        <item x="44"/>
        <item x="549"/>
        <item x="547"/>
        <item x="90"/>
        <item x="160"/>
        <item x="164"/>
        <item x="182"/>
        <item x="61"/>
        <item x="575"/>
        <item x="770"/>
        <item x="226"/>
        <item x="230"/>
        <item x="254"/>
        <item x="215"/>
        <item x="235"/>
        <item x="265"/>
        <item x="111"/>
        <item x="114"/>
        <item x="196"/>
        <item x="110"/>
        <item x="1067"/>
        <item x="139"/>
        <item x="159"/>
        <item x="11"/>
        <item x="1166"/>
        <item x="220"/>
        <item x="968"/>
        <item x="46"/>
        <item x="48"/>
        <item x="33"/>
        <item x="27"/>
        <item x="37"/>
        <item x="181"/>
        <item x="158"/>
        <item x="57"/>
        <item x="331"/>
        <item x="67"/>
        <item x="334"/>
        <item x="432"/>
        <item x="68"/>
        <item x="28"/>
        <item x="141"/>
        <item x="130"/>
        <item x="330"/>
        <item x="24"/>
        <item x="50"/>
        <item x="1"/>
        <item x="1029"/>
        <item x="176"/>
        <item x="366"/>
        <item x="635"/>
        <item x="643"/>
        <item x="1051"/>
        <item x="577"/>
        <item x="641"/>
        <item x="1144"/>
        <item x="1021"/>
        <item x="1055"/>
        <item x="948"/>
        <item x="733"/>
        <item x="188"/>
        <item x="893"/>
        <item x="898"/>
        <item x="1040"/>
        <item x="922"/>
        <item x="851"/>
        <item x="947"/>
        <item x="848"/>
        <item x="783"/>
        <item x="823"/>
        <item x="920"/>
        <item x="1177"/>
        <item x="797"/>
        <item x="1070"/>
        <item x="792"/>
        <item x="1187"/>
        <item x="843"/>
        <item x="813"/>
        <item x="837"/>
        <item x="790"/>
        <item x="824"/>
        <item x="1004"/>
        <item x="869"/>
        <item x="997"/>
        <item x="793"/>
        <item x="926"/>
        <item x="1141"/>
        <item x="776"/>
        <item x="788"/>
        <item x="849"/>
        <item x="960"/>
        <item x="772"/>
        <item x="105"/>
        <item x="731"/>
        <item x="142"/>
        <item x="252"/>
        <item x="762"/>
        <item x="1071"/>
        <item x="977"/>
        <item x="131"/>
        <item x="175"/>
        <item x="75"/>
        <item x="26"/>
        <item x="443"/>
        <item x="439"/>
        <item x="533"/>
        <item x="512"/>
        <item x="645"/>
        <item x="289"/>
        <item x="438"/>
        <item x="687"/>
        <item x="462"/>
        <item x="461"/>
        <item x="564"/>
        <item x="343"/>
        <item x="764"/>
        <item x="3"/>
        <item x="526"/>
        <item x="378"/>
        <item x="99"/>
        <item x="157"/>
        <item x="187"/>
        <item x="6"/>
        <item x="359"/>
        <item x="445"/>
        <item x="471"/>
        <item x="498"/>
        <item x="404"/>
        <item x="448"/>
        <item x="493"/>
        <item x="214"/>
        <item x="10"/>
        <item x="602"/>
        <item x="752"/>
        <item x="600"/>
        <item x="15"/>
        <item x="66"/>
        <item x="123"/>
        <item x="273"/>
        <item x="283"/>
        <item x="318"/>
        <item x="831"/>
        <item x="988"/>
        <item x="1189"/>
        <item x="1128"/>
        <item x="1168"/>
        <item x="1076"/>
        <item x="838"/>
        <item x="480"/>
        <item x="653"/>
        <item x="469"/>
        <item x="691"/>
        <item x="646"/>
        <item x="454"/>
        <item x="486"/>
        <item x="573"/>
        <item x="487"/>
        <item x="579"/>
        <item x="478"/>
        <item x="457"/>
        <item x="559"/>
        <item x="975"/>
        <item x="919"/>
        <item x="604"/>
        <item x="1122"/>
        <item x="839"/>
        <item x="822"/>
        <item x="829"/>
        <item x="1081"/>
        <item x="814"/>
        <item x="878"/>
        <item x="943"/>
        <item x="867"/>
        <item x="213"/>
        <item x="704"/>
        <item x="1127"/>
        <item x="171"/>
        <item x="545"/>
        <item x="667"/>
        <item x="680"/>
        <item x="741"/>
        <item x="757"/>
        <item x="1117"/>
        <item x="1129"/>
        <item x="1092"/>
        <item x="1013"/>
        <item x="759"/>
        <item x="729"/>
        <item x="695"/>
        <item x="189"/>
        <item x="1139"/>
        <item x="758"/>
        <item x="488"/>
        <item x="472"/>
        <item x="719"/>
        <item x="546"/>
        <item x="63"/>
        <item x="1026"/>
        <item x="1047"/>
        <item x="1134"/>
        <item x="536"/>
        <item x="754"/>
        <item x="732"/>
        <item x="588"/>
        <item x="672"/>
        <item x="459"/>
        <item x="717"/>
        <item x="638"/>
        <item x="607"/>
        <item x="509"/>
        <item x="519"/>
        <item x="888"/>
        <item x="174"/>
        <item x="100"/>
        <item x="923"/>
        <item x="655"/>
        <item x="895"/>
        <item x="206"/>
        <item x="784"/>
        <item x="98"/>
        <item x="1010"/>
        <item x="830"/>
        <item x="1080"/>
        <item x="847"/>
        <item x="1161"/>
        <item x="1019"/>
        <item x="884"/>
        <item x="1068"/>
        <item x="864"/>
        <item x="858"/>
        <item x="1023"/>
        <item x="894"/>
        <item x="998"/>
        <item x="937"/>
        <item x="1077"/>
        <item x="95"/>
        <item x="606"/>
        <item x="760"/>
        <item x="576"/>
        <item x="183"/>
        <item x="992"/>
        <item x="221"/>
        <item x="605"/>
        <item x="89"/>
        <item x="455"/>
        <item x="456"/>
        <item x="463"/>
        <item x="479"/>
        <item x="1030"/>
        <item x="517"/>
        <item x="716"/>
        <item x="587"/>
        <item x="474"/>
        <item x="625"/>
        <item x="657"/>
        <item x="43"/>
        <item x="981"/>
        <item x="310"/>
        <item x="566"/>
        <item x="688"/>
        <item x="679"/>
        <item x="166"/>
        <item x="534"/>
        <item x="511"/>
        <item x="36"/>
        <item x="132"/>
        <item x="458"/>
        <item x="25"/>
        <item x="17"/>
        <item x="590"/>
        <item x="436"/>
        <item x="1148"/>
        <item x="1167"/>
        <item x="525"/>
        <item x="582"/>
        <item x="1038"/>
        <item x="137"/>
        <item x="101"/>
        <item x="435"/>
        <item x="367"/>
        <item x="293"/>
        <item x="373"/>
        <item x="1124"/>
        <item x="397"/>
        <item x="951"/>
        <item x="636"/>
        <item x="628"/>
        <item x="955"/>
        <item x="504"/>
        <item x="1096"/>
        <item x="601"/>
        <item x="971"/>
        <item x="692"/>
        <item x="268"/>
        <item x="991"/>
        <item x="1084"/>
        <item x="1011"/>
        <item x="1170"/>
        <item x="914"/>
        <item x="844"/>
        <item x="902"/>
        <item x="481"/>
        <item x="554"/>
        <item x="257"/>
        <item x="697"/>
        <item x="918"/>
        <item x="626"/>
        <item x="959"/>
        <item x="324"/>
        <item x="300"/>
        <item x="296"/>
        <item x="271"/>
        <item x="621"/>
        <item x="272"/>
        <item x="365"/>
        <item x="651"/>
        <item x="434"/>
        <item x="306"/>
        <item x="71"/>
        <item x="153"/>
        <item x="41"/>
        <item x="151"/>
        <item x="210"/>
        <item x="389"/>
        <item x="168"/>
        <item x="73"/>
        <item x="20"/>
        <item x="425"/>
        <item x="743"/>
        <item x="520"/>
        <item x="1119"/>
        <item x="1001"/>
        <item x="136"/>
        <item x="86"/>
        <item x="853"/>
        <item x="749"/>
        <item x="740"/>
        <item x="585"/>
        <item x="485"/>
        <item x="623"/>
        <item x="581"/>
        <item x="599"/>
        <item x="530"/>
        <item x="337"/>
        <item x="476"/>
        <item x="81"/>
        <item x="595"/>
        <item x="1147"/>
        <item x="773"/>
        <item x="340"/>
        <item x="1059"/>
        <item x="1085"/>
        <item x="917"/>
        <item x="787"/>
        <item x="973"/>
        <item x="808"/>
        <item x="1106"/>
        <item x="1052"/>
        <item x="1043"/>
        <item x="940"/>
        <item x="1100"/>
        <item x="803"/>
        <item x="908"/>
        <item x="965"/>
        <item x="785"/>
        <item x="946"/>
        <item x="1188"/>
        <item x="1159"/>
        <item x="1015"/>
        <item x="737"/>
        <item x="854"/>
        <item x="1063"/>
        <item x="836"/>
        <item x="927"/>
        <item x="1172"/>
        <item x="201"/>
        <item x="892"/>
        <item x="993"/>
        <item x="108"/>
        <item x="236"/>
        <item x="906"/>
        <item x="925"/>
        <item x="1005"/>
        <item x="510"/>
        <item x="342"/>
        <item x="709"/>
        <item x="738"/>
        <item x="515"/>
        <item x="475"/>
        <item x="656"/>
        <item x="722"/>
        <item x="755"/>
        <item x="684"/>
        <item x="748"/>
        <item x="742"/>
        <item x="571"/>
        <item x="761"/>
        <item x="451"/>
        <item x="465"/>
        <item x="634"/>
        <item x="682"/>
        <item x="452"/>
        <item x="490"/>
        <item x="596"/>
        <item x="1032"/>
        <item x="874"/>
        <item x="572"/>
        <item x="996"/>
        <item x="1151"/>
        <item x="1131"/>
        <item x="929"/>
        <item x="1154"/>
        <item x="1016"/>
        <item x="1054"/>
        <item x="112"/>
        <item x="873"/>
        <item x="863"/>
        <item x="1003"/>
        <item x="1174"/>
        <item x="734"/>
        <item x="1165"/>
        <item x="987"/>
        <item x="1014"/>
        <item x="798"/>
        <item x="984"/>
        <item x="1072"/>
        <item x="1044"/>
        <item x="1053"/>
        <item x="1017"/>
        <item x="967"/>
        <item x="767"/>
        <item x="557"/>
        <item x="664"/>
        <item x="1104"/>
        <item x="610"/>
        <item x="1058"/>
        <item x="880"/>
        <item x="885"/>
        <item x="1031"/>
        <item x="750"/>
        <item x="1102"/>
        <item x="1093"/>
        <item x="1175"/>
        <item x="405"/>
        <item x="410"/>
        <item x="317"/>
        <item x="301"/>
        <item x="361"/>
        <item x="323"/>
        <item x="348"/>
        <item x="308"/>
        <item x="353"/>
        <item x="253"/>
        <item x="91"/>
        <item x="647"/>
        <item x="284"/>
        <item x="523"/>
        <item x="449"/>
        <item x="553"/>
        <item x="539"/>
        <item x="529"/>
        <item x="1091"/>
        <item x="938"/>
        <item x="548"/>
        <item x="162"/>
        <item x="1164"/>
        <item x="1089"/>
        <item x="1109"/>
        <item x="1012"/>
        <item x="911"/>
        <item x="882"/>
        <item x="1142"/>
        <item x="789"/>
        <item x="832"/>
        <item x="950"/>
        <item x="913"/>
        <item x="1009"/>
        <item x="924"/>
        <item x="1039"/>
        <item x="1152"/>
        <item x="879"/>
        <item x="1088"/>
        <item x="1041"/>
        <item x="102"/>
        <item x="357"/>
        <item x="437"/>
        <item x="627"/>
        <item x="1094"/>
        <item x="872"/>
        <item x="1176"/>
        <item x="907"/>
        <item x="958"/>
        <item x="654"/>
        <item x="1178"/>
        <item x="1103"/>
        <item x="247"/>
        <item x="238"/>
        <item x="128"/>
        <item x="1099"/>
        <item x="222"/>
        <item x="1121"/>
        <item x="1035"/>
        <item x="861"/>
        <item x="390"/>
        <item x="1153"/>
        <item x="56"/>
        <item x="421"/>
        <item x="103"/>
        <item x="79"/>
        <item x="630"/>
        <item x="649"/>
        <item x="584"/>
        <item x="450"/>
        <item x="219"/>
        <item x="82"/>
        <item x="676"/>
        <item x="1171"/>
        <item x="423"/>
        <item x="242"/>
        <item x="745"/>
        <item x="660"/>
        <item x="589"/>
        <item x="616"/>
        <item x="652"/>
        <item x="681"/>
        <item x="763"/>
        <item x="229"/>
        <item x="1083"/>
        <item x="119"/>
        <item x="231"/>
        <item x="16"/>
        <item x="1183"/>
        <item x="1146"/>
        <item x="966"/>
        <item x="794"/>
        <item x="820"/>
        <item x="791"/>
        <item x="1111"/>
        <item x="862"/>
        <item x="795"/>
        <item x="816"/>
        <item x="1120"/>
        <item x="891"/>
        <item x="1162"/>
        <item x="995"/>
        <item x="1149"/>
        <item x="865"/>
        <item x="896"/>
        <item x="406"/>
        <item x="1033"/>
        <item x="535"/>
        <item x="441"/>
        <item x="592"/>
        <item x="674"/>
        <item x="726"/>
        <item x="516"/>
        <item x="728"/>
        <item x="617"/>
        <item x="508"/>
        <item x="542"/>
        <item x="666"/>
        <item x="563"/>
        <item x="544"/>
        <item x="624"/>
        <item x="640"/>
        <item x="198"/>
        <item x="85"/>
        <item x="143"/>
        <item x="225"/>
        <item x="1125"/>
        <item x="1073"/>
        <item x="122"/>
        <item x="126"/>
        <item x="245"/>
        <item x="870"/>
        <item x="258"/>
        <item x="565"/>
        <item x="1105"/>
        <item x="846"/>
        <item x="1008"/>
        <item x="1132"/>
        <item x="597"/>
        <item x="1025"/>
        <item x="501"/>
        <item x="92"/>
        <item x="227"/>
        <item x="346"/>
        <item x="292"/>
        <item x="291"/>
        <item x="169"/>
        <item x="38"/>
        <item x="370"/>
        <item x="269"/>
        <item x="118"/>
        <item x="354"/>
        <item x="689"/>
        <item x="14"/>
        <item x="251"/>
        <item x="915"/>
        <item x="13"/>
        <item x="274"/>
        <item x="422"/>
        <item x="1158"/>
        <item x="7"/>
        <item x="336"/>
        <item x="135"/>
        <item x="1056"/>
        <item x="856"/>
        <item x="928"/>
        <item x="431"/>
        <item x="60"/>
        <item x="1150"/>
        <item x="1000"/>
        <item x="1049"/>
        <item x="935"/>
        <item x="994"/>
        <item x="786"/>
        <item x="356"/>
        <item x="1018"/>
        <item x="1007"/>
        <item x="383"/>
        <item x="178"/>
        <item x="386"/>
        <item x="1090"/>
        <item x="1184"/>
        <item x="1046"/>
        <item x="244"/>
        <item x="1185"/>
        <item x="388"/>
        <item x="522"/>
        <item x="583"/>
        <item x="538"/>
        <item x="384"/>
        <item x="307"/>
        <item x="372"/>
        <item x="295"/>
        <item x="352"/>
        <item x="418"/>
        <item x="648"/>
        <item x="403"/>
        <item x="685"/>
        <item x="382"/>
        <item x="375"/>
        <item x="281"/>
        <item x="413"/>
        <item x="347"/>
        <item x="282"/>
        <item x="402"/>
        <item x="407"/>
        <item x="806"/>
        <item x="491"/>
        <item x="753"/>
        <item x="620"/>
        <item x="77"/>
        <item x="329"/>
        <item x="401"/>
        <item x="35"/>
        <item x="184"/>
        <item x="264"/>
        <item x="23"/>
        <item x="277"/>
        <item x="276"/>
        <item x="387"/>
        <item x="396"/>
        <item x="355"/>
        <item x="313"/>
        <item x="350"/>
        <item x="420"/>
        <item x="62"/>
        <item x="939"/>
        <item x="725"/>
        <item x="841"/>
        <item x="1079"/>
        <item x="819"/>
        <item x="1062"/>
        <item x="852"/>
        <item x="781"/>
        <item x="1097"/>
        <item x="500"/>
        <item x="727"/>
        <item x="1057"/>
        <item x="568"/>
        <item x="756"/>
        <item x="561"/>
        <item x="720"/>
        <item x="693"/>
        <item x="744"/>
        <item x="639"/>
        <item x="978"/>
        <item x="954"/>
        <item x="972"/>
        <item x="970"/>
        <item x="857"/>
        <item x="855"/>
        <item x="1169"/>
        <item x="986"/>
        <item x="974"/>
        <item x="807"/>
        <item x="821"/>
        <item x="802"/>
        <item x="945"/>
        <item x="825"/>
        <item x="1115"/>
        <item x="1182"/>
        <item x="1034"/>
        <item x="904"/>
        <item x="860"/>
        <item x="886"/>
        <item x="810"/>
        <item x="941"/>
        <item x="483"/>
        <item x="805"/>
        <item x="868"/>
        <item x="811"/>
        <item x="768"/>
        <item x="778"/>
        <item x="845"/>
        <item x="800"/>
        <item x="866"/>
        <item x="774"/>
        <item x="1075"/>
        <item x="746"/>
        <item x="644"/>
        <item x="65"/>
        <item x="429"/>
        <item x="412"/>
        <item x="424"/>
        <item x="414"/>
        <item x="177"/>
        <item x="897"/>
        <item x="1163"/>
        <item x="321"/>
        <item x="358"/>
        <item x="376"/>
        <item x="668"/>
        <item x="12"/>
        <item x="4"/>
        <item x="59"/>
        <item x="190"/>
        <item x="9"/>
        <item x="104"/>
        <item x="344"/>
        <item x="593"/>
        <item x="556"/>
        <item x="608"/>
        <item x="631"/>
        <item x="715"/>
        <item x="603"/>
        <item x="453"/>
        <item x="185"/>
        <item x="876"/>
        <item x="1036"/>
        <item x="775"/>
        <item x="999"/>
        <item x="1186"/>
        <item x="777"/>
        <item x="875"/>
        <item x="833"/>
        <item x="1143"/>
        <item x="909"/>
        <item x="799"/>
        <item x="779"/>
        <item x="889"/>
        <item x="1130"/>
        <item x="1074"/>
        <item x="818"/>
        <item x="842"/>
        <item x="801"/>
        <item x="1145"/>
        <item x="782"/>
        <item x="637"/>
        <item x="240"/>
        <item x="426"/>
        <item x="1048"/>
        <item x="260"/>
        <item x="328"/>
        <item x="288"/>
        <item x="360"/>
        <item x="120"/>
        <item x="205"/>
        <item x="32"/>
        <item x="97"/>
        <item x="31"/>
        <item x="5"/>
        <item x="332"/>
        <item x="286"/>
        <item x="377"/>
        <item x="506"/>
        <item x="570"/>
        <item x="678"/>
        <item x="796"/>
        <item x="1082"/>
        <item x="1095"/>
        <item x="1101"/>
        <item x="710"/>
        <item x="145"/>
        <item x="316"/>
        <item x="701"/>
        <item x="311"/>
        <item x="345"/>
        <item x="217"/>
        <item x="552"/>
        <item x="711"/>
        <item x="730"/>
        <item x="615"/>
        <item x="541"/>
        <item x="64"/>
        <item x="287"/>
        <item x="304"/>
        <item x="309"/>
        <item x="374"/>
        <item x="391"/>
        <item x="109"/>
        <item x="58"/>
        <item x="302"/>
        <item x="364"/>
        <item x="303"/>
        <item x="278"/>
        <item x="275"/>
        <item x="279"/>
        <item x="381"/>
        <item x="338"/>
        <item x="314"/>
        <item x="385"/>
        <item x="380"/>
        <item x="400"/>
        <item x="683"/>
        <item x="263"/>
        <item x="900"/>
        <item x="192"/>
        <item x="106"/>
        <item x="618"/>
        <item x="990"/>
        <item x="942"/>
        <item x="703"/>
        <item x="714"/>
        <item x="665"/>
        <item x="540"/>
        <item x="826"/>
        <item x="1045"/>
        <item x="949"/>
        <item x="658"/>
        <item x="700"/>
        <item x="514"/>
        <item x="194"/>
        <item x="887"/>
        <item x="1069"/>
        <item x="117"/>
        <item x="1098"/>
        <item x="1086"/>
        <item x="699"/>
        <item x="55"/>
        <item x="165"/>
        <item x="696"/>
        <item x="294"/>
        <item x="19"/>
        <item x="362"/>
        <item x="320"/>
        <item x="333"/>
        <item x="326"/>
        <item x="285"/>
        <item x="290"/>
        <item x="299"/>
        <item x="335"/>
        <item x="349"/>
        <item x="322"/>
        <item x="379"/>
        <item x="297"/>
        <item x="409"/>
        <item x="427"/>
        <item x="521"/>
        <item x="315"/>
        <item x="392"/>
        <item x="30"/>
        <item x="705"/>
        <item x="440"/>
        <item x="555"/>
        <item x="650"/>
        <item x="477"/>
        <item x="567"/>
        <item x="531"/>
        <item x="502"/>
        <item x="470"/>
        <item x="298"/>
        <item x="586"/>
        <item x="280"/>
        <item x="197"/>
        <item x="249"/>
        <item x="718"/>
        <item x="464"/>
        <item x="611"/>
        <item x="736"/>
        <item x="1133"/>
        <item x="1028"/>
        <item x="256"/>
        <item x="780"/>
        <item x="411"/>
        <item x="694"/>
        <item x="834"/>
        <item x="1078"/>
        <item x="150"/>
        <item x="444"/>
        <item x="912"/>
        <item x="74"/>
        <item x="724"/>
        <item x="204"/>
        <item x="815"/>
        <item x="1060"/>
        <item x="193"/>
        <item x="207"/>
        <item x="155"/>
        <item x="661"/>
        <item x="395"/>
        <item x="34"/>
        <item x="2"/>
        <item x="417"/>
        <item x="408"/>
        <item x="327"/>
        <item x="351"/>
        <item x="419"/>
        <item x="442"/>
        <item x="209"/>
        <item x="234"/>
        <item x="172"/>
        <item x="156"/>
        <item x="270"/>
        <item x="371"/>
        <item x="446"/>
        <item x="562"/>
        <item x="507"/>
        <item x="484"/>
        <item x="393"/>
        <item x="325"/>
        <item x="574"/>
        <item x="433"/>
        <item x="771"/>
        <item x="969"/>
        <item x="1087"/>
        <item x="1110"/>
        <item x="1156"/>
        <item x="979"/>
        <item x="1020"/>
        <item x="1138"/>
        <item x="669"/>
        <item x="980"/>
        <item x="211"/>
        <item x="70"/>
        <item x="363"/>
        <item x="766"/>
        <item x="890"/>
        <item x="961"/>
        <item x="149"/>
        <item x="266"/>
        <item x="255"/>
        <item x="250"/>
        <item x="1173"/>
        <item x="468"/>
        <item x="1123"/>
        <item x="713"/>
        <item x="598"/>
        <item x="569"/>
        <item x="232"/>
        <item x="191"/>
        <item x="51"/>
        <item x="916"/>
        <item x="83"/>
        <item x="262"/>
        <item x="69"/>
        <item x="1107"/>
        <item x="243"/>
        <item x="398"/>
        <item x="368"/>
        <item x="982"/>
        <item x="877"/>
        <item x="1118"/>
        <item x="170"/>
        <item x="18"/>
        <item x="22"/>
        <item x="503"/>
        <item x="416"/>
        <item x="1002"/>
        <item x="930"/>
        <item x="228"/>
        <item x="721"/>
        <item x="125"/>
        <item x="146"/>
        <item x="47"/>
        <item x="560"/>
        <item x="473"/>
        <item x="492"/>
        <item x="543"/>
        <item x="40"/>
        <item x="127"/>
        <item x="532"/>
        <item x="518"/>
        <item x="751"/>
        <item x="87"/>
        <item x="707"/>
        <item x="513"/>
        <item x="8"/>
        <item x="52"/>
        <item x="1112"/>
        <item x="237"/>
        <item x="369"/>
        <item x="739"/>
        <item x="663"/>
        <item x="673"/>
        <item x="613"/>
        <item x="489"/>
        <item x="319"/>
        <item x="173"/>
        <item x="677"/>
        <item x="399"/>
        <item x="339"/>
        <item x="1180"/>
        <item x="828"/>
        <item x="1037"/>
        <item x="899"/>
        <item x="881"/>
        <item x="1116"/>
        <item x="956"/>
        <item x="1179"/>
        <item x="859"/>
        <item x="963"/>
        <item x="976"/>
        <item x="769"/>
        <item x="1042"/>
        <item x="933"/>
        <item x="1114"/>
        <item x="936"/>
        <item x="921"/>
        <item x="632"/>
        <item x="931"/>
        <item x="1140"/>
        <item x="905"/>
        <item x="840"/>
        <item x="953"/>
        <item x="233"/>
        <item x="133"/>
        <item x="96"/>
        <item x="212"/>
        <item x="163"/>
        <item x="49"/>
        <item x="223"/>
        <item x="107"/>
        <item x="659"/>
        <item x="241"/>
        <item x="200"/>
        <item x="80"/>
        <item x="94"/>
        <item x="39"/>
        <item x="144"/>
        <item x="0"/>
        <item x="140"/>
        <item x="88"/>
        <item x="93"/>
        <item x="161"/>
        <item x="72"/>
        <item x="116"/>
        <item x="148"/>
        <item x="76"/>
        <item x="203"/>
        <item x="394"/>
        <item x="312"/>
        <item x="341"/>
        <item x="708"/>
        <item x="42"/>
        <item x="428"/>
        <item x="53"/>
        <item x="580"/>
        <item x="614"/>
        <item x="591"/>
        <item x="671"/>
        <item x="883"/>
        <item x="934"/>
        <item x="702"/>
        <item x="1066"/>
        <item x="871"/>
        <item x="952"/>
        <item x="1157"/>
        <item x="957"/>
        <item x="989"/>
        <item x="1136"/>
        <item x="827"/>
        <item x="179"/>
        <item x="723"/>
        <item x="494"/>
        <item x="735"/>
        <item x="747"/>
        <item x="765"/>
        <item x="167"/>
        <item x="138"/>
        <item x="528"/>
        <item x="551"/>
        <item x="633"/>
        <item x="690"/>
        <item x="550"/>
        <item x="499"/>
        <item x="447"/>
        <item x="629"/>
        <item x="497"/>
        <item x="467"/>
        <item x="527"/>
        <item x="466"/>
        <item x="609"/>
        <item x="612"/>
        <item x="578"/>
        <item x="686"/>
        <item x="496"/>
        <item x="642"/>
        <item x="670"/>
        <item x="505"/>
        <item x="482"/>
        <item x="84"/>
        <item x="675"/>
        <item x="706"/>
        <item x="662"/>
        <item x="1108"/>
        <item x="594"/>
        <item x="698"/>
        <item x="495"/>
        <item x="248"/>
        <item x="124"/>
        <item x="29"/>
        <item x="152"/>
        <item x="134"/>
        <item x="1050"/>
        <item x="962"/>
        <item x="119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1"/>
  </rowFields>
  <rowItems count="6">
    <i>
      <x v="62"/>
    </i>
    <i>
      <x v="85"/>
    </i>
    <i>
      <x v="170"/>
    </i>
    <i>
      <x v="878"/>
    </i>
    <i>
      <x v="517"/>
    </i>
    <i t="grand">
      <x/>
    </i>
  </rowItems>
  <colItems count="1">
    <i/>
  </colItems>
  <dataFields count="1">
    <dataField name="Sum of Score" fld="19" baseField="1"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48C4299-8ACE-4263-A7F0-2439EC99A22C}" name="PivotTable3"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22:B32" firstHeaderRow="1" firstDataRow="1" firstDataCol="1"/>
  <pivotFields count="21">
    <pivotField dataField="1"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191">
        <item x="901"/>
        <item x="1024"/>
        <item x="121"/>
        <item x="415"/>
        <item x="619"/>
        <item x="460"/>
        <item x="1181"/>
        <item x="216"/>
        <item x="154"/>
        <item x="45"/>
        <item x="113"/>
        <item x="180"/>
        <item x="208"/>
        <item x="259"/>
        <item x="239"/>
        <item x="199"/>
        <item x="1137"/>
        <item x="218"/>
        <item x="115"/>
        <item x="78"/>
        <item x="147"/>
        <item x="21"/>
        <item x="524"/>
        <item x="1027"/>
        <item x="1155"/>
        <item x="903"/>
        <item x="964"/>
        <item x="910"/>
        <item x="983"/>
        <item x="305"/>
        <item x="195"/>
        <item x="1064"/>
        <item x="812"/>
        <item x="1135"/>
        <item x="1065"/>
        <item x="804"/>
        <item x="944"/>
        <item x="809"/>
        <item x="1113"/>
        <item x="1126"/>
        <item x="1160"/>
        <item x="850"/>
        <item x="261"/>
        <item x="558"/>
        <item x="537"/>
        <item x="622"/>
        <item x="224"/>
        <item x="129"/>
        <item x="54"/>
        <item x="267"/>
        <item x="985"/>
        <item x="932"/>
        <item x="1006"/>
        <item x="712"/>
        <item x="246"/>
        <item x="817"/>
        <item x="202"/>
        <item x="430"/>
        <item x="835"/>
        <item x="1061"/>
        <item x="1022"/>
        <item x="186"/>
        <item x="44"/>
        <item x="549"/>
        <item x="547"/>
        <item x="90"/>
        <item x="160"/>
        <item x="164"/>
        <item x="182"/>
        <item x="61"/>
        <item x="575"/>
        <item x="770"/>
        <item x="226"/>
        <item x="230"/>
        <item x="254"/>
        <item x="215"/>
        <item x="235"/>
        <item x="265"/>
        <item x="111"/>
        <item x="114"/>
        <item x="196"/>
        <item x="110"/>
        <item x="1067"/>
        <item x="139"/>
        <item x="159"/>
        <item x="11"/>
        <item x="1166"/>
        <item x="220"/>
        <item x="968"/>
        <item x="46"/>
        <item x="48"/>
        <item x="33"/>
        <item x="27"/>
        <item x="37"/>
        <item x="181"/>
        <item x="158"/>
        <item x="57"/>
        <item x="331"/>
        <item x="67"/>
        <item x="334"/>
        <item x="432"/>
        <item x="68"/>
        <item x="28"/>
        <item x="141"/>
        <item x="130"/>
        <item x="330"/>
        <item x="24"/>
        <item x="50"/>
        <item x="1"/>
        <item x="1029"/>
        <item x="176"/>
        <item x="366"/>
        <item x="635"/>
        <item x="643"/>
        <item x="1051"/>
        <item x="577"/>
        <item x="641"/>
        <item x="1144"/>
        <item x="1021"/>
        <item x="1055"/>
        <item x="948"/>
        <item x="733"/>
        <item x="188"/>
        <item x="893"/>
        <item x="898"/>
        <item x="1040"/>
        <item x="922"/>
        <item x="851"/>
        <item x="947"/>
        <item x="848"/>
        <item x="783"/>
        <item x="823"/>
        <item x="920"/>
        <item x="1177"/>
        <item x="797"/>
        <item x="1070"/>
        <item x="792"/>
        <item x="1187"/>
        <item x="843"/>
        <item x="813"/>
        <item x="837"/>
        <item x="790"/>
        <item x="824"/>
        <item x="1004"/>
        <item x="869"/>
        <item x="997"/>
        <item x="793"/>
        <item x="926"/>
        <item x="1141"/>
        <item x="776"/>
        <item x="788"/>
        <item x="849"/>
        <item x="960"/>
        <item x="772"/>
        <item x="105"/>
        <item x="731"/>
        <item x="142"/>
        <item x="252"/>
        <item x="762"/>
        <item x="1071"/>
        <item x="977"/>
        <item x="131"/>
        <item x="175"/>
        <item x="75"/>
        <item x="26"/>
        <item x="443"/>
        <item x="439"/>
        <item x="533"/>
        <item x="512"/>
        <item x="645"/>
        <item x="289"/>
        <item x="438"/>
        <item x="687"/>
        <item x="462"/>
        <item x="461"/>
        <item x="564"/>
        <item x="343"/>
        <item x="764"/>
        <item x="3"/>
        <item x="526"/>
        <item x="378"/>
        <item x="99"/>
        <item x="157"/>
        <item x="187"/>
        <item x="6"/>
        <item x="359"/>
        <item x="445"/>
        <item x="471"/>
        <item x="498"/>
        <item x="404"/>
        <item x="448"/>
        <item x="493"/>
        <item x="214"/>
        <item x="10"/>
        <item x="602"/>
        <item x="752"/>
        <item x="600"/>
        <item x="15"/>
        <item x="66"/>
        <item x="123"/>
        <item x="273"/>
        <item x="283"/>
        <item x="318"/>
        <item x="831"/>
        <item x="988"/>
        <item x="1189"/>
        <item x="1128"/>
        <item x="1168"/>
        <item x="1076"/>
        <item x="838"/>
        <item x="480"/>
        <item x="653"/>
        <item x="469"/>
        <item x="691"/>
        <item x="646"/>
        <item x="454"/>
        <item x="486"/>
        <item x="573"/>
        <item x="487"/>
        <item x="579"/>
        <item x="478"/>
        <item x="457"/>
        <item x="559"/>
        <item x="975"/>
        <item x="919"/>
        <item x="604"/>
        <item x="1122"/>
        <item x="839"/>
        <item x="822"/>
        <item x="829"/>
        <item x="1081"/>
        <item x="814"/>
        <item x="878"/>
        <item x="943"/>
        <item x="867"/>
        <item x="213"/>
        <item x="704"/>
        <item x="1127"/>
        <item x="171"/>
        <item x="545"/>
        <item x="667"/>
        <item x="680"/>
        <item x="741"/>
        <item x="757"/>
        <item x="1117"/>
        <item x="1129"/>
        <item x="1092"/>
        <item x="1013"/>
        <item x="759"/>
        <item x="729"/>
        <item x="695"/>
        <item x="189"/>
        <item x="1139"/>
        <item x="758"/>
        <item x="488"/>
        <item x="472"/>
        <item x="719"/>
        <item x="546"/>
        <item x="63"/>
        <item x="1026"/>
        <item x="1047"/>
        <item x="1134"/>
        <item x="536"/>
        <item x="754"/>
        <item x="732"/>
        <item x="588"/>
        <item x="672"/>
        <item x="459"/>
        <item x="717"/>
        <item x="638"/>
        <item x="607"/>
        <item x="509"/>
        <item x="519"/>
        <item x="888"/>
        <item x="174"/>
        <item x="100"/>
        <item x="923"/>
        <item x="655"/>
        <item x="895"/>
        <item x="206"/>
        <item x="784"/>
        <item x="98"/>
        <item x="1010"/>
        <item x="830"/>
        <item x="1080"/>
        <item x="847"/>
        <item x="1161"/>
        <item x="1019"/>
        <item x="884"/>
        <item x="1068"/>
        <item x="864"/>
        <item x="858"/>
        <item x="1023"/>
        <item x="894"/>
        <item x="998"/>
        <item x="937"/>
        <item x="1077"/>
        <item x="95"/>
        <item x="606"/>
        <item x="760"/>
        <item x="576"/>
        <item x="183"/>
        <item x="992"/>
        <item x="221"/>
        <item x="605"/>
        <item x="89"/>
        <item x="455"/>
        <item x="456"/>
        <item x="463"/>
        <item x="479"/>
        <item x="1030"/>
        <item x="517"/>
        <item x="716"/>
        <item x="587"/>
        <item x="474"/>
        <item x="625"/>
        <item x="657"/>
        <item x="43"/>
        <item x="981"/>
        <item x="310"/>
        <item x="566"/>
        <item x="688"/>
        <item x="679"/>
        <item x="166"/>
        <item x="534"/>
        <item x="511"/>
        <item x="36"/>
        <item x="132"/>
        <item x="458"/>
        <item x="25"/>
        <item x="17"/>
        <item x="590"/>
        <item x="436"/>
        <item x="1148"/>
        <item x="1167"/>
        <item x="525"/>
        <item x="582"/>
        <item x="1038"/>
        <item x="137"/>
        <item x="101"/>
        <item x="435"/>
        <item x="367"/>
        <item x="293"/>
        <item x="373"/>
        <item x="1124"/>
        <item x="397"/>
        <item x="951"/>
        <item x="636"/>
        <item x="628"/>
        <item x="955"/>
        <item x="504"/>
        <item x="1096"/>
        <item x="601"/>
        <item x="971"/>
        <item x="692"/>
        <item x="268"/>
        <item x="991"/>
        <item x="1084"/>
        <item x="1011"/>
        <item x="1170"/>
        <item x="914"/>
        <item x="844"/>
        <item x="902"/>
        <item x="481"/>
        <item x="554"/>
        <item x="257"/>
        <item x="697"/>
        <item x="918"/>
        <item x="626"/>
        <item x="959"/>
        <item x="324"/>
        <item x="300"/>
        <item x="296"/>
        <item x="271"/>
        <item x="621"/>
        <item x="272"/>
        <item x="365"/>
        <item x="651"/>
        <item x="434"/>
        <item x="306"/>
        <item x="71"/>
        <item x="153"/>
        <item x="41"/>
        <item x="151"/>
        <item x="210"/>
        <item x="389"/>
        <item x="168"/>
        <item x="73"/>
        <item x="20"/>
        <item x="425"/>
        <item x="743"/>
        <item x="520"/>
        <item x="1119"/>
        <item x="1001"/>
        <item x="136"/>
        <item x="86"/>
        <item x="853"/>
        <item x="749"/>
        <item x="740"/>
        <item x="585"/>
        <item x="485"/>
        <item x="623"/>
        <item x="581"/>
        <item x="599"/>
        <item x="530"/>
        <item x="337"/>
        <item x="476"/>
        <item x="81"/>
        <item x="595"/>
        <item x="1147"/>
        <item x="773"/>
        <item x="340"/>
        <item x="1059"/>
        <item x="1085"/>
        <item x="917"/>
        <item x="787"/>
        <item x="973"/>
        <item x="808"/>
        <item x="1106"/>
        <item x="1052"/>
        <item x="1043"/>
        <item x="940"/>
        <item x="1100"/>
        <item x="803"/>
        <item x="908"/>
        <item x="965"/>
        <item x="785"/>
        <item x="946"/>
        <item x="1188"/>
        <item x="1159"/>
        <item x="1015"/>
        <item x="737"/>
        <item x="854"/>
        <item x="1063"/>
        <item x="836"/>
        <item x="927"/>
        <item x="1172"/>
        <item x="201"/>
        <item x="892"/>
        <item x="993"/>
        <item x="108"/>
        <item x="236"/>
        <item x="906"/>
        <item x="925"/>
        <item x="1005"/>
        <item x="510"/>
        <item x="342"/>
        <item x="709"/>
        <item x="738"/>
        <item x="515"/>
        <item x="475"/>
        <item x="656"/>
        <item x="722"/>
        <item x="755"/>
        <item x="684"/>
        <item x="748"/>
        <item x="742"/>
        <item x="571"/>
        <item x="761"/>
        <item x="451"/>
        <item x="465"/>
        <item x="634"/>
        <item x="682"/>
        <item x="452"/>
        <item x="490"/>
        <item x="596"/>
        <item x="1032"/>
        <item x="874"/>
        <item x="572"/>
        <item x="996"/>
        <item x="1151"/>
        <item x="1131"/>
        <item x="929"/>
        <item x="1154"/>
        <item x="1016"/>
        <item x="1054"/>
        <item x="112"/>
        <item x="873"/>
        <item x="863"/>
        <item x="1003"/>
        <item x="1174"/>
        <item x="734"/>
        <item x="1165"/>
        <item x="987"/>
        <item x="1014"/>
        <item x="798"/>
        <item x="984"/>
        <item x="1072"/>
        <item x="1044"/>
        <item x="1053"/>
        <item x="1017"/>
        <item x="967"/>
        <item x="767"/>
        <item x="557"/>
        <item x="664"/>
        <item x="1104"/>
        <item x="610"/>
        <item x="1058"/>
        <item x="880"/>
        <item x="885"/>
        <item x="1031"/>
        <item x="750"/>
        <item x="1102"/>
        <item x="1093"/>
        <item x="1175"/>
        <item x="405"/>
        <item x="410"/>
        <item x="317"/>
        <item x="301"/>
        <item x="361"/>
        <item x="323"/>
        <item x="348"/>
        <item x="308"/>
        <item x="353"/>
        <item x="253"/>
        <item x="91"/>
        <item x="647"/>
        <item x="284"/>
        <item x="523"/>
        <item x="449"/>
        <item x="553"/>
        <item x="539"/>
        <item x="529"/>
        <item x="1091"/>
        <item x="938"/>
        <item x="548"/>
        <item x="162"/>
        <item x="1164"/>
        <item x="1089"/>
        <item x="1109"/>
        <item x="1012"/>
        <item x="911"/>
        <item x="882"/>
        <item x="1142"/>
        <item x="789"/>
        <item x="832"/>
        <item x="950"/>
        <item x="913"/>
        <item x="1009"/>
        <item x="924"/>
        <item x="1039"/>
        <item x="1152"/>
        <item x="879"/>
        <item x="1088"/>
        <item x="1041"/>
        <item x="102"/>
        <item x="357"/>
        <item x="437"/>
        <item x="627"/>
        <item x="1094"/>
        <item x="872"/>
        <item x="1176"/>
        <item x="907"/>
        <item x="958"/>
        <item x="654"/>
        <item x="1178"/>
        <item x="1103"/>
        <item x="247"/>
        <item x="238"/>
        <item x="128"/>
        <item x="1099"/>
        <item x="222"/>
        <item x="1121"/>
        <item x="1035"/>
        <item x="861"/>
        <item x="390"/>
        <item x="1153"/>
        <item x="56"/>
        <item x="421"/>
        <item x="103"/>
        <item x="79"/>
        <item x="630"/>
        <item x="649"/>
        <item x="584"/>
        <item x="450"/>
        <item x="219"/>
        <item x="82"/>
        <item x="676"/>
        <item x="1171"/>
        <item x="423"/>
        <item x="242"/>
        <item x="745"/>
        <item x="660"/>
        <item x="589"/>
        <item x="616"/>
        <item x="652"/>
        <item x="681"/>
        <item x="763"/>
        <item x="229"/>
        <item x="1083"/>
        <item x="119"/>
        <item x="231"/>
        <item x="16"/>
        <item x="1183"/>
        <item x="1146"/>
        <item x="966"/>
        <item x="794"/>
        <item x="820"/>
        <item x="791"/>
        <item x="1111"/>
        <item x="862"/>
        <item x="795"/>
        <item x="816"/>
        <item x="1120"/>
        <item x="891"/>
        <item x="1162"/>
        <item x="995"/>
        <item x="1149"/>
        <item x="865"/>
        <item x="896"/>
        <item x="406"/>
        <item x="1033"/>
        <item x="535"/>
        <item x="441"/>
        <item x="592"/>
        <item x="674"/>
        <item x="726"/>
        <item x="516"/>
        <item x="728"/>
        <item x="617"/>
        <item x="508"/>
        <item x="542"/>
        <item x="666"/>
        <item x="563"/>
        <item x="544"/>
        <item x="624"/>
        <item x="640"/>
        <item x="198"/>
        <item x="85"/>
        <item x="143"/>
        <item x="225"/>
        <item x="1125"/>
        <item x="1073"/>
        <item x="122"/>
        <item x="126"/>
        <item x="245"/>
        <item x="870"/>
        <item x="258"/>
        <item x="565"/>
        <item x="1105"/>
        <item x="846"/>
        <item x="1008"/>
        <item x="1132"/>
        <item x="597"/>
        <item x="1025"/>
        <item x="501"/>
        <item x="92"/>
        <item x="227"/>
        <item x="346"/>
        <item x="292"/>
        <item x="291"/>
        <item x="169"/>
        <item x="38"/>
        <item x="370"/>
        <item x="269"/>
        <item x="118"/>
        <item x="354"/>
        <item x="689"/>
        <item x="14"/>
        <item x="251"/>
        <item x="915"/>
        <item x="13"/>
        <item x="274"/>
        <item x="422"/>
        <item x="1158"/>
        <item x="7"/>
        <item x="336"/>
        <item x="135"/>
        <item x="1056"/>
        <item x="856"/>
        <item x="928"/>
        <item x="431"/>
        <item x="60"/>
        <item x="1150"/>
        <item x="1000"/>
        <item x="1049"/>
        <item x="935"/>
        <item x="994"/>
        <item x="786"/>
        <item x="356"/>
        <item x="1018"/>
        <item x="1007"/>
        <item x="383"/>
        <item x="178"/>
        <item x="386"/>
        <item x="1090"/>
        <item x="1184"/>
        <item x="1046"/>
        <item x="244"/>
        <item x="1185"/>
        <item x="388"/>
        <item x="522"/>
        <item x="583"/>
        <item x="538"/>
        <item x="384"/>
        <item x="307"/>
        <item x="372"/>
        <item x="295"/>
        <item x="352"/>
        <item x="418"/>
        <item x="648"/>
        <item x="403"/>
        <item x="685"/>
        <item x="382"/>
        <item x="375"/>
        <item x="281"/>
        <item x="413"/>
        <item x="347"/>
        <item x="282"/>
        <item x="402"/>
        <item x="407"/>
        <item x="806"/>
        <item x="491"/>
        <item x="753"/>
        <item x="620"/>
        <item x="77"/>
        <item x="329"/>
        <item x="401"/>
        <item x="35"/>
        <item x="184"/>
        <item x="264"/>
        <item x="23"/>
        <item x="277"/>
        <item x="276"/>
        <item x="387"/>
        <item x="396"/>
        <item x="355"/>
        <item x="313"/>
        <item x="350"/>
        <item x="420"/>
        <item x="62"/>
        <item x="939"/>
        <item x="725"/>
        <item x="841"/>
        <item x="1079"/>
        <item x="819"/>
        <item x="1062"/>
        <item x="852"/>
        <item x="781"/>
        <item x="1097"/>
        <item x="500"/>
        <item x="727"/>
        <item x="1057"/>
        <item x="568"/>
        <item x="756"/>
        <item x="561"/>
        <item x="720"/>
        <item x="693"/>
        <item x="744"/>
        <item x="639"/>
        <item x="978"/>
        <item x="954"/>
        <item x="972"/>
        <item x="970"/>
        <item x="857"/>
        <item x="855"/>
        <item x="1169"/>
        <item x="986"/>
        <item x="974"/>
        <item x="807"/>
        <item x="821"/>
        <item x="802"/>
        <item x="945"/>
        <item x="825"/>
        <item x="1115"/>
        <item x="1182"/>
        <item x="1034"/>
        <item x="904"/>
        <item x="860"/>
        <item x="886"/>
        <item x="810"/>
        <item x="941"/>
        <item x="483"/>
        <item x="805"/>
        <item x="868"/>
        <item x="811"/>
        <item x="768"/>
        <item x="778"/>
        <item x="845"/>
        <item x="800"/>
        <item x="866"/>
        <item x="774"/>
        <item x="1075"/>
        <item x="746"/>
        <item x="644"/>
        <item x="65"/>
        <item x="429"/>
        <item x="412"/>
        <item x="424"/>
        <item x="414"/>
        <item x="177"/>
        <item x="897"/>
        <item x="1163"/>
        <item x="321"/>
        <item x="358"/>
        <item x="376"/>
        <item x="668"/>
        <item x="12"/>
        <item x="4"/>
        <item x="59"/>
        <item x="190"/>
        <item x="9"/>
        <item x="104"/>
        <item x="344"/>
        <item x="593"/>
        <item x="556"/>
        <item x="608"/>
        <item x="631"/>
        <item x="715"/>
        <item x="603"/>
        <item x="453"/>
        <item x="185"/>
        <item x="876"/>
        <item x="1036"/>
        <item x="775"/>
        <item x="999"/>
        <item x="1186"/>
        <item x="777"/>
        <item x="875"/>
        <item x="833"/>
        <item x="1143"/>
        <item x="909"/>
        <item x="799"/>
        <item x="779"/>
        <item x="889"/>
        <item x="1130"/>
        <item x="1074"/>
        <item x="818"/>
        <item x="842"/>
        <item x="801"/>
        <item x="1145"/>
        <item x="782"/>
        <item x="637"/>
        <item x="240"/>
        <item x="426"/>
        <item x="1048"/>
        <item x="260"/>
        <item x="328"/>
        <item x="288"/>
        <item x="360"/>
        <item x="120"/>
        <item x="205"/>
        <item x="32"/>
        <item x="97"/>
        <item x="31"/>
        <item x="5"/>
        <item x="332"/>
        <item x="286"/>
        <item x="377"/>
        <item x="506"/>
        <item x="570"/>
        <item x="678"/>
        <item x="796"/>
        <item x="1082"/>
        <item x="1095"/>
        <item x="1101"/>
        <item x="710"/>
        <item x="145"/>
        <item x="316"/>
        <item x="701"/>
        <item x="311"/>
        <item x="345"/>
        <item x="217"/>
        <item x="552"/>
        <item x="711"/>
        <item x="730"/>
        <item x="615"/>
        <item x="541"/>
        <item x="64"/>
        <item x="287"/>
        <item x="304"/>
        <item x="309"/>
        <item x="374"/>
        <item x="391"/>
        <item x="109"/>
        <item x="58"/>
        <item x="302"/>
        <item x="364"/>
        <item x="303"/>
        <item x="278"/>
        <item x="275"/>
        <item x="279"/>
        <item x="381"/>
        <item x="338"/>
        <item x="314"/>
        <item x="385"/>
        <item x="380"/>
        <item x="400"/>
        <item x="683"/>
        <item x="263"/>
        <item x="900"/>
        <item x="192"/>
        <item x="106"/>
        <item x="618"/>
        <item x="990"/>
        <item x="942"/>
        <item x="703"/>
        <item x="714"/>
        <item x="665"/>
        <item x="540"/>
        <item x="826"/>
        <item x="1045"/>
        <item x="949"/>
        <item x="658"/>
        <item x="700"/>
        <item x="514"/>
        <item x="194"/>
        <item x="887"/>
        <item x="1069"/>
        <item x="117"/>
        <item x="1098"/>
        <item x="1086"/>
        <item x="699"/>
        <item x="55"/>
        <item x="165"/>
        <item x="696"/>
        <item x="294"/>
        <item x="19"/>
        <item x="362"/>
        <item x="320"/>
        <item x="333"/>
        <item x="326"/>
        <item x="285"/>
        <item x="290"/>
        <item x="299"/>
        <item x="335"/>
        <item x="349"/>
        <item x="322"/>
        <item x="379"/>
        <item x="297"/>
        <item x="409"/>
        <item x="427"/>
        <item x="521"/>
        <item x="315"/>
        <item x="392"/>
        <item x="30"/>
        <item x="705"/>
        <item x="440"/>
        <item x="555"/>
        <item x="650"/>
        <item x="477"/>
        <item x="567"/>
        <item x="531"/>
        <item x="502"/>
        <item x="470"/>
        <item x="298"/>
        <item x="586"/>
        <item x="280"/>
        <item x="197"/>
        <item x="249"/>
        <item x="718"/>
        <item x="464"/>
        <item x="611"/>
        <item x="736"/>
        <item x="1133"/>
        <item x="1028"/>
        <item x="256"/>
        <item x="780"/>
        <item x="411"/>
        <item x="694"/>
        <item x="834"/>
        <item x="1078"/>
        <item x="150"/>
        <item x="444"/>
        <item x="912"/>
        <item x="74"/>
        <item x="724"/>
        <item x="204"/>
        <item x="815"/>
        <item x="1060"/>
        <item x="193"/>
        <item x="207"/>
        <item x="155"/>
        <item x="661"/>
        <item x="395"/>
        <item x="34"/>
        <item x="2"/>
        <item x="417"/>
        <item x="408"/>
        <item x="327"/>
        <item x="351"/>
        <item x="419"/>
        <item x="442"/>
        <item x="209"/>
        <item x="234"/>
        <item x="172"/>
        <item x="156"/>
        <item x="270"/>
        <item x="371"/>
        <item x="446"/>
        <item x="562"/>
        <item x="507"/>
        <item x="484"/>
        <item x="393"/>
        <item x="325"/>
        <item x="574"/>
        <item x="433"/>
        <item x="771"/>
        <item x="969"/>
        <item x="1087"/>
        <item x="1110"/>
        <item x="1156"/>
        <item x="979"/>
        <item x="1020"/>
        <item x="1138"/>
        <item x="669"/>
        <item x="980"/>
        <item x="211"/>
        <item x="70"/>
        <item x="363"/>
        <item x="766"/>
        <item x="890"/>
        <item x="961"/>
        <item x="149"/>
        <item x="266"/>
        <item x="255"/>
        <item x="250"/>
        <item x="1173"/>
        <item x="468"/>
        <item x="1123"/>
        <item x="713"/>
        <item x="598"/>
        <item x="569"/>
        <item x="232"/>
        <item x="191"/>
        <item x="51"/>
        <item x="916"/>
        <item x="83"/>
        <item x="262"/>
        <item x="69"/>
        <item x="1107"/>
        <item x="243"/>
        <item x="398"/>
        <item x="368"/>
        <item x="982"/>
        <item x="877"/>
        <item x="1118"/>
        <item x="170"/>
        <item x="18"/>
        <item x="22"/>
        <item x="503"/>
        <item x="416"/>
        <item x="1002"/>
        <item x="930"/>
        <item x="228"/>
        <item x="721"/>
        <item x="125"/>
        <item x="146"/>
        <item x="47"/>
        <item x="560"/>
        <item x="473"/>
        <item x="492"/>
        <item x="543"/>
        <item x="40"/>
        <item x="127"/>
        <item x="532"/>
        <item x="518"/>
        <item x="751"/>
        <item x="87"/>
        <item x="707"/>
        <item x="513"/>
        <item x="8"/>
        <item x="52"/>
        <item x="1112"/>
        <item x="237"/>
        <item x="369"/>
        <item x="739"/>
        <item x="663"/>
        <item x="673"/>
        <item x="613"/>
        <item x="489"/>
        <item x="319"/>
        <item x="173"/>
        <item x="677"/>
        <item x="399"/>
        <item x="339"/>
        <item x="1180"/>
        <item x="828"/>
        <item x="1037"/>
        <item x="899"/>
        <item x="881"/>
        <item x="1116"/>
        <item x="956"/>
        <item x="1179"/>
        <item x="859"/>
        <item x="963"/>
        <item x="976"/>
        <item x="769"/>
        <item x="1042"/>
        <item x="933"/>
        <item x="1114"/>
        <item x="936"/>
        <item x="921"/>
        <item x="632"/>
        <item x="931"/>
        <item x="1140"/>
        <item x="905"/>
        <item x="840"/>
        <item x="953"/>
        <item x="233"/>
        <item x="133"/>
        <item x="96"/>
        <item x="212"/>
        <item x="163"/>
        <item x="49"/>
        <item x="223"/>
        <item x="107"/>
        <item x="659"/>
        <item x="241"/>
        <item x="200"/>
        <item x="80"/>
        <item x="94"/>
        <item x="39"/>
        <item x="144"/>
        <item x="0"/>
        <item x="140"/>
        <item x="88"/>
        <item x="93"/>
        <item x="161"/>
        <item x="72"/>
        <item x="116"/>
        <item x="148"/>
        <item x="76"/>
        <item x="203"/>
        <item x="394"/>
        <item x="312"/>
        <item x="341"/>
        <item x="708"/>
        <item x="42"/>
        <item x="428"/>
        <item x="53"/>
        <item x="580"/>
        <item x="614"/>
        <item x="591"/>
        <item x="671"/>
        <item x="883"/>
        <item x="934"/>
        <item x="702"/>
        <item x="1066"/>
        <item x="871"/>
        <item x="952"/>
        <item x="1157"/>
        <item x="957"/>
        <item x="989"/>
        <item x="1136"/>
        <item x="827"/>
        <item x="179"/>
        <item x="723"/>
        <item x="494"/>
        <item x="735"/>
        <item x="747"/>
        <item x="765"/>
        <item x="167"/>
        <item x="138"/>
        <item x="528"/>
        <item x="551"/>
        <item x="633"/>
        <item x="690"/>
        <item x="550"/>
        <item x="499"/>
        <item x="447"/>
        <item x="629"/>
        <item x="497"/>
        <item x="467"/>
        <item x="527"/>
        <item x="466"/>
        <item x="609"/>
        <item x="612"/>
        <item x="578"/>
        <item x="686"/>
        <item x="496"/>
        <item x="642"/>
        <item x="670"/>
        <item x="505"/>
        <item x="482"/>
        <item x="84"/>
        <item x="675"/>
        <item x="706"/>
        <item x="662"/>
        <item x="1108"/>
        <item x="594"/>
        <item x="698"/>
        <item x="495"/>
        <item x="248"/>
        <item x="124"/>
        <item x="29"/>
        <item x="152"/>
        <item x="134"/>
        <item x="1050"/>
        <item x="962"/>
        <item t="default"/>
      </items>
    </pivotField>
    <pivotField axis="axisRow" showAll="0" sortType="a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169" showAll="0"/>
    <pivotField showAll="0"/>
    <pivotField numFmtId="169"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items count="4">
        <item x="1"/>
        <item x="2"/>
        <item x="0"/>
        <item t="default"/>
      </items>
    </pivotField>
    <pivotField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numFmtId="168" showAll="0"/>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items count="1302">
        <item x="1060"/>
        <item x="1295"/>
        <item x="1222"/>
        <item x="1147"/>
        <item x="976"/>
        <item x="487"/>
        <item x="1193"/>
        <item x="1003"/>
        <item x="1211"/>
        <item x="1181"/>
        <item x="146"/>
        <item x="959"/>
        <item x="908"/>
        <item x="162"/>
        <item x="735"/>
        <item x="275"/>
        <item x="1039"/>
        <item x="1146"/>
        <item x="254"/>
        <item x="996"/>
        <item x="273"/>
        <item x="1081"/>
        <item x="1272"/>
        <item x="152"/>
        <item x="252"/>
        <item x="648"/>
        <item x="656"/>
        <item x="1130"/>
        <item x="125"/>
        <item x="1131"/>
        <item x="180"/>
        <item x="148"/>
        <item x="465"/>
        <item x="679"/>
        <item x="1231"/>
        <item x="1032"/>
        <item x="1282"/>
        <item x="1022"/>
        <item x="1261"/>
        <item x="1071"/>
        <item x="449"/>
        <item x="1002"/>
        <item x="790"/>
        <item x="259"/>
        <item x="1075"/>
        <item x="713"/>
        <item x="300"/>
        <item x="1064"/>
        <item x="762"/>
        <item x="670"/>
        <item x="1286"/>
        <item x="1054"/>
        <item x="290"/>
        <item x="1244"/>
        <item x="1232"/>
        <item x="244"/>
        <item x="288"/>
        <item x="277"/>
        <item x="1056"/>
        <item x="1108"/>
        <item x="957"/>
        <item x="267"/>
        <item x="682"/>
        <item x="771"/>
        <item x="1157"/>
        <item x="293"/>
        <item x="991"/>
        <item x="52"/>
        <item x="1285"/>
        <item x="280"/>
        <item x="261"/>
        <item x="547"/>
        <item x="1049"/>
        <item x="195"/>
        <item x="112"/>
        <item x="289"/>
        <item x="208"/>
        <item x="803"/>
        <item x="69"/>
        <item x="1234"/>
        <item x="85"/>
        <item x="1260"/>
        <item x="77"/>
        <item x="824"/>
        <item x="68"/>
        <item x="1292"/>
        <item x="918"/>
        <item x="1015"/>
        <item x="827"/>
        <item x="114"/>
        <item x="270"/>
        <item x="909"/>
        <item x="166"/>
        <item x="286"/>
        <item x="276"/>
        <item x="1141"/>
        <item x="1170"/>
        <item x="231"/>
        <item x="1281"/>
        <item x="121"/>
        <item x="1200"/>
        <item x="463"/>
        <item x="627"/>
        <item x="1284"/>
        <item x="264"/>
        <item x="1154"/>
        <item x="927"/>
        <item x="1105"/>
        <item x="272"/>
        <item x="193"/>
        <item x="241"/>
        <item x="33"/>
        <item x="1194"/>
        <item x="950"/>
        <item x="1288"/>
        <item x="1158"/>
        <item x="149"/>
        <item x="1257"/>
        <item x="1253"/>
        <item x="955"/>
        <item x="209"/>
        <item x="1124"/>
        <item x="230"/>
        <item x="1129"/>
        <item x="525"/>
        <item x="219"/>
        <item x="1107"/>
        <item x="76"/>
        <item x="292"/>
        <item x="194"/>
        <item x="141"/>
        <item x="1271"/>
        <item x="821"/>
        <item x="1209"/>
        <item x="521"/>
        <item x="179"/>
        <item x="228"/>
        <item x="420"/>
        <item x="73"/>
        <item x="1114"/>
        <item x="474"/>
        <item x="163"/>
        <item x="742"/>
        <item x="634"/>
        <item x="134"/>
        <item x="1178"/>
        <item x="64"/>
        <item x="1215"/>
        <item x="257"/>
        <item x="597"/>
        <item x="728"/>
        <item x="28"/>
        <item x="998"/>
        <item x="204"/>
        <item x="218"/>
        <item x="183"/>
        <item x="224"/>
        <item x="1263"/>
        <item x="621"/>
        <item x="217"/>
        <item x="1120"/>
        <item x="255"/>
        <item x="89"/>
        <item x="478"/>
        <item x="482"/>
        <item x="457"/>
        <item x="501"/>
        <item x="1052"/>
        <item x="153"/>
        <item x="550"/>
        <item x="46"/>
        <item x="990"/>
        <item x="720"/>
        <item x="1111"/>
        <item x="249"/>
        <item x="888"/>
        <item x="723"/>
        <item x="717"/>
        <item x="709"/>
        <item x="841"/>
        <item x="203"/>
        <item x="1119"/>
        <item x="223"/>
        <item x="1276"/>
        <item x="216"/>
        <item x="751"/>
        <item x="74"/>
        <item x="956"/>
        <item x="707"/>
        <item x="37"/>
        <item x="1172"/>
        <item x="912"/>
        <item x="178"/>
        <item x="778"/>
        <item x="845"/>
        <item x="1009"/>
        <item x="1259"/>
        <item x="980"/>
        <item x="620"/>
        <item x="1153"/>
        <item x="837"/>
        <item x="963"/>
        <item x="639"/>
        <item x="1279"/>
        <item x="1289"/>
        <item x="1069"/>
        <item x="754"/>
        <item x="291"/>
        <item x="109"/>
        <item x="156"/>
        <item x="91"/>
        <item x="137"/>
        <item x="733"/>
        <item x="1038"/>
        <item x="443"/>
        <item x="234"/>
        <item x="1173"/>
        <item x="688"/>
        <item x="1205"/>
        <item x="358"/>
        <item x="953"/>
        <item x="284"/>
        <item x="301"/>
        <item x="206"/>
        <item x="945"/>
        <item x="103"/>
        <item x="1206"/>
        <item x="130"/>
        <item x="1210"/>
        <item x="467"/>
        <item x="847"/>
        <item x="759"/>
        <item x="1035"/>
        <item x="1230"/>
        <item x="1096"/>
        <item x="139"/>
        <item x="271"/>
        <item x="965"/>
        <item x="1227"/>
        <item x="857"/>
        <item x="287"/>
        <item x="187"/>
        <item x="853"/>
        <item x="226"/>
        <item x="92"/>
        <item x="970"/>
        <item x="1093"/>
        <item x="367"/>
        <item x="563"/>
        <item x="39"/>
        <item x="198"/>
        <item x="205"/>
        <item x="795"/>
        <item x="1175"/>
        <item x="934"/>
        <item x="514"/>
        <item x="689"/>
        <item x="31"/>
        <item x="418"/>
        <item x="1243"/>
        <item x="484"/>
        <item x="56"/>
        <item x="1201"/>
        <item x="1024"/>
        <item x="128"/>
        <item x="1296"/>
        <item x="800"/>
        <item x="108"/>
        <item x="295"/>
        <item x="1136"/>
        <item x="685"/>
        <item x="834"/>
        <item x="608"/>
        <item x="242"/>
        <item x="1092"/>
        <item x="1121"/>
        <item x="1226"/>
        <item x="32"/>
        <item x="755"/>
        <item x="716"/>
        <item x="34"/>
        <item x="886"/>
        <item x="848"/>
        <item x="892"/>
        <item x="93"/>
        <item x="27"/>
        <item x="111"/>
        <item x="808"/>
        <item x="247"/>
        <item x="165"/>
        <item x="1254"/>
        <item x="110"/>
        <item x="777"/>
        <item x="1086"/>
        <item x="638"/>
        <item x="807"/>
        <item x="914"/>
        <item x="184"/>
        <item x="1245"/>
        <item x="445"/>
        <item x="401"/>
        <item x="222"/>
        <item x="201"/>
        <item x="706"/>
        <item x="721"/>
        <item x="1294"/>
        <item x="972"/>
        <item x="442"/>
        <item x="943"/>
        <item x="695"/>
        <item x="60"/>
        <item x="374"/>
        <item x="1115"/>
        <item x="1280"/>
        <item x="1063"/>
        <item x="896"/>
        <item x="635"/>
        <item x="1196"/>
        <item x="712"/>
        <item x="1100"/>
        <item x="577"/>
        <item x="1262"/>
        <item x="363"/>
        <item x="646"/>
        <item x="421"/>
        <item x="846"/>
        <item x="98"/>
        <item x="154"/>
        <item x="1207"/>
        <item x="1298"/>
        <item x="651"/>
        <item x="1247"/>
        <item x="1151"/>
        <item x="20"/>
        <item x="53"/>
        <item x="1128"/>
        <item x="1283"/>
        <item x="464"/>
        <item x="1184"/>
        <item x="1213"/>
        <item x="897"/>
        <item x="304"/>
        <item x="725"/>
        <item x="658"/>
        <item x="787"/>
        <item x="265"/>
        <item x="570"/>
        <item x="858"/>
        <item x="989"/>
        <item x="95"/>
        <item x="1221"/>
        <item x="1149"/>
        <item x="1235"/>
        <item x="1139"/>
        <item x="1104"/>
        <item x="832"/>
        <item x="458"/>
        <item x="1084"/>
        <item x="1018"/>
        <item x="549"/>
        <item x="1212"/>
        <item x="1204"/>
        <item x="1103"/>
        <item x="1199"/>
        <item x="1150"/>
        <item x="185"/>
        <item x="232"/>
        <item x="667"/>
        <item x="1134"/>
        <item x="1195"/>
        <item x="1197"/>
        <item x="499"/>
        <item x="932"/>
        <item x="58"/>
        <item x="678"/>
        <item x="72"/>
        <item x="375"/>
        <item x="1183"/>
        <item x="749"/>
        <item x="573"/>
        <item x="186"/>
        <item x="145"/>
        <item x="413"/>
        <item x="23"/>
        <item x="199"/>
        <item x="654"/>
        <item x="14"/>
        <item x="984"/>
        <item x="189"/>
        <item x="379"/>
        <item x="278"/>
        <item x="1165"/>
        <item x="1265"/>
        <item x="13"/>
        <item x="395"/>
        <item x="986"/>
        <item x="437"/>
        <item x="854"/>
        <item x="190"/>
        <item x="1255"/>
        <item x="167"/>
        <item x="574"/>
        <item x="964"/>
        <item x="1202"/>
        <item x="831"/>
        <item x="285"/>
        <item x="1228"/>
        <item x="1277"/>
        <item x="1012"/>
        <item x="1256"/>
        <item x="192"/>
        <item x="1161"/>
        <item x="987"/>
        <item x="662"/>
        <item x="220"/>
        <item x="887"/>
        <item x="767"/>
        <item x="419"/>
        <item x="78"/>
        <item x="763"/>
        <item x="724"/>
        <item x="805"/>
        <item x="782"/>
        <item x="468"/>
        <item x="446"/>
        <item x="623"/>
        <item x="739"/>
        <item x="522"/>
        <item x="57"/>
        <item x="978"/>
        <item x="1117"/>
        <item x="492"/>
        <item x="1058"/>
        <item x="708"/>
        <item x="1070"/>
        <item x="676"/>
        <item x="281"/>
        <item x="973"/>
        <item x="1122"/>
        <item x="480"/>
        <item x="158"/>
        <item x="1041"/>
        <item x="161"/>
        <item x="1029"/>
        <item x="1241"/>
        <item x="590"/>
        <item x="1192"/>
        <item x="784"/>
        <item x="796"/>
        <item x="905"/>
        <item x="1198"/>
        <item x="1061"/>
        <item x="246"/>
        <item x="466"/>
        <item x="447"/>
        <item x="101"/>
        <item x="164"/>
        <item x="1000"/>
        <item x="342"/>
        <item x="1187"/>
        <item x="1270"/>
        <item x="1142"/>
        <item x="833"/>
        <item x="477"/>
        <item x="1067"/>
        <item x="132"/>
        <item x="1216"/>
        <item x="1014"/>
        <item x="172"/>
        <item x="907"/>
        <item x="1127"/>
        <item x="1077"/>
        <item x="1229"/>
        <item x="629"/>
        <item x="710"/>
        <item x="407"/>
        <item x="236"/>
        <item x="1026"/>
        <item x="1016"/>
        <item x="485"/>
        <item x="838"/>
        <item x="652"/>
        <item x="940"/>
        <item x="282"/>
        <item x="924"/>
        <item x="1042"/>
        <item x="1164"/>
        <item x="316"/>
        <item x="642"/>
        <item x="941"/>
        <item x="1025"/>
        <item x="400"/>
        <item x="571"/>
        <item x="433"/>
        <item x="705"/>
        <item x="426"/>
        <item x="392"/>
        <item x="835"/>
        <item x="844"/>
        <item x="863"/>
        <item x="830"/>
        <item x="1188"/>
        <item x="578"/>
        <item x="1089"/>
        <item x="1113"/>
        <item x="1217"/>
        <item x="618"/>
        <item x="745"/>
        <item x="836"/>
        <item x="406"/>
        <item x="71"/>
        <item x="113"/>
        <item x="585"/>
        <item x="410"/>
        <item x="828"/>
        <item x="702"/>
        <item x="868"/>
        <item x="864"/>
        <item x="565"/>
        <item x="1168"/>
        <item x="1008"/>
        <item x="874"/>
        <item x="643"/>
        <item x="1220"/>
        <item x="773"/>
        <item x="124"/>
        <item x="1269"/>
        <item x="799"/>
        <item x="948"/>
        <item x="931"/>
        <item x="619"/>
        <item x="766"/>
        <item x="995"/>
        <item x="10"/>
        <item x="210"/>
        <item x="542"/>
        <item x="794"/>
        <item x="1027"/>
        <item x="1065"/>
        <item x="1106"/>
        <item x="951"/>
        <item x="490"/>
        <item x="1249"/>
        <item x="472"/>
        <item x="622"/>
        <item x="561"/>
        <item x="872"/>
        <item x="1162"/>
        <item x="904"/>
        <item x="440"/>
        <item x="1208"/>
        <item x="191"/>
        <item x="726"/>
        <item x="699"/>
        <item x="1037"/>
        <item x="1177"/>
        <item x="1051"/>
        <item x="1095"/>
        <item x="1145"/>
        <item x="171"/>
        <item x="438"/>
        <item x="529"/>
        <item x="893"/>
        <item x="917"/>
        <item x="687"/>
        <item x="21"/>
        <item x="541"/>
        <item x="1186"/>
        <item x="1007"/>
        <item x="594"/>
        <item x="233"/>
        <item x="1291"/>
        <item x="935"/>
        <item x="1239"/>
        <item x="734"/>
        <item x="150"/>
        <item x="644"/>
        <item x="849"/>
        <item x="1171"/>
        <item x="1258"/>
        <item x="899"/>
        <item x="1169"/>
        <item x="1219"/>
        <item x="1001"/>
        <item x="238"/>
        <item x="1268"/>
        <item x="1236"/>
        <item x="96"/>
        <item x="789"/>
        <item x="151"/>
        <item x="1068"/>
        <item x="743"/>
        <item x="1046"/>
        <item x="1224"/>
        <item x="852"/>
        <item x="1040"/>
        <item x="470"/>
        <item x="18"/>
        <item x="170"/>
        <item x="966"/>
        <item x="829"/>
        <item x="1167"/>
        <item x="566"/>
        <item x="701"/>
        <item x="173"/>
        <item x="554"/>
        <item x="168"/>
        <item x="528"/>
        <item x="4"/>
        <item x="792"/>
        <item x="353"/>
        <item x="1143"/>
        <item x="1293"/>
        <item x="65"/>
        <item x="1097"/>
        <item x="1080"/>
        <item x="1085"/>
        <item x="579"/>
        <item x="336"/>
        <item x="1140"/>
        <item x="1290"/>
        <item x="1101"/>
        <item x="1252"/>
        <item x="1182"/>
        <item x="765"/>
        <item x="380"/>
        <item x="1242"/>
        <item x="536"/>
        <item x="589"/>
        <item x="15"/>
        <item x="659"/>
        <item x="1090"/>
        <item x="6"/>
        <item x="372"/>
        <item x="251"/>
        <item x="744"/>
        <item x="1030"/>
        <item x="960"/>
        <item x="1102"/>
        <item x="119"/>
        <item x="1057"/>
        <item x="632"/>
        <item x="1152"/>
        <item x="1109"/>
        <item x="341"/>
        <item x="802"/>
        <item x="752"/>
        <item x="87"/>
        <item x="551"/>
        <item x="66"/>
        <item x="1278"/>
        <item x="1214"/>
        <item x="703"/>
        <item x="212"/>
        <item x="25"/>
        <item x="839"/>
        <item x="785"/>
        <item x="612"/>
        <item x="813"/>
        <item x="505"/>
        <item x="459"/>
        <item x="263"/>
        <item x="510"/>
        <item x="692"/>
        <item x="129"/>
        <item x="520"/>
        <item x="736"/>
        <item x="448"/>
        <item x="460"/>
        <item x="1225"/>
        <item x="1062"/>
        <item x="7"/>
        <item x="942"/>
        <item x="491"/>
        <item x="1118"/>
        <item x="1132"/>
        <item x="378"/>
        <item x="938"/>
        <item x="1073"/>
        <item x="489"/>
        <item x="664"/>
        <item x="115"/>
        <item x="221"/>
        <item x="781"/>
        <item x="43"/>
        <item x="44"/>
        <item x="211"/>
        <item x="556"/>
        <item x="631"/>
        <item x="548"/>
        <item x="1094"/>
        <item x="1246"/>
        <item x="609"/>
        <item x="801"/>
        <item x="493"/>
        <item x="1155"/>
        <item x="1238"/>
        <item x="900"/>
        <item x="977"/>
        <item x="954"/>
        <item x="586"/>
        <item x="711"/>
        <item x="1110"/>
        <item x="788"/>
        <item x="668"/>
        <item x="202"/>
        <item x="993"/>
        <item x="840"/>
        <item x="138"/>
        <item x="368"/>
        <item x="843"/>
        <item x="239"/>
        <item x="385"/>
        <item x="1133"/>
        <item x="607"/>
        <item x="97"/>
        <item x="731"/>
        <item x="1010"/>
        <item x="545"/>
        <item x="753"/>
        <item x="600"/>
        <item x="274"/>
        <item x="602"/>
        <item x="75"/>
        <item x="182"/>
        <item x="1297"/>
        <item x="624"/>
        <item x="1034"/>
        <item x="347"/>
        <item x="674"/>
        <item x="655"/>
        <item x="764"/>
        <item x="355"/>
        <item x="758"/>
        <item x="890"/>
        <item x="100"/>
        <item x="416"/>
        <item x="9"/>
        <item x="975"/>
        <item x="268"/>
        <item x="562"/>
        <item x="606"/>
        <item x="142"/>
        <item x="81"/>
        <item x="684"/>
        <item x="475"/>
        <item x="747"/>
        <item x="814"/>
        <item x="1019"/>
        <item x="479"/>
        <item x="67"/>
        <item x="610"/>
        <item x="1112"/>
        <item x="672"/>
        <item x="911"/>
        <item x="1287"/>
        <item x="761"/>
        <item x="616"/>
        <item x="928"/>
        <item x="1066"/>
        <item x="131"/>
        <item x="804"/>
        <item x="240"/>
        <item x="1166"/>
        <item x="967"/>
        <item x="2"/>
        <item x="324"/>
        <item x="1299"/>
        <item x="552"/>
        <item x="663"/>
        <item x="530"/>
        <item x="396"/>
        <item x="851"/>
        <item x="339"/>
        <item x="1"/>
        <item x="1053"/>
        <item x="926"/>
        <item x="645"/>
        <item x="750"/>
        <item x="404"/>
        <item x="696"/>
        <item x="920"/>
        <item x="1045"/>
        <item x="1237"/>
        <item x="1091"/>
        <item x="961"/>
        <item x="876"/>
        <item x="714"/>
        <item x="715"/>
        <item x="415"/>
        <item x="439"/>
        <item x="35"/>
        <item x="944"/>
        <item x="949"/>
        <item x="155"/>
        <item x="929"/>
        <item x="197"/>
        <item x="50"/>
        <item x="79"/>
        <item x="811"/>
        <item x="473"/>
        <item x="1156"/>
        <item x="17"/>
        <item x="207"/>
        <item x="1148"/>
        <item x="1044"/>
        <item x="405"/>
        <item x="140"/>
        <item x="691"/>
        <item x="1267"/>
        <item x="319"/>
        <item x="511"/>
        <item x="425"/>
        <item x="1047"/>
        <item x="884"/>
        <item x="42"/>
        <item x="855"/>
        <item x="962"/>
        <item x="1275"/>
        <item x="1006"/>
        <item x="1074"/>
        <item x="923"/>
        <item x="647"/>
        <item x="105"/>
        <item x="1240"/>
        <item x="748"/>
        <item x="488"/>
        <item x="29"/>
        <item x="871"/>
        <item x="757"/>
        <item x="1036"/>
        <item x="539"/>
        <item x="1180"/>
        <item x="360"/>
        <item x="1233"/>
        <item x="518"/>
        <item x="937"/>
        <item x="1021"/>
        <item x="1098"/>
        <item x="584"/>
        <item x="1264"/>
        <item x="895"/>
        <item x="865"/>
        <item x="861"/>
        <item x="398"/>
        <item x="225"/>
        <item x="80"/>
        <item x="873"/>
        <item x="245"/>
        <item x="344"/>
        <item x="797"/>
        <item x="913"/>
        <item x="722"/>
        <item x="999"/>
        <item x="719"/>
        <item x="898"/>
        <item x="107"/>
        <item x="1017"/>
        <item x="359"/>
        <item x="5"/>
        <item x="61"/>
        <item x="1059"/>
        <item x="1004"/>
        <item x="36"/>
        <item x="1300"/>
        <item x="555"/>
        <item x="1050"/>
        <item x="889"/>
        <item x="680"/>
        <item x="958"/>
        <item x="188"/>
        <item x="348"/>
        <item x="402"/>
        <item x="775"/>
        <item x="0"/>
        <item x="333"/>
        <item x="1179"/>
        <item x="822"/>
        <item x="169"/>
        <item x="1099"/>
        <item x="673"/>
        <item x="596"/>
        <item x="213"/>
        <item x="881"/>
        <item x="1076"/>
        <item x="1160"/>
        <item x="946"/>
        <item x="985"/>
        <item x="810"/>
        <item x="299"/>
        <item x="227"/>
        <item x="625"/>
        <item x="901"/>
        <item x="1013"/>
        <item x="820"/>
        <item x="338"/>
        <item x="815"/>
        <item x="444"/>
        <item x="102"/>
        <item x="1023"/>
        <item x="783"/>
        <item x="215"/>
        <item x="774"/>
        <item x="875"/>
        <item x="580"/>
        <item x="812"/>
        <item x="451"/>
        <item x="1250"/>
        <item x="947"/>
        <item x="364"/>
        <item x="671"/>
        <item x="423"/>
        <item x="260"/>
        <item x="704"/>
        <item x="1274"/>
        <item x="727"/>
        <item x="850"/>
        <item x="903"/>
        <item x="513"/>
        <item x="1087"/>
        <item x="120"/>
        <item x="1135"/>
        <item x="1033"/>
        <item x="698"/>
        <item x="47"/>
        <item x="1125"/>
        <item x="1251"/>
        <item x="157"/>
        <item x="862"/>
        <item x="504"/>
        <item x="756"/>
        <item x="302"/>
        <item x="587"/>
        <item x="424"/>
        <item x="598"/>
        <item x="1203"/>
        <item x="567"/>
        <item x="816"/>
        <item x="144"/>
        <item x="867"/>
        <item x="921"/>
        <item x="322"/>
        <item x="700"/>
        <item x="738"/>
        <item x="533"/>
        <item x="915"/>
        <item x="557"/>
        <item x="878"/>
        <item x="823"/>
        <item x="412"/>
        <item x="94"/>
        <item x="819"/>
        <item x="453"/>
        <item x="432"/>
        <item x="1189"/>
        <item x="411"/>
        <item x="997"/>
        <item x="640"/>
        <item x="593"/>
        <item x="657"/>
        <item x="175"/>
        <item x="974"/>
        <item x="1088"/>
        <item x="994"/>
        <item x="793"/>
        <item x="575"/>
        <item x="1126"/>
        <item x="677"/>
        <item x="636"/>
        <item x="49"/>
        <item x="323"/>
        <item x="371"/>
        <item x="683"/>
        <item x="328"/>
        <item x="779"/>
        <item x="1072"/>
        <item x="262"/>
        <item x="86"/>
        <item x="118"/>
        <item x="1078"/>
        <item x="916"/>
        <item x="933"/>
        <item x="1028"/>
        <item x="1055"/>
        <item x="780"/>
        <item x="661"/>
        <item x="809"/>
        <item x="817"/>
        <item x="106"/>
        <item x="516"/>
        <item x="51"/>
        <item x="910"/>
        <item x="381"/>
        <item x="532"/>
        <item x="818"/>
        <item x="1011"/>
        <item x="982"/>
        <item x="666"/>
        <item x="981"/>
        <item x="312"/>
        <item x="1190"/>
        <item x="614"/>
        <item x="1082"/>
        <item x="48"/>
        <item x="669"/>
        <item x="498"/>
        <item x="1174"/>
        <item x="1218"/>
        <item x="660"/>
        <item x="30"/>
        <item x="116"/>
        <item x="769"/>
        <item x="628"/>
        <item x="159"/>
        <item x="256"/>
        <item x="842"/>
        <item x="694"/>
        <item x="1005"/>
        <item x="196"/>
        <item x="174"/>
        <item x="741"/>
        <item x="630"/>
        <item x="126"/>
        <item x="740"/>
        <item x="1185"/>
        <item x="599"/>
        <item x="650"/>
        <item x="279"/>
        <item x="988"/>
        <item x="3"/>
        <item x="350"/>
        <item x="1043"/>
        <item x="894"/>
        <item x="311"/>
        <item x="502"/>
        <item x="127"/>
        <item x="237"/>
        <item x="582"/>
        <item x="361"/>
        <item x="309"/>
        <item x="879"/>
        <item x="560"/>
        <item x="471"/>
        <item x="1176"/>
        <item x="1031"/>
        <item x="877"/>
        <item x="133"/>
        <item x="693"/>
        <item x="544"/>
        <item x="718"/>
        <item x="40"/>
        <item x="939"/>
        <item x="11"/>
        <item x="388"/>
        <item x="859"/>
        <item x="1266"/>
        <item x="1248"/>
        <item x="515"/>
        <item x="389"/>
        <item x="732"/>
        <item x="136"/>
        <item x="1137"/>
        <item x="595"/>
        <item x="248"/>
        <item x="1123"/>
        <item x="122"/>
        <item x="564"/>
        <item x="572"/>
        <item x="882"/>
        <item x="526"/>
        <item x="581"/>
        <item x="266"/>
        <item x="450"/>
        <item x="269"/>
        <item x="1223"/>
        <item x="925"/>
        <item x="730"/>
        <item x="760"/>
        <item x="869"/>
        <item x="649"/>
        <item x="509"/>
        <item x="24"/>
        <item x="737"/>
        <item x="512"/>
        <item x="770"/>
        <item x="613"/>
        <item x="617"/>
        <item x="399"/>
        <item x="971"/>
        <item x="983"/>
        <item x="531"/>
        <item x="825"/>
        <item x="258"/>
        <item x="969"/>
        <item x="952"/>
        <item x="891"/>
        <item x="1273"/>
        <item x="243"/>
        <item x="523"/>
        <item x="1116"/>
        <item x="250"/>
        <item x="349"/>
        <item x="325"/>
        <item x="321"/>
        <item x="930"/>
        <item x="936"/>
        <item x="469"/>
        <item x="880"/>
        <item x="1159"/>
        <item x="919"/>
        <item x="885"/>
        <item x="866"/>
        <item x="641"/>
        <item x="519"/>
        <item x="543"/>
        <item x="592"/>
        <item x="307"/>
        <item x="397"/>
        <item x="690"/>
        <item x="786"/>
        <item x="317"/>
        <item x="906"/>
        <item x="992"/>
        <item x="922"/>
        <item x="568"/>
        <item x="369"/>
        <item x="314"/>
        <item x="508"/>
        <item x="296"/>
        <item x="318"/>
        <item x="860"/>
        <item x="452"/>
        <item x="883"/>
        <item x="1079"/>
        <item x="456"/>
        <item x="633"/>
        <item x="497"/>
        <item x="123"/>
        <item x="147"/>
        <item x="746"/>
        <item x="870"/>
        <item x="558"/>
        <item x="298"/>
        <item x="8"/>
        <item x="979"/>
        <item x="326"/>
        <item x="476"/>
        <item x="427"/>
        <item x="611"/>
        <item x="506"/>
        <item x="315"/>
        <item x="83"/>
        <item x="826"/>
        <item x="45"/>
        <item x="313"/>
        <item x="675"/>
        <item x="653"/>
        <item x="615"/>
        <item x="409"/>
        <item x="591"/>
        <item x="902"/>
        <item x="343"/>
        <item x="387"/>
        <item x="1138"/>
        <item x="160"/>
        <item x="441"/>
        <item x="856"/>
        <item x="1020"/>
        <item x="104"/>
        <item x="768"/>
        <item x="434"/>
        <item x="135"/>
        <item x="538"/>
        <item x="384"/>
        <item x="798"/>
        <item x="1191"/>
        <item x="386"/>
        <item x="414"/>
        <item x="697"/>
        <item x="54"/>
        <item x="454"/>
        <item x="527"/>
        <item x="546"/>
        <item x="601"/>
        <item x="19"/>
        <item x="603"/>
        <item x="430"/>
        <item x="370"/>
        <item x="772"/>
        <item x="968"/>
        <item x="537"/>
        <item x="637"/>
        <item x="90"/>
        <item x="1163"/>
        <item x="559"/>
        <item x="306"/>
        <item x="435"/>
        <item x="496"/>
        <item x="305"/>
        <item x="391"/>
        <item x="365"/>
        <item x="605"/>
        <item x="681"/>
        <item x="1083"/>
        <item x="776"/>
        <item x="455"/>
        <item x="337"/>
        <item x="524"/>
        <item x="82"/>
        <item x="461"/>
        <item x="330"/>
        <item x="417"/>
        <item x="517"/>
        <item x="1048"/>
        <item x="576"/>
        <item x="12"/>
        <item x="235"/>
        <item x="604"/>
        <item x="486"/>
        <item x="1144"/>
        <item x="38"/>
        <item x="462"/>
        <item x="390"/>
        <item x="583"/>
        <item x="59"/>
        <item x="143"/>
        <item x="329"/>
        <item x="176"/>
        <item x="494"/>
        <item x="320"/>
        <item x="340"/>
        <item x="729"/>
        <item x="356"/>
        <item x="22"/>
        <item x="84"/>
        <item x="357"/>
        <item x="569"/>
        <item x="373"/>
        <item x="588"/>
        <item x="308"/>
        <item x="686"/>
        <item x="382"/>
        <item x="422"/>
        <item x="200"/>
        <item x="294"/>
        <item x="626"/>
        <item x="507"/>
        <item x="366"/>
        <item x="535"/>
        <item x="403"/>
        <item x="332"/>
        <item x="436"/>
        <item x="553"/>
        <item x="394"/>
        <item x="297"/>
        <item x="253"/>
        <item x="177"/>
        <item x="310"/>
        <item x="665"/>
        <item x="500"/>
        <item x="534"/>
        <item x="352"/>
        <item x="331"/>
        <item x="540"/>
        <item x="354"/>
        <item x="503"/>
        <item x="327"/>
        <item x="362"/>
        <item x="63"/>
        <item x="495"/>
        <item x="346"/>
        <item x="429"/>
        <item x="345"/>
        <item x="377"/>
        <item x="26"/>
        <item x="351"/>
        <item x="383"/>
        <item x="428"/>
        <item x="55"/>
        <item x="16"/>
        <item x="283"/>
        <item x="376"/>
        <item x="393"/>
        <item x="41"/>
        <item x="431"/>
        <item x="99"/>
        <item x="214"/>
        <item x="88"/>
        <item x="806"/>
        <item x="62"/>
        <item x="181"/>
        <item x="791"/>
        <item x="303"/>
        <item x="70"/>
        <item x="117"/>
        <item x="483"/>
        <item x="408"/>
        <item x="335"/>
        <item x="481"/>
        <item x="334"/>
        <item x="229"/>
        <item t="default"/>
      </items>
    </pivotField>
    <pivotField showAll="0"/>
    <pivotField showAll="0"/>
    <pivotField showAll="0"/>
    <pivotField showAll="0"/>
    <pivotField showAll="0"/>
    <pivotField showAll="0"/>
    <pivotField showAll="0"/>
    <pivotField showAll="0"/>
    <pivotField showAll="0"/>
    <pivotField numFmtId="165" showAll="0"/>
  </pivotFields>
  <rowFields count="1">
    <field x="2"/>
  </rowFields>
  <rowItems count="10">
    <i>
      <x/>
    </i>
    <i>
      <x v="3"/>
    </i>
    <i>
      <x v="8"/>
    </i>
    <i>
      <x v="5"/>
    </i>
    <i>
      <x v="6"/>
    </i>
    <i>
      <x v="7"/>
    </i>
    <i>
      <x v="4"/>
    </i>
    <i>
      <x v="1"/>
    </i>
    <i>
      <x v="2"/>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3AE83C0-2B29-45B7-871A-E5190893135A}" name="PivotTable1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922:B2933" firstHeaderRow="1" firstDataRow="1" firstDataCol="1"/>
  <pivotFields count="21">
    <pivotField showAll="0"/>
    <pivotField showAll="0"/>
    <pivotField axis="axisRow" showAll="0">
      <items count="11">
        <item x="7"/>
        <item x="0"/>
        <item x="1"/>
        <item x="8"/>
        <item x="4"/>
        <item x="5"/>
        <item x="2"/>
        <item x="3"/>
        <item x="6"/>
        <item x="9"/>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2"/>
  </rowFields>
  <rowItems count="11">
    <i>
      <x/>
    </i>
    <i>
      <x v="1"/>
    </i>
    <i>
      <x v="2"/>
    </i>
    <i>
      <x v="3"/>
    </i>
    <i>
      <x v="4"/>
    </i>
    <i>
      <x v="5"/>
    </i>
    <i>
      <x v="6"/>
    </i>
    <i>
      <x v="7"/>
    </i>
    <i>
      <x v="8"/>
    </i>
    <i>
      <x v="9"/>
    </i>
    <i t="grand">
      <x/>
    </i>
  </rowItems>
  <colItems count="1">
    <i/>
  </colItems>
  <dataFields count="1">
    <dataField name="Sum of Potential revenue" fld="10" baseField="2" baseItem="0" numFmtId="169"/>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4F4143-AC1D-42DC-9D7C-6C7A0E348A19}" name="PivotTable1"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3:B13" firstHeaderRow="1" firstDataRow="1" firstDataCol="1"/>
  <pivotFields count="21">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191">
        <item x="901"/>
        <item x="1024"/>
        <item x="121"/>
        <item x="415"/>
        <item x="619"/>
        <item x="460"/>
        <item x="1181"/>
        <item x="216"/>
        <item x="154"/>
        <item x="45"/>
        <item x="113"/>
        <item x="180"/>
        <item x="208"/>
        <item x="259"/>
        <item x="239"/>
        <item x="199"/>
        <item x="1137"/>
        <item x="218"/>
        <item x="115"/>
        <item x="78"/>
        <item x="147"/>
        <item x="21"/>
        <item x="524"/>
        <item x="1027"/>
        <item x="1155"/>
        <item x="903"/>
        <item x="964"/>
        <item x="910"/>
        <item x="983"/>
        <item x="305"/>
        <item x="195"/>
        <item x="1064"/>
        <item x="812"/>
        <item x="1135"/>
        <item x="1065"/>
        <item x="804"/>
        <item x="944"/>
        <item x="809"/>
        <item x="1113"/>
        <item x="1126"/>
        <item x="1160"/>
        <item x="850"/>
        <item x="261"/>
        <item x="558"/>
        <item x="537"/>
        <item x="622"/>
        <item x="224"/>
        <item x="129"/>
        <item x="54"/>
        <item x="267"/>
        <item x="985"/>
        <item x="932"/>
        <item x="1006"/>
        <item x="712"/>
        <item x="246"/>
        <item x="817"/>
        <item x="202"/>
        <item x="430"/>
        <item x="835"/>
        <item x="1061"/>
        <item x="1022"/>
        <item x="186"/>
        <item x="44"/>
        <item x="549"/>
        <item x="547"/>
        <item x="90"/>
        <item x="160"/>
        <item x="164"/>
        <item x="182"/>
        <item x="61"/>
        <item x="575"/>
        <item x="770"/>
        <item x="226"/>
        <item x="230"/>
        <item x="254"/>
        <item x="215"/>
        <item x="235"/>
        <item x="265"/>
        <item x="111"/>
        <item x="114"/>
        <item x="196"/>
        <item x="110"/>
        <item x="1067"/>
        <item x="139"/>
        <item x="159"/>
        <item x="11"/>
        <item x="1166"/>
        <item x="220"/>
        <item x="968"/>
        <item x="46"/>
        <item x="48"/>
        <item x="33"/>
        <item x="27"/>
        <item x="37"/>
        <item x="181"/>
        <item x="158"/>
        <item x="57"/>
        <item x="331"/>
        <item x="67"/>
        <item x="334"/>
        <item x="432"/>
        <item x="68"/>
        <item x="28"/>
        <item x="141"/>
        <item x="130"/>
        <item x="330"/>
        <item x="24"/>
        <item x="50"/>
        <item x="1"/>
        <item x="1029"/>
        <item x="176"/>
        <item x="366"/>
        <item x="635"/>
        <item x="643"/>
        <item x="1051"/>
        <item x="577"/>
        <item x="641"/>
        <item x="1144"/>
        <item x="1021"/>
        <item x="1055"/>
        <item x="948"/>
        <item x="733"/>
        <item x="188"/>
        <item x="893"/>
        <item x="898"/>
        <item x="1040"/>
        <item x="922"/>
        <item x="851"/>
        <item x="947"/>
        <item x="848"/>
        <item x="783"/>
        <item x="823"/>
        <item x="920"/>
        <item x="1177"/>
        <item x="797"/>
        <item x="1070"/>
        <item x="792"/>
        <item x="1187"/>
        <item x="843"/>
        <item x="813"/>
        <item x="837"/>
        <item x="790"/>
        <item x="824"/>
        <item x="1004"/>
        <item x="869"/>
        <item x="997"/>
        <item x="793"/>
        <item x="926"/>
        <item x="1141"/>
        <item x="776"/>
        <item x="788"/>
        <item x="849"/>
        <item x="960"/>
        <item x="772"/>
        <item x="105"/>
        <item x="731"/>
        <item x="142"/>
        <item x="252"/>
        <item x="762"/>
        <item x="1071"/>
        <item x="977"/>
        <item x="131"/>
        <item x="175"/>
        <item x="75"/>
        <item x="26"/>
        <item x="443"/>
        <item x="439"/>
        <item x="533"/>
        <item x="512"/>
        <item x="645"/>
        <item x="289"/>
        <item x="438"/>
        <item x="687"/>
        <item x="462"/>
        <item x="461"/>
        <item x="564"/>
        <item x="343"/>
        <item x="764"/>
        <item x="3"/>
        <item x="526"/>
        <item x="378"/>
        <item x="99"/>
        <item x="157"/>
        <item x="187"/>
        <item x="6"/>
        <item x="359"/>
        <item x="445"/>
        <item x="471"/>
        <item x="498"/>
        <item x="404"/>
        <item x="448"/>
        <item x="493"/>
        <item x="214"/>
        <item x="10"/>
        <item x="602"/>
        <item x="752"/>
        <item x="600"/>
        <item x="15"/>
        <item x="66"/>
        <item x="123"/>
        <item x="273"/>
        <item x="283"/>
        <item x="318"/>
        <item x="831"/>
        <item x="988"/>
        <item x="1189"/>
        <item x="1128"/>
        <item x="1168"/>
        <item x="1076"/>
        <item x="838"/>
        <item x="480"/>
        <item x="653"/>
        <item x="469"/>
        <item x="691"/>
        <item x="646"/>
        <item x="454"/>
        <item x="486"/>
        <item x="573"/>
        <item x="487"/>
        <item x="579"/>
        <item x="478"/>
        <item x="457"/>
        <item x="559"/>
        <item x="975"/>
        <item x="919"/>
        <item x="604"/>
        <item x="1122"/>
        <item x="839"/>
        <item x="822"/>
        <item x="829"/>
        <item x="1081"/>
        <item x="814"/>
        <item x="878"/>
        <item x="943"/>
        <item x="867"/>
        <item x="213"/>
        <item x="704"/>
        <item x="1127"/>
        <item x="171"/>
        <item x="545"/>
        <item x="667"/>
        <item x="680"/>
        <item x="741"/>
        <item x="757"/>
        <item x="1117"/>
        <item x="1129"/>
        <item x="1092"/>
        <item x="1013"/>
        <item x="759"/>
        <item x="729"/>
        <item x="695"/>
        <item x="189"/>
        <item x="1139"/>
        <item x="758"/>
        <item x="488"/>
        <item x="472"/>
        <item x="719"/>
        <item x="546"/>
        <item x="63"/>
        <item x="1026"/>
        <item x="1047"/>
        <item x="1134"/>
        <item x="536"/>
        <item x="754"/>
        <item x="732"/>
        <item x="588"/>
        <item x="672"/>
        <item x="459"/>
        <item x="717"/>
        <item x="638"/>
        <item x="607"/>
        <item x="509"/>
        <item x="519"/>
        <item x="888"/>
        <item x="174"/>
        <item x="100"/>
        <item x="923"/>
        <item x="655"/>
        <item x="895"/>
        <item x="206"/>
        <item x="784"/>
        <item x="98"/>
        <item x="1010"/>
        <item x="830"/>
        <item x="1080"/>
        <item x="847"/>
        <item x="1161"/>
        <item x="1019"/>
        <item x="884"/>
        <item x="1068"/>
        <item x="864"/>
        <item x="858"/>
        <item x="1023"/>
        <item x="894"/>
        <item x="998"/>
        <item x="937"/>
        <item x="1077"/>
        <item x="95"/>
        <item x="606"/>
        <item x="760"/>
        <item x="576"/>
        <item x="183"/>
        <item x="992"/>
        <item x="221"/>
        <item x="605"/>
        <item x="89"/>
        <item x="455"/>
        <item x="456"/>
        <item x="463"/>
        <item x="479"/>
        <item x="1030"/>
        <item x="517"/>
        <item x="716"/>
        <item x="587"/>
        <item x="474"/>
        <item x="625"/>
        <item x="657"/>
        <item x="43"/>
        <item x="981"/>
        <item x="310"/>
        <item x="566"/>
        <item x="688"/>
        <item x="679"/>
        <item x="166"/>
        <item x="534"/>
        <item x="511"/>
        <item x="36"/>
        <item x="132"/>
        <item x="458"/>
        <item x="25"/>
        <item x="17"/>
        <item x="590"/>
        <item x="436"/>
        <item x="1148"/>
        <item x="1167"/>
        <item x="525"/>
        <item x="582"/>
        <item x="1038"/>
        <item x="137"/>
        <item x="101"/>
        <item x="435"/>
        <item x="367"/>
        <item x="293"/>
        <item x="373"/>
        <item x="1124"/>
        <item x="397"/>
        <item x="951"/>
        <item x="636"/>
        <item x="628"/>
        <item x="955"/>
        <item x="504"/>
        <item x="1096"/>
        <item x="601"/>
        <item x="971"/>
        <item x="692"/>
        <item x="268"/>
        <item x="991"/>
        <item x="1084"/>
        <item x="1011"/>
        <item x="1170"/>
        <item x="914"/>
        <item x="844"/>
        <item x="902"/>
        <item x="481"/>
        <item x="554"/>
        <item x="257"/>
        <item x="697"/>
        <item x="918"/>
        <item x="626"/>
        <item x="959"/>
        <item x="324"/>
        <item x="300"/>
        <item x="296"/>
        <item x="271"/>
        <item x="621"/>
        <item x="272"/>
        <item x="365"/>
        <item x="651"/>
        <item x="434"/>
        <item x="306"/>
        <item x="71"/>
        <item x="153"/>
        <item x="41"/>
        <item x="151"/>
        <item x="210"/>
        <item x="389"/>
        <item x="168"/>
        <item x="73"/>
        <item x="20"/>
        <item x="425"/>
        <item x="743"/>
        <item x="520"/>
        <item x="1119"/>
        <item x="1001"/>
        <item x="136"/>
        <item x="86"/>
        <item x="853"/>
        <item x="749"/>
        <item x="740"/>
        <item x="585"/>
        <item x="485"/>
        <item x="623"/>
        <item x="581"/>
        <item x="599"/>
        <item x="530"/>
        <item x="337"/>
        <item x="476"/>
        <item x="81"/>
        <item x="595"/>
        <item x="1147"/>
        <item x="773"/>
        <item x="340"/>
        <item x="1059"/>
        <item x="1085"/>
        <item x="917"/>
        <item x="787"/>
        <item x="973"/>
        <item x="808"/>
        <item x="1106"/>
        <item x="1052"/>
        <item x="1043"/>
        <item x="940"/>
        <item x="1100"/>
        <item x="803"/>
        <item x="908"/>
        <item x="965"/>
        <item x="785"/>
        <item x="946"/>
        <item x="1188"/>
        <item x="1159"/>
        <item x="1015"/>
        <item x="737"/>
        <item x="854"/>
        <item x="1063"/>
        <item x="836"/>
        <item x="927"/>
        <item x="1172"/>
        <item x="201"/>
        <item x="892"/>
        <item x="993"/>
        <item x="108"/>
        <item x="236"/>
        <item x="906"/>
        <item x="925"/>
        <item x="1005"/>
        <item x="510"/>
        <item x="342"/>
        <item x="709"/>
        <item x="738"/>
        <item x="515"/>
        <item x="475"/>
        <item x="656"/>
        <item x="722"/>
        <item x="755"/>
        <item x="684"/>
        <item x="748"/>
        <item x="742"/>
        <item x="571"/>
        <item x="761"/>
        <item x="451"/>
        <item x="465"/>
        <item x="634"/>
        <item x="682"/>
        <item x="452"/>
        <item x="490"/>
        <item x="596"/>
        <item x="1032"/>
        <item x="874"/>
        <item x="572"/>
        <item x="996"/>
        <item x="1151"/>
        <item x="1131"/>
        <item x="929"/>
        <item x="1154"/>
        <item x="1016"/>
        <item x="1054"/>
        <item x="112"/>
        <item x="873"/>
        <item x="863"/>
        <item x="1003"/>
        <item x="1174"/>
        <item x="734"/>
        <item x="1165"/>
        <item x="987"/>
        <item x="1014"/>
        <item x="798"/>
        <item x="984"/>
        <item x="1072"/>
        <item x="1044"/>
        <item x="1053"/>
        <item x="1017"/>
        <item x="967"/>
        <item x="767"/>
        <item x="557"/>
        <item x="664"/>
        <item x="1104"/>
        <item x="610"/>
        <item x="1058"/>
        <item x="880"/>
        <item x="885"/>
        <item x="1031"/>
        <item x="750"/>
        <item x="1102"/>
        <item x="1093"/>
        <item x="1175"/>
        <item x="405"/>
        <item x="410"/>
        <item x="317"/>
        <item x="301"/>
        <item x="361"/>
        <item x="323"/>
        <item x="348"/>
        <item x="308"/>
        <item x="353"/>
        <item x="253"/>
        <item x="91"/>
        <item x="647"/>
        <item x="284"/>
        <item x="523"/>
        <item x="449"/>
        <item x="553"/>
        <item x="539"/>
        <item x="529"/>
        <item x="1091"/>
        <item x="938"/>
        <item x="548"/>
        <item x="162"/>
        <item x="1164"/>
        <item x="1089"/>
        <item x="1109"/>
        <item x="1012"/>
        <item x="911"/>
        <item x="882"/>
        <item x="1142"/>
        <item x="789"/>
        <item x="832"/>
        <item x="950"/>
        <item x="913"/>
        <item x="1009"/>
        <item x="924"/>
        <item x="1039"/>
        <item x="1152"/>
        <item x="879"/>
        <item x="1088"/>
        <item x="1041"/>
        <item x="102"/>
        <item x="357"/>
        <item x="437"/>
        <item x="627"/>
        <item x="1094"/>
        <item x="872"/>
        <item x="1176"/>
        <item x="907"/>
        <item x="958"/>
        <item x="654"/>
        <item x="1178"/>
        <item x="1103"/>
        <item x="247"/>
        <item x="238"/>
        <item x="128"/>
        <item x="1099"/>
        <item x="222"/>
        <item x="1121"/>
        <item x="1035"/>
        <item x="861"/>
        <item x="390"/>
        <item x="1153"/>
        <item x="56"/>
        <item x="421"/>
        <item x="103"/>
        <item x="79"/>
        <item x="630"/>
        <item x="649"/>
        <item x="584"/>
        <item x="450"/>
        <item x="219"/>
        <item x="82"/>
        <item x="676"/>
        <item x="1171"/>
        <item x="423"/>
        <item x="242"/>
        <item x="745"/>
        <item x="660"/>
        <item x="589"/>
        <item x="616"/>
        <item x="652"/>
        <item x="681"/>
        <item x="763"/>
        <item x="229"/>
        <item x="1083"/>
        <item x="119"/>
        <item x="231"/>
        <item x="16"/>
        <item x="1183"/>
        <item x="1146"/>
        <item x="966"/>
        <item x="794"/>
        <item x="820"/>
        <item x="791"/>
        <item x="1111"/>
        <item x="862"/>
        <item x="795"/>
        <item x="816"/>
        <item x="1120"/>
        <item x="891"/>
        <item x="1162"/>
        <item x="995"/>
        <item x="1149"/>
        <item x="865"/>
        <item x="896"/>
        <item x="406"/>
        <item x="1033"/>
        <item x="535"/>
        <item x="441"/>
        <item x="592"/>
        <item x="674"/>
        <item x="726"/>
        <item x="516"/>
        <item x="728"/>
        <item x="617"/>
        <item x="508"/>
        <item x="542"/>
        <item x="666"/>
        <item x="563"/>
        <item x="544"/>
        <item x="624"/>
        <item x="640"/>
        <item x="198"/>
        <item x="85"/>
        <item x="143"/>
        <item x="225"/>
        <item x="1125"/>
        <item x="1073"/>
        <item x="122"/>
        <item x="126"/>
        <item x="245"/>
        <item x="870"/>
        <item x="258"/>
        <item x="565"/>
        <item x="1105"/>
        <item x="846"/>
        <item x="1008"/>
        <item x="1132"/>
        <item x="597"/>
        <item x="1025"/>
        <item x="501"/>
        <item x="92"/>
        <item x="227"/>
        <item x="346"/>
        <item x="292"/>
        <item x="291"/>
        <item x="169"/>
        <item x="38"/>
        <item x="370"/>
        <item x="269"/>
        <item x="118"/>
        <item x="354"/>
        <item x="689"/>
        <item x="14"/>
        <item x="251"/>
        <item x="915"/>
        <item x="13"/>
        <item x="274"/>
        <item x="422"/>
        <item x="1158"/>
        <item x="7"/>
        <item x="336"/>
        <item x="135"/>
        <item x="1056"/>
        <item x="856"/>
        <item x="928"/>
        <item x="431"/>
        <item x="60"/>
        <item x="1150"/>
        <item x="1000"/>
        <item x="1049"/>
        <item x="935"/>
        <item x="994"/>
        <item x="786"/>
        <item x="356"/>
        <item x="1018"/>
        <item x="1007"/>
        <item x="383"/>
        <item x="178"/>
        <item x="386"/>
        <item x="1090"/>
        <item x="1184"/>
        <item x="1046"/>
        <item x="244"/>
        <item x="1185"/>
        <item x="388"/>
        <item x="522"/>
        <item x="583"/>
        <item x="538"/>
        <item x="384"/>
        <item x="307"/>
        <item x="372"/>
        <item x="295"/>
        <item x="352"/>
        <item x="418"/>
        <item x="648"/>
        <item x="403"/>
        <item x="685"/>
        <item x="382"/>
        <item x="375"/>
        <item x="281"/>
        <item x="413"/>
        <item x="347"/>
        <item x="282"/>
        <item x="402"/>
        <item x="407"/>
        <item x="806"/>
        <item x="491"/>
        <item x="753"/>
        <item x="620"/>
        <item x="77"/>
        <item x="329"/>
        <item x="401"/>
        <item x="35"/>
        <item x="184"/>
        <item x="264"/>
        <item x="23"/>
        <item x="277"/>
        <item x="276"/>
        <item x="387"/>
        <item x="396"/>
        <item x="355"/>
        <item x="313"/>
        <item x="350"/>
        <item x="420"/>
        <item x="62"/>
        <item x="939"/>
        <item x="725"/>
        <item x="841"/>
        <item x="1079"/>
        <item x="819"/>
        <item x="1062"/>
        <item x="852"/>
        <item x="781"/>
        <item x="1097"/>
        <item x="500"/>
        <item x="727"/>
        <item x="1057"/>
        <item x="568"/>
        <item x="756"/>
        <item x="561"/>
        <item x="720"/>
        <item x="693"/>
        <item x="744"/>
        <item x="639"/>
        <item x="978"/>
        <item x="954"/>
        <item x="972"/>
        <item x="970"/>
        <item x="857"/>
        <item x="855"/>
        <item x="1169"/>
        <item x="986"/>
        <item x="974"/>
        <item x="807"/>
        <item x="821"/>
        <item x="802"/>
        <item x="945"/>
        <item x="825"/>
        <item x="1115"/>
        <item x="1182"/>
        <item x="1034"/>
        <item x="904"/>
        <item x="860"/>
        <item x="886"/>
        <item x="810"/>
        <item x="941"/>
        <item x="483"/>
        <item x="805"/>
        <item x="868"/>
        <item x="811"/>
        <item x="768"/>
        <item x="778"/>
        <item x="845"/>
        <item x="800"/>
        <item x="866"/>
        <item x="774"/>
        <item x="1075"/>
        <item x="746"/>
        <item x="644"/>
        <item x="65"/>
        <item x="429"/>
        <item x="412"/>
        <item x="424"/>
        <item x="414"/>
        <item x="177"/>
        <item x="897"/>
        <item x="1163"/>
        <item x="321"/>
        <item x="358"/>
        <item x="376"/>
        <item x="668"/>
        <item x="12"/>
        <item x="4"/>
        <item x="59"/>
        <item x="190"/>
        <item x="9"/>
        <item x="104"/>
        <item x="344"/>
        <item x="593"/>
        <item x="556"/>
        <item x="608"/>
        <item x="631"/>
        <item x="715"/>
        <item x="603"/>
        <item x="453"/>
        <item x="185"/>
        <item x="876"/>
        <item x="1036"/>
        <item x="775"/>
        <item x="999"/>
        <item x="1186"/>
        <item x="777"/>
        <item x="875"/>
        <item x="833"/>
        <item x="1143"/>
        <item x="909"/>
        <item x="799"/>
        <item x="779"/>
        <item x="889"/>
        <item x="1130"/>
        <item x="1074"/>
        <item x="818"/>
        <item x="842"/>
        <item x="801"/>
        <item x="1145"/>
        <item x="782"/>
        <item x="637"/>
        <item x="240"/>
        <item x="426"/>
        <item x="1048"/>
        <item x="260"/>
        <item x="328"/>
        <item x="288"/>
        <item x="360"/>
        <item x="120"/>
        <item x="205"/>
        <item x="32"/>
        <item x="97"/>
        <item x="31"/>
        <item x="5"/>
        <item x="332"/>
        <item x="286"/>
        <item x="377"/>
        <item x="506"/>
        <item x="570"/>
        <item x="678"/>
        <item x="796"/>
        <item x="1082"/>
        <item x="1095"/>
        <item x="1101"/>
        <item x="710"/>
        <item x="145"/>
        <item x="316"/>
        <item x="701"/>
        <item x="311"/>
        <item x="345"/>
        <item x="217"/>
        <item x="552"/>
        <item x="711"/>
        <item x="730"/>
        <item x="615"/>
        <item x="541"/>
        <item x="64"/>
        <item x="287"/>
        <item x="304"/>
        <item x="309"/>
        <item x="374"/>
        <item x="391"/>
        <item x="109"/>
        <item x="58"/>
        <item x="302"/>
        <item x="364"/>
        <item x="303"/>
        <item x="278"/>
        <item x="275"/>
        <item x="279"/>
        <item x="381"/>
        <item x="338"/>
        <item x="314"/>
        <item x="385"/>
        <item x="380"/>
        <item x="400"/>
        <item x="683"/>
        <item x="263"/>
        <item x="900"/>
        <item x="192"/>
        <item x="106"/>
        <item x="618"/>
        <item x="990"/>
        <item x="942"/>
        <item x="703"/>
        <item x="714"/>
        <item x="665"/>
        <item x="540"/>
        <item x="826"/>
        <item x="1045"/>
        <item x="949"/>
        <item x="658"/>
        <item x="700"/>
        <item x="514"/>
        <item x="194"/>
        <item x="887"/>
        <item x="1069"/>
        <item x="117"/>
        <item x="1098"/>
        <item x="1086"/>
        <item x="699"/>
        <item x="55"/>
        <item x="165"/>
        <item x="696"/>
        <item x="294"/>
        <item x="19"/>
        <item x="362"/>
        <item x="320"/>
        <item x="333"/>
        <item x="326"/>
        <item x="285"/>
        <item x="290"/>
        <item x="299"/>
        <item x="335"/>
        <item x="349"/>
        <item x="322"/>
        <item x="379"/>
        <item x="297"/>
        <item x="409"/>
        <item x="427"/>
        <item x="521"/>
        <item x="315"/>
        <item x="392"/>
        <item x="30"/>
        <item x="705"/>
        <item x="440"/>
        <item x="555"/>
        <item x="650"/>
        <item x="477"/>
        <item x="567"/>
        <item x="531"/>
        <item x="502"/>
        <item x="470"/>
        <item x="298"/>
        <item x="586"/>
        <item x="280"/>
        <item x="197"/>
        <item x="249"/>
        <item x="718"/>
        <item x="464"/>
        <item x="611"/>
        <item x="736"/>
        <item x="1133"/>
        <item x="1028"/>
        <item x="256"/>
        <item x="780"/>
        <item x="411"/>
        <item x="694"/>
        <item x="834"/>
        <item x="1078"/>
        <item x="150"/>
        <item x="444"/>
        <item x="912"/>
        <item x="74"/>
        <item x="724"/>
        <item x="204"/>
        <item x="815"/>
        <item x="1060"/>
        <item x="193"/>
        <item x="207"/>
        <item x="155"/>
        <item x="661"/>
        <item x="395"/>
        <item x="34"/>
        <item x="2"/>
        <item x="417"/>
        <item x="408"/>
        <item x="327"/>
        <item x="351"/>
        <item x="419"/>
        <item x="442"/>
        <item x="209"/>
        <item x="234"/>
        <item x="172"/>
        <item x="156"/>
        <item x="270"/>
        <item x="371"/>
        <item x="446"/>
        <item x="562"/>
        <item x="507"/>
        <item x="484"/>
        <item x="393"/>
        <item x="325"/>
        <item x="574"/>
        <item x="433"/>
        <item x="771"/>
        <item x="969"/>
        <item x="1087"/>
        <item x="1110"/>
        <item x="1156"/>
        <item x="979"/>
        <item x="1020"/>
        <item x="1138"/>
        <item x="669"/>
        <item x="980"/>
        <item x="211"/>
        <item x="70"/>
        <item x="363"/>
        <item x="766"/>
        <item x="890"/>
        <item x="961"/>
        <item x="149"/>
        <item x="266"/>
        <item x="255"/>
        <item x="250"/>
        <item x="1173"/>
        <item x="468"/>
        <item x="1123"/>
        <item x="713"/>
        <item x="598"/>
        <item x="569"/>
        <item x="232"/>
        <item x="191"/>
        <item x="51"/>
        <item x="916"/>
        <item x="83"/>
        <item x="262"/>
        <item x="69"/>
        <item x="1107"/>
        <item x="243"/>
        <item x="398"/>
        <item x="368"/>
        <item x="982"/>
        <item x="877"/>
        <item x="1118"/>
        <item x="170"/>
        <item x="18"/>
        <item x="22"/>
        <item x="503"/>
        <item x="416"/>
        <item x="1002"/>
        <item x="930"/>
        <item x="228"/>
        <item x="721"/>
        <item x="125"/>
        <item x="146"/>
        <item x="47"/>
        <item x="560"/>
        <item x="473"/>
        <item x="492"/>
        <item x="543"/>
        <item x="40"/>
        <item x="127"/>
        <item x="532"/>
        <item x="518"/>
        <item x="751"/>
        <item x="87"/>
        <item x="707"/>
        <item x="513"/>
        <item x="8"/>
        <item x="52"/>
        <item x="1112"/>
        <item x="237"/>
        <item x="369"/>
        <item x="739"/>
        <item x="663"/>
        <item x="673"/>
        <item x="613"/>
        <item x="489"/>
        <item x="319"/>
        <item x="173"/>
        <item x="677"/>
        <item x="399"/>
        <item x="339"/>
        <item x="1180"/>
        <item x="828"/>
        <item x="1037"/>
        <item x="899"/>
        <item x="881"/>
        <item x="1116"/>
        <item x="956"/>
        <item x="1179"/>
        <item x="859"/>
        <item x="963"/>
        <item x="976"/>
        <item x="769"/>
        <item x="1042"/>
        <item x="933"/>
        <item x="1114"/>
        <item x="936"/>
        <item x="921"/>
        <item x="632"/>
        <item x="931"/>
        <item x="1140"/>
        <item x="905"/>
        <item x="840"/>
        <item x="953"/>
        <item x="233"/>
        <item x="133"/>
        <item x="96"/>
        <item x="212"/>
        <item x="163"/>
        <item x="49"/>
        <item x="223"/>
        <item x="107"/>
        <item x="659"/>
        <item x="241"/>
        <item x="200"/>
        <item x="80"/>
        <item x="94"/>
        <item x="39"/>
        <item x="144"/>
        <item x="0"/>
        <item x="140"/>
        <item x="88"/>
        <item x="93"/>
        <item x="161"/>
        <item x="72"/>
        <item x="116"/>
        <item x="148"/>
        <item x="76"/>
        <item x="203"/>
        <item x="394"/>
        <item x="312"/>
        <item x="341"/>
        <item x="708"/>
        <item x="42"/>
        <item x="428"/>
        <item x="53"/>
        <item x="580"/>
        <item x="614"/>
        <item x="591"/>
        <item x="671"/>
        <item x="883"/>
        <item x="934"/>
        <item x="702"/>
        <item x="1066"/>
        <item x="871"/>
        <item x="952"/>
        <item x="1157"/>
        <item x="957"/>
        <item x="989"/>
        <item x="1136"/>
        <item x="827"/>
        <item x="179"/>
        <item x="723"/>
        <item x="494"/>
        <item x="735"/>
        <item x="747"/>
        <item x="765"/>
        <item x="167"/>
        <item x="138"/>
        <item x="528"/>
        <item x="551"/>
        <item x="633"/>
        <item x="690"/>
        <item x="550"/>
        <item x="499"/>
        <item x="447"/>
        <item x="629"/>
        <item x="497"/>
        <item x="467"/>
        <item x="527"/>
        <item x="466"/>
        <item x="609"/>
        <item x="612"/>
        <item x="578"/>
        <item x="686"/>
        <item x="496"/>
        <item x="642"/>
        <item x="670"/>
        <item x="505"/>
        <item x="482"/>
        <item x="84"/>
        <item x="675"/>
        <item x="706"/>
        <item x="662"/>
        <item x="1108"/>
        <item x="594"/>
        <item x="698"/>
        <item x="495"/>
        <item x="248"/>
        <item x="124"/>
        <item x="29"/>
        <item x="152"/>
        <item x="134"/>
        <item x="1050"/>
        <item x="962"/>
        <item t="default"/>
      </items>
    </pivotField>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169"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169"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items count="4">
        <item x="1"/>
        <item x="2"/>
        <item x="0"/>
        <item t="default"/>
      </items>
    </pivotField>
    <pivotField dataField="1"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numFmtId="168" showAll="0"/>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items count="1302">
        <item x="1060"/>
        <item x="1295"/>
        <item x="1222"/>
        <item x="1147"/>
        <item x="976"/>
        <item x="487"/>
        <item x="1193"/>
        <item x="1003"/>
        <item x="1211"/>
        <item x="1181"/>
        <item x="146"/>
        <item x="959"/>
        <item x="908"/>
        <item x="162"/>
        <item x="735"/>
        <item x="275"/>
        <item x="1039"/>
        <item x="1146"/>
        <item x="254"/>
        <item x="996"/>
        <item x="273"/>
        <item x="1081"/>
        <item x="1272"/>
        <item x="152"/>
        <item x="252"/>
        <item x="648"/>
        <item x="656"/>
        <item x="1130"/>
        <item x="125"/>
        <item x="1131"/>
        <item x="180"/>
        <item x="148"/>
        <item x="465"/>
        <item x="679"/>
        <item x="1231"/>
        <item x="1032"/>
        <item x="1282"/>
        <item x="1022"/>
        <item x="1261"/>
        <item x="1071"/>
        <item x="449"/>
        <item x="1002"/>
        <item x="790"/>
        <item x="259"/>
        <item x="1075"/>
        <item x="713"/>
        <item x="300"/>
        <item x="1064"/>
        <item x="762"/>
        <item x="670"/>
        <item x="1286"/>
        <item x="1054"/>
        <item x="290"/>
        <item x="1244"/>
        <item x="1232"/>
        <item x="244"/>
        <item x="288"/>
        <item x="277"/>
        <item x="1056"/>
        <item x="1108"/>
        <item x="957"/>
        <item x="267"/>
        <item x="682"/>
        <item x="771"/>
        <item x="1157"/>
        <item x="293"/>
        <item x="991"/>
        <item x="52"/>
        <item x="1285"/>
        <item x="280"/>
        <item x="261"/>
        <item x="547"/>
        <item x="1049"/>
        <item x="195"/>
        <item x="112"/>
        <item x="289"/>
        <item x="208"/>
        <item x="803"/>
        <item x="69"/>
        <item x="1234"/>
        <item x="85"/>
        <item x="1260"/>
        <item x="77"/>
        <item x="824"/>
        <item x="68"/>
        <item x="1292"/>
        <item x="918"/>
        <item x="1015"/>
        <item x="827"/>
        <item x="114"/>
        <item x="270"/>
        <item x="909"/>
        <item x="166"/>
        <item x="286"/>
        <item x="276"/>
        <item x="1141"/>
        <item x="1170"/>
        <item x="231"/>
        <item x="1281"/>
        <item x="121"/>
        <item x="1200"/>
        <item x="463"/>
        <item x="627"/>
        <item x="1284"/>
        <item x="264"/>
        <item x="1154"/>
        <item x="927"/>
        <item x="1105"/>
        <item x="272"/>
        <item x="193"/>
        <item x="241"/>
        <item x="33"/>
        <item x="1194"/>
        <item x="950"/>
        <item x="1288"/>
        <item x="1158"/>
        <item x="149"/>
        <item x="1257"/>
        <item x="1253"/>
        <item x="955"/>
        <item x="209"/>
        <item x="1124"/>
        <item x="230"/>
        <item x="1129"/>
        <item x="525"/>
        <item x="219"/>
        <item x="1107"/>
        <item x="76"/>
        <item x="292"/>
        <item x="194"/>
        <item x="141"/>
        <item x="1271"/>
        <item x="821"/>
        <item x="1209"/>
        <item x="521"/>
        <item x="179"/>
        <item x="228"/>
        <item x="420"/>
        <item x="73"/>
        <item x="1114"/>
        <item x="474"/>
        <item x="163"/>
        <item x="742"/>
        <item x="634"/>
        <item x="134"/>
        <item x="1178"/>
        <item x="64"/>
        <item x="1215"/>
        <item x="257"/>
        <item x="597"/>
        <item x="728"/>
        <item x="28"/>
        <item x="998"/>
        <item x="204"/>
        <item x="218"/>
        <item x="183"/>
        <item x="224"/>
        <item x="1263"/>
        <item x="621"/>
        <item x="217"/>
        <item x="1120"/>
        <item x="255"/>
        <item x="89"/>
        <item x="478"/>
        <item x="482"/>
        <item x="457"/>
        <item x="501"/>
        <item x="1052"/>
        <item x="153"/>
        <item x="550"/>
        <item x="46"/>
        <item x="990"/>
        <item x="720"/>
        <item x="1111"/>
        <item x="249"/>
        <item x="888"/>
        <item x="723"/>
        <item x="717"/>
        <item x="709"/>
        <item x="841"/>
        <item x="203"/>
        <item x="1119"/>
        <item x="223"/>
        <item x="1276"/>
        <item x="216"/>
        <item x="751"/>
        <item x="74"/>
        <item x="956"/>
        <item x="707"/>
        <item x="37"/>
        <item x="1172"/>
        <item x="912"/>
        <item x="178"/>
        <item x="778"/>
        <item x="845"/>
        <item x="1009"/>
        <item x="1259"/>
        <item x="980"/>
        <item x="620"/>
        <item x="1153"/>
        <item x="837"/>
        <item x="963"/>
        <item x="639"/>
        <item x="1279"/>
        <item x="1289"/>
        <item x="1069"/>
        <item x="754"/>
        <item x="291"/>
        <item x="109"/>
        <item x="156"/>
        <item x="91"/>
        <item x="137"/>
        <item x="733"/>
        <item x="1038"/>
        <item x="443"/>
        <item x="234"/>
        <item x="1173"/>
        <item x="688"/>
        <item x="1205"/>
        <item x="358"/>
        <item x="953"/>
        <item x="284"/>
        <item x="301"/>
        <item x="206"/>
        <item x="945"/>
        <item x="103"/>
        <item x="1206"/>
        <item x="130"/>
        <item x="1210"/>
        <item x="467"/>
        <item x="847"/>
        <item x="759"/>
        <item x="1035"/>
        <item x="1230"/>
        <item x="1096"/>
        <item x="139"/>
        <item x="271"/>
        <item x="965"/>
        <item x="1227"/>
        <item x="857"/>
        <item x="287"/>
        <item x="187"/>
        <item x="853"/>
        <item x="226"/>
        <item x="92"/>
        <item x="970"/>
        <item x="1093"/>
        <item x="367"/>
        <item x="563"/>
        <item x="39"/>
        <item x="198"/>
        <item x="205"/>
        <item x="795"/>
        <item x="1175"/>
        <item x="934"/>
        <item x="514"/>
        <item x="689"/>
        <item x="31"/>
        <item x="418"/>
        <item x="1243"/>
        <item x="484"/>
        <item x="56"/>
        <item x="1201"/>
        <item x="1024"/>
        <item x="128"/>
        <item x="1296"/>
        <item x="800"/>
        <item x="108"/>
        <item x="295"/>
        <item x="1136"/>
        <item x="685"/>
        <item x="834"/>
        <item x="608"/>
        <item x="242"/>
        <item x="1092"/>
        <item x="1121"/>
        <item x="1226"/>
        <item x="32"/>
        <item x="755"/>
        <item x="716"/>
        <item x="34"/>
        <item x="886"/>
        <item x="848"/>
        <item x="892"/>
        <item x="93"/>
        <item x="27"/>
        <item x="111"/>
        <item x="808"/>
        <item x="247"/>
        <item x="165"/>
        <item x="1254"/>
        <item x="110"/>
        <item x="777"/>
        <item x="1086"/>
        <item x="638"/>
        <item x="807"/>
        <item x="914"/>
        <item x="184"/>
        <item x="1245"/>
        <item x="445"/>
        <item x="401"/>
        <item x="222"/>
        <item x="201"/>
        <item x="706"/>
        <item x="721"/>
        <item x="1294"/>
        <item x="972"/>
        <item x="442"/>
        <item x="943"/>
        <item x="695"/>
        <item x="60"/>
        <item x="374"/>
        <item x="1115"/>
        <item x="1280"/>
        <item x="1063"/>
        <item x="896"/>
        <item x="635"/>
        <item x="1196"/>
        <item x="712"/>
        <item x="1100"/>
        <item x="577"/>
        <item x="1262"/>
        <item x="363"/>
        <item x="646"/>
        <item x="421"/>
        <item x="846"/>
        <item x="98"/>
        <item x="154"/>
        <item x="1207"/>
        <item x="1298"/>
        <item x="651"/>
        <item x="1247"/>
        <item x="1151"/>
        <item x="20"/>
        <item x="53"/>
        <item x="1128"/>
        <item x="1283"/>
        <item x="464"/>
        <item x="1184"/>
        <item x="1213"/>
        <item x="897"/>
        <item x="304"/>
        <item x="725"/>
        <item x="658"/>
        <item x="787"/>
        <item x="265"/>
        <item x="570"/>
        <item x="858"/>
        <item x="989"/>
        <item x="95"/>
        <item x="1221"/>
        <item x="1149"/>
        <item x="1235"/>
        <item x="1139"/>
        <item x="1104"/>
        <item x="832"/>
        <item x="458"/>
        <item x="1084"/>
        <item x="1018"/>
        <item x="549"/>
        <item x="1212"/>
        <item x="1204"/>
        <item x="1103"/>
        <item x="1199"/>
        <item x="1150"/>
        <item x="185"/>
        <item x="232"/>
        <item x="667"/>
        <item x="1134"/>
        <item x="1195"/>
        <item x="1197"/>
        <item x="499"/>
        <item x="932"/>
        <item x="58"/>
        <item x="678"/>
        <item x="72"/>
        <item x="375"/>
        <item x="1183"/>
        <item x="749"/>
        <item x="573"/>
        <item x="186"/>
        <item x="145"/>
        <item x="413"/>
        <item x="23"/>
        <item x="199"/>
        <item x="654"/>
        <item x="14"/>
        <item x="984"/>
        <item x="189"/>
        <item x="379"/>
        <item x="278"/>
        <item x="1165"/>
        <item x="1265"/>
        <item x="13"/>
        <item x="395"/>
        <item x="986"/>
        <item x="437"/>
        <item x="854"/>
        <item x="190"/>
        <item x="1255"/>
        <item x="167"/>
        <item x="574"/>
        <item x="964"/>
        <item x="1202"/>
        <item x="831"/>
        <item x="285"/>
        <item x="1228"/>
        <item x="1277"/>
        <item x="1012"/>
        <item x="1256"/>
        <item x="192"/>
        <item x="1161"/>
        <item x="987"/>
        <item x="662"/>
        <item x="220"/>
        <item x="887"/>
        <item x="767"/>
        <item x="419"/>
        <item x="78"/>
        <item x="763"/>
        <item x="724"/>
        <item x="805"/>
        <item x="782"/>
        <item x="468"/>
        <item x="446"/>
        <item x="623"/>
        <item x="739"/>
        <item x="522"/>
        <item x="57"/>
        <item x="978"/>
        <item x="1117"/>
        <item x="492"/>
        <item x="1058"/>
        <item x="708"/>
        <item x="1070"/>
        <item x="676"/>
        <item x="281"/>
        <item x="973"/>
        <item x="1122"/>
        <item x="480"/>
        <item x="158"/>
        <item x="1041"/>
        <item x="161"/>
        <item x="1029"/>
        <item x="1241"/>
        <item x="590"/>
        <item x="1192"/>
        <item x="784"/>
        <item x="796"/>
        <item x="905"/>
        <item x="1198"/>
        <item x="1061"/>
        <item x="246"/>
        <item x="466"/>
        <item x="447"/>
        <item x="101"/>
        <item x="164"/>
        <item x="1000"/>
        <item x="342"/>
        <item x="1187"/>
        <item x="1270"/>
        <item x="1142"/>
        <item x="833"/>
        <item x="477"/>
        <item x="1067"/>
        <item x="132"/>
        <item x="1216"/>
        <item x="1014"/>
        <item x="172"/>
        <item x="907"/>
        <item x="1127"/>
        <item x="1077"/>
        <item x="1229"/>
        <item x="629"/>
        <item x="710"/>
        <item x="407"/>
        <item x="236"/>
        <item x="1026"/>
        <item x="1016"/>
        <item x="485"/>
        <item x="838"/>
        <item x="652"/>
        <item x="940"/>
        <item x="282"/>
        <item x="924"/>
        <item x="1042"/>
        <item x="1164"/>
        <item x="316"/>
        <item x="642"/>
        <item x="941"/>
        <item x="1025"/>
        <item x="400"/>
        <item x="571"/>
        <item x="433"/>
        <item x="705"/>
        <item x="426"/>
        <item x="392"/>
        <item x="835"/>
        <item x="844"/>
        <item x="863"/>
        <item x="830"/>
        <item x="1188"/>
        <item x="578"/>
        <item x="1089"/>
        <item x="1113"/>
        <item x="1217"/>
        <item x="618"/>
        <item x="745"/>
        <item x="836"/>
        <item x="406"/>
        <item x="71"/>
        <item x="113"/>
        <item x="585"/>
        <item x="410"/>
        <item x="828"/>
        <item x="702"/>
        <item x="868"/>
        <item x="864"/>
        <item x="565"/>
        <item x="1168"/>
        <item x="1008"/>
        <item x="874"/>
        <item x="643"/>
        <item x="1220"/>
        <item x="773"/>
        <item x="124"/>
        <item x="1269"/>
        <item x="799"/>
        <item x="948"/>
        <item x="931"/>
        <item x="619"/>
        <item x="766"/>
        <item x="995"/>
        <item x="10"/>
        <item x="210"/>
        <item x="542"/>
        <item x="794"/>
        <item x="1027"/>
        <item x="1065"/>
        <item x="1106"/>
        <item x="951"/>
        <item x="490"/>
        <item x="1249"/>
        <item x="472"/>
        <item x="622"/>
        <item x="561"/>
        <item x="872"/>
        <item x="1162"/>
        <item x="904"/>
        <item x="440"/>
        <item x="1208"/>
        <item x="191"/>
        <item x="726"/>
        <item x="699"/>
        <item x="1037"/>
        <item x="1177"/>
        <item x="1051"/>
        <item x="1095"/>
        <item x="1145"/>
        <item x="171"/>
        <item x="438"/>
        <item x="529"/>
        <item x="893"/>
        <item x="917"/>
        <item x="687"/>
        <item x="21"/>
        <item x="541"/>
        <item x="1186"/>
        <item x="1007"/>
        <item x="594"/>
        <item x="233"/>
        <item x="1291"/>
        <item x="935"/>
        <item x="1239"/>
        <item x="734"/>
        <item x="150"/>
        <item x="644"/>
        <item x="849"/>
        <item x="1171"/>
        <item x="1258"/>
        <item x="899"/>
        <item x="1169"/>
        <item x="1219"/>
        <item x="1001"/>
        <item x="238"/>
        <item x="1268"/>
        <item x="1236"/>
        <item x="96"/>
        <item x="789"/>
        <item x="151"/>
        <item x="1068"/>
        <item x="743"/>
        <item x="1046"/>
        <item x="1224"/>
        <item x="852"/>
        <item x="1040"/>
        <item x="470"/>
        <item x="18"/>
        <item x="170"/>
        <item x="966"/>
        <item x="829"/>
        <item x="1167"/>
        <item x="566"/>
        <item x="701"/>
        <item x="173"/>
        <item x="554"/>
        <item x="168"/>
        <item x="528"/>
        <item x="4"/>
        <item x="792"/>
        <item x="353"/>
        <item x="1143"/>
        <item x="1293"/>
        <item x="65"/>
        <item x="1097"/>
        <item x="1080"/>
        <item x="1085"/>
        <item x="579"/>
        <item x="336"/>
        <item x="1140"/>
        <item x="1290"/>
        <item x="1101"/>
        <item x="1252"/>
        <item x="1182"/>
        <item x="765"/>
        <item x="380"/>
        <item x="1242"/>
        <item x="536"/>
        <item x="589"/>
        <item x="15"/>
        <item x="659"/>
        <item x="1090"/>
        <item x="6"/>
        <item x="372"/>
        <item x="251"/>
        <item x="744"/>
        <item x="1030"/>
        <item x="960"/>
        <item x="1102"/>
        <item x="119"/>
        <item x="1057"/>
        <item x="632"/>
        <item x="1152"/>
        <item x="1109"/>
        <item x="341"/>
        <item x="802"/>
        <item x="752"/>
        <item x="87"/>
        <item x="551"/>
        <item x="66"/>
        <item x="1278"/>
        <item x="1214"/>
        <item x="703"/>
        <item x="212"/>
        <item x="25"/>
        <item x="839"/>
        <item x="785"/>
        <item x="612"/>
        <item x="813"/>
        <item x="505"/>
        <item x="459"/>
        <item x="263"/>
        <item x="510"/>
        <item x="692"/>
        <item x="129"/>
        <item x="520"/>
        <item x="736"/>
        <item x="448"/>
        <item x="460"/>
        <item x="1225"/>
        <item x="1062"/>
        <item x="7"/>
        <item x="942"/>
        <item x="491"/>
        <item x="1118"/>
        <item x="1132"/>
        <item x="378"/>
        <item x="938"/>
        <item x="1073"/>
        <item x="489"/>
        <item x="664"/>
        <item x="115"/>
        <item x="221"/>
        <item x="781"/>
        <item x="43"/>
        <item x="44"/>
        <item x="211"/>
        <item x="556"/>
        <item x="631"/>
        <item x="548"/>
        <item x="1094"/>
        <item x="1246"/>
        <item x="609"/>
        <item x="801"/>
        <item x="493"/>
        <item x="1155"/>
        <item x="1238"/>
        <item x="900"/>
        <item x="977"/>
        <item x="954"/>
        <item x="586"/>
        <item x="711"/>
        <item x="1110"/>
        <item x="788"/>
        <item x="668"/>
        <item x="202"/>
        <item x="993"/>
        <item x="840"/>
        <item x="138"/>
        <item x="368"/>
        <item x="843"/>
        <item x="239"/>
        <item x="385"/>
        <item x="1133"/>
        <item x="607"/>
        <item x="97"/>
        <item x="731"/>
        <item x="1010"/>
        <item x="545"/>
        <item x="753"/>
        <item x="600"/>
        <item x="274"/>
        <item x="602"/>
        <item x="75"/>
        <item x="182"/>
        <item x="1297"/>
        <item x="624"/>
        <item x="1034"/>
        <item x="347"/>
        <item x="674"/>
        <item x="655"/>
        <item x="764"/>
        <item x="355"/>
        <item x="758"/>
        <item x="890"/>
        <item x="100"/>
        <item x="416"/>
        <item x="9"/>
        <item x="975"/>
        <item x="268"/>
        <item x="562"/>
        <item x="606"/>
        <item x="142"/>
        <item x="81"/>
        <item x="684"/>
        <item x="475"/>
        <item x="747"/>
        <item x="814"/>
        <item x="1019"/>
        <item x="479"/>
        <item x="67"/>
        <item x="610"/>
        <item x="1112"/>
        <item x="672"/>
        <item x="911"/>
        <item x="1287"/>
        <item x="761"/>
        <item x="616"/>
        <item x="928"/>
        <item x="1066"/>
        <item x="131"/>
        <item x="804"/>
        <item x="240"/>
        <item x="1166"/>
        <item x="967"/>
        <item x="2"/>
        <item x="324"/>
        <item x="1299"/>
        <item x="552"/>
        <item x="663"/>
        <item x="530"/>
        <item x="396"/>
        <item x="851"/>
        <item x="339"/>
        <item x="1"/>
        <item x="1053"/>
        <item x="926"/>
        <item x="645"/>
        <item x="750"/>
        <item x="404"/>
        <item x="696"/>
        <item x="920"/>
        <item x="1045"/>
        <item x="1237"/>
        <item x="1091"/>
        <item x="961"/>
        <item x="876"/>
        <item x="714"/>
        <item x="715"/>
        <item x="415"/>
        <item x="439"/>
        <item x="35"/>
        <item x="944"/>
        <item x="949"/>
        <item x="155"/>
        <item x="929"/>
        <item x="197"/>
        <item x="50"/>
        <item x="79"/>
        <item x="811"/>
        <item x="473"/>
        <item x="1156"/>
        <item x="17"/>
        <item x="207"/>
        <item x="1148"/>
        <item x="1044"/>
        <item x="405"/>
        <item x="140"/>
        <item x="691"/>
        <item x="1267"/>
        <item x="319"/>
        <item x="511"/>
        <item x="425"/>
        <item x="1047"/>
        <item x="884"/>
        <item x="42"/>
        <item x="855"/>
        <item x="962"/>
        <item x="1275"/>
        <item x="1006"/>
        <item x="1074"/>
        <item x="923"/>
        <item x="647"/>
        <item x="105"/>
        <item x="1240"/>
        <item x="748"/>
        <item x="488"/>
        <item x="29"/>
        <item x="871"/>
        <item x="757"/>
        <item x="1036"/>
        <item x="539"/>
        <item x="1180"/>
        <item x="360"/>
        <item x="1233"/>
        <item x="518"/>
        <item x="937"/>
        <item x="1021"/>
        <item x="1098"/>
        <item x="584"/>
        <item x="1264"/>
        <item x="895"/>
        <item x="865"/>
        <item x="861"/>
        <item x="398"/>
        <item x="225"/>
        <item x="80"/>
        <item x="873"/>
        <item x="245"/>
        <item x="344"/>
        <item x="797"/>
        <item x="913"/>
        <item x="722"/>
        <item x="999"/>
        <item x="719"/>
        <item x="898"/>
        <item x="107"/>
        <item x="1017"/>
        <item x="359"/>
        <item x="5"/>
        <item x="61"/>
        <item x="1059"/>
        <item x="1004"/>
        <item x="36"/>
        <item x="1300"/>
        <item x="555"/>
        <item x="1050"/>
        <item x="889"/>
        <item x="680"/>
        <item x="958"/>
        <item x="188"/>
        <item x="348"/>
        <item x="402"/>
        <item x="775"/>
        <item x="0"/>
        <item x="333"/>
        <item x="1179"/>
        <item x="822"/>
        <item x="169"/>
        <item x="1099"/>
        <item x="673"/>
        <item x="596"/>
        <item x="213"/>
        <item x="881"/>
        <item x="1076"/>
        <item x="1160"/>
        <item x="946"/>
        <item x="985"/>
        <item x="810"/>
        <item x="299"/>
        <item x="227"/>
        <item x="625"/>
        <item x="901"/>
        <item x="1013"/>
        <item x="820"/>
        <item x="338"/>
        <item x="815"/>
        <item x="444"/>
        <item x="102"/>
        <item x="1023"/>
        <item x="783"/>
        <item x="215"/>
        <item x="774"/>
        <item x="875"/>
        <item x="580"/>
        <item x="812"/>
        <item x="451"/>
        <item x="1250"/>
        <item x="947"/>
        <item x="364"/>
        <item x="671"/>
        <item x="423"/>
        <item x="260"/>
        <item x="704"/>
        <item x="1274"/>
        <item x="727"/>
        <item x="850"/>
        <item x="903"/>
        <item x="513"/>
        <item x="1087"/>
        <item x="120"/>
        <item x="1135"/>
        <item x="1033"/>
        <item x="698"/>
        <item x="47"/>
        <item x="1125"/>
        <item x="1251"/>
        <item x="157"/>
        <item x="862"/>
        <item x="504"/>
        <item x="756"/>
        <item x="302"/>
        <item x="587"/>
        <item x="424"/>
        <item x="598"/>
        <item x="1203"/>
        <item x="567"/>
        <item x="816"/>
        <item x="144"/>
        <item x="867"/>
        <item x="921"/>
        <item x="322"/>
        <item x="700"/>
        <item x="738"/>
        <item x="533"/>
        <item x="915"/>
        <item x="557"/>
        <item x="878"/>
        <item x="823"/>
        <item x="412"/>
        <item x="94"/>
        <item x="819"/>
        <item x="453"/>
        <item x="432"/>
        <item x="1189"/>
        <item x="411"/>
        <item x="997"/>
        <item x="640"/>
        <item x="593"/>
        <item x="657"/>
        <item x="175"/>
        <item x="974"/>
        <item x="1088"/>
        <item x="994"/>
        <item x="793"/>
        <item x="575"/>
        <item x="1126"/>
        <item x="677"/>
        <item x="636"/>
        <item x="49"/>
        <item x="323"/>
        <item x="371"/>
        <item x="683"/>
        <item x="328"/>
        <item x="779"/>
        <item x="1072"/>
        <item x="262"/>
        <item x="86"/>
        <item x="118"/>
        <item x="1078"/>
        <item x="916"/>
        <item x="933"/>
        <item x="1028"/>
        <item x="1055"/>
        <item x="780"/>
        <item x="661"/>
        <item x="809"/>
        <item x="817"/>
        <item x="106"/>
        <item x="516"/>
        <item x="51"/>
        <item x="910"/>
        <item x="381"/>
        <item x="532"/>
        <item x="818"/>
        <item x="1011"/>
        <item x="982"/>
        <item x="666"/>
        <item x="981"/>
        <item x="312"/>
        <item x="1190"/>
        <item x="614"/>
        <item x="1082"/>
        <item x="48"/>
        <item x="669"/>
        <item x="498"/>
        <item x="1174"/>
        <item x="1218"/>
        <item x="660"/>
        <item x="30"/>
        <item x="116"/>
        <item x="769"/>
        <item x="628"/>
        <item x="159"/>
        <item x="256"/>
        <item x="842"/>
        <item x="694"/>
        <item x="1005"/>
        <item x="196"/>
        <item x="174"/>
        <item x="741"/>
        <item x="630"/>
        <item x="126"/>
        <item x="740"/>
        <item x="1185"/>
        <item x="599"/>
        <item x="650"/>
        <item x="279"/>
        <item x="988"/>
        <item x="3"/>
        <item x="350"/>
        <item x="1043"/>
        <item x="894"/>
        <item x="311"/>
        <item x="502"/>
        <item x="127"/>
        <item x="237"/>
        <item x="582"/>
        <item x="361"/>
        <item x="309"/>
        <item x="879"/>
        <item x="560"/>
        <item x="471"/>
        <item x="1176"/>
        <item x="1031"/>
        <item x="877"/>
        <item x="133"/>
        <item x="693"/>
        <item x="544"/>
        <item x="718"/>
        <item x="40"/>
        <item x="939"/>
        <item x="11"/>
        <item x="388"/>
        <item x="859"/>
        <item x="1266"/>
        <item x="1248"/>
        <item x="515"/>
        <item x="389"/>
        <item x="732"/>
        <item x="136"/>
        <item x="1137"/>
        <item x="595"/>
        <item x="248"/>
        <item x="1123"/>
        <item x="122"/>
        <item x="564"/>
        <item x="572"/>
        <item x="882"/>
        <item x="526"/>
        <item x="581"/>
        <item x="266"/>
        <item x="450"/>
        <item x="269"/>
        <item x="1223"/>
        <item x="925"/>
        <item x="730"/>
        <item x="760"/>
        <item x="869"/>
        <item x="649"/>
        <item x="509"/>
        <item x="24"/>
        <item x="737"/>
        <item x="512"/>
        <item x="770"/>
        <item x="613"/>
        <item x="617"/>
        <item x="399"/>
        <item x="971"/>
        <item x="983"/>
        <item x="531"/>
        <item x="825"/>
        <item x="258"/>
        <item x="969"/>
        <item x="952"/>
        <item x="891"/>
        <item x="1273"/>
        <item x="243"/>
        <item x="523"/>
        <item x="1116"/>
        <item x="250"/>
        <item x="349"/>
        <item x="325"/>
        <item x="321"/>
        <item x="930"/>
        <item x="936"/>
        <item x="469"/>
        <item x="880"/>
        <item x="1159"/>
        <item x="919"/>
        <item x="885"/>
        <item x="866"/>
        <item x="641"/>
        <item x="519"/>
        <item x="543"/>
        <item x="592"/>
        <item x="307"/>
        <item x="397"/>
        <item x="690"/>
        <item x="786"/>
        <item x="317"/>
        <item x="906"/>
        <item x="992"/>
        <item x="922"/>
        <item x="568"/>
        <item x="369"/>
        <item x="314"/>
        <item x="508"/>
        <item x="296"/>
        <item x="318"/>
        <item x="860"/>
        <item x="452"/>
        <item x="883"/>
        <item x="1079"/>
        <item x="456"/>
        <item x="633"/>
        <item x="497"/>
        <item x="123"/>
        <item x="147"/>
        <item x="746"/>
        <item x="870"/>
        <item x="558"/>
        <item x="298"/>
        <item x="8"/>
        <item x="979"/>
        <item x="326"/>
        <item x="476"/>
        <item x="427"/>
        <item x="611"/>
        <item x="506"/>
        <item x="315"/>
        <item x="83"/>
        <item x="826"/>
        <item x="45"/>
        <item x="313"/>
        <item x="675"/>
        <item x="653"/>
        <item x="615"/>
        <item x="409"/>
        <item x="591"/>
        <item x="902"/>
        <item x="343"/>
        <item x="387"/>
        <item x="1138"/>
        <item x="160"/>
        <item x="441"/>
        <item x="856"/>
        <item x="1020"/>
        <item x="104"/>
        <item x="768"/>
        <item x="434"/>
        <item x="135"/>
        <item x="538"/>
        <item x="384"/>
        <item x="798"/>
        <item x="1191"/>
        <item x="386"/>
        <item x="414"/>
        <item x="697"/>
        <item x="54"/>
        <item x="454"/>
        <item x="527"/>
        <item x="546"/>
        <item x="601"/>
        <item x="19"/>
        <item x="603"/>
        <item x="430"/>
        <item x="370"/>
        <item x="772"/>
        <item x="968"/>
        <item x="537"/>
        <item x="637"/>
        <item x="90"/>
        <item x="1163"/>
        <item x="559"/>
        <item x="306"/>
        <item x="435"/>
        <item x="496"/>
        <item x="305"/>
        <item x="391"/>
        <item x="365"/>
        <item x="605"/>
        <item x="681"/>
        <item x="1083"/>
        <item x="776"/>
        <item x="455"/>
        <item x="337"/>
        <item x="524"/>
        <item x="82"/>
        <item x="461"/>
        <item x="330"/>
        <item x="417"/>
        <item x="517"/>
        <item x="1048"/>
        <item x="576"/>
        <item x="12"/>
        <item x="235"/>
        <item x="604"/>
        <item x="486"/>
        <item x="1144"/>
        <item x="38"/>
        <item x="462"/>
        <item x="390"/>
        <item x="583"/>
        <item x="59"/>
        <item x="143"/>
        <item x="329"/>
        <item x="176"/>
        <item x="494"/>
        <item x="320"/>
        <item x="340"/>
        <item x="729"/>
        <item x="356"/>
        <item x="22"/>
        <item x="84"/>
        <item x="357"/>
        <item x="569"/>
        <item x="373"/>
        <item x="588"/>
        <item x="308"/>
        <item x="686"/>
        <item x="382"/>
        <item x="422"/>
        <item x="200"/>
        <item x="294"/>
        <item x="626"/>
        <item x="507"/>
        <item x="366"/>
        <item x="535"/>
        <item x="403"/>
        <item x="332"/>
        <item x="436"/>
        <item x="553"/>
        <item x="394"/>
        <item x="297"/>
        <item x="253"/>
        <item x="177"/>
        <item x="310"/>
        <item x="665"/>
        <item x="500"/>
        <item x="534"/>
        <item x="352"/>
        <item x="331"/>
        <item x="540"/>
        <item x="354"/>
        <item x="503"/>
        <item x="327"/>
        <item x="362"/>
        <item x="63"/>
        <item x="495"/>
        <item x="346"/>
        <item x="429"/>
        <item x="345"/>
        <item x="377"/>
        <item x="26"/>
        <item x="351"/>
        <item x="383"/>
        <item x="428"/>
        <item x="55"/>
        <item x="16"/>
        <item x="283"/>
        <item x="376"/>
        <item x="393"/>
        <item x="41"/>
        <item x="431"/>
        <item x="99"/>
        <item x="214"/>
        <item x="88"/>
        <item x="806"/>
        <item x="62"/>
        <item x="181"/>
        <item x="791"/>
        <item x="303"/>
        <item x="70"/>
        <item x="117"/>
        <item x="483"/>
        <item x="408"/>
        <item x="335"/>
        <item x="481"/>
        <item x="334"/>
        <item x="229"/>
        <item t="default"/>
      </items>
    </pivotField>
    <pivotField showAll="0"/>
    <pivotField showAll="0"/>
    <pivotField showAll="0"/>
    <pivotField showAll="0"/>
    <pivotField showAll="0"/>
    <pivotField showAll="0"/>
    <pivotField showAll="0"/>
    <pivotField showAll="0"/>
    <pivotField showAll="0"/>
    <pivotField numFmtId="165" showAll="0"/>
  </pivotFields>
  <rowFields count="1">
    <field x="2"/>
  </rowFields>
  <rowItems count="10">
    <i>
      <x v="5"/>
    </i>
    <i>
      <x v="1"/>
    </i>
    <i>
      <x v="3"/>
    </i>
    <i>
      <x v="2"/>
    </i>
    <i>
      <x v="6"/>
    </i>
    <i>
      <x/>
    </i>
    <i>
      <x v="4"/>
    </i>
    <i>
      <x v="7"/>
    </i>
    <i>
      <x v="8"/>
    </i>
    <i t="grand">
      <x/>
    </i>
  </rowItems>
  <colItems count="1">
    <i/>
  </colItems>
  <dataFields count="1">
    <dataField name="Average of discount_percentage" fld="7" subtotal="average" baseField="2" baseItem="0" numFmtId="9"/>
  </dataFields>
  <chartFormats count="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1602F4D-D41C-4BD0-BFD7-BC34330E43C3}" name="PivotTable5"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9:B50" firstHeaderRow="1" firstDataRow="1" firstDataCol="1"/>
  <pivotFields count="21">
    <pivotField showAll="0"/>
    <pivotField showAll="0"/>
    <pivotField axis="axisRow" showAll="0" sortType="ascending">
      <items count="11">
        <item x="7"/>
        <item x="0"/>
        <item x="1"/>
        <item x="8"/>
        <item x="4"/>
        <item x="5"/>
        <item x="2"/>
        <item x="3"/>
        <item x="6"/>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2"/>
  </rowFields>
  <rowItems count="11">
    <i>
      <x v="9"/>
    </i>
    <i>
      <x v="3"/>
    </i>
    <i>
      <x/>
    </i>
    <i>
      <x v="8"/>
    </i>
    <i>
      <x v="5"/>
    </i>
    <i>
      <x v="6"/>
    </i>
    <i>
      <x v="7"/>
    </i>
    <i>
      <x v="4"/>
    </i>
    <i>
      <x v="1"/>
    </i>
    <i>
      <x v="2"/>
    </i>
    <i t="grand">
      <x/>
    </i>
  </rowItems>
  <colItems count="1">
    <i/>
  </colItems>
  <dataFields count="1">
    <dataField name="Sum of Review count" fld="2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57A95F4-EB97-4F9A-B11F-375D3B8C29D9}" name="PivotTable8"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951:B2304" firstHeaderRow="1" firstDataRow="1" firstDataCol="1"/>
  <pivotFields count="21">
    <pivotField axis="axisRow" showAll="0" sortType="descending">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1353">
    <i>
      <x v="1109"/>
    </i>
    <i>
      <x v="877"/>
    </i>
    <i>
      <x v="985"/>
    </i>
    <i>
      <x v="881"/>
    </i>
    <i>
      <x v="819"/>
    </i>
    <i>
      <x v="1074"/>
    </i>
    <i>
      <x v="848"/>
    </i>
    <i>
      <x v="939"/>
    </i>
    <i>
      <x v="761"/>
    </i>
    <i>
      <x v="643"/>
    </i>
    <i>
      <x v="771"/>
    </i>
    <i>
      <x v="555"/>
    </i>
    <i>
      <x v="712"/>
    </i>
    <i>
      <x v="588"/>
    </i>
    <i>
      <x v="589"/>
    </i>
    <i>
      <x v="614"/>
    </i>
    <i>
      <x v="472"/>
    </i>
    <i>
      <x v="522"/>
    </i>
    <i>
      <x v="346"/>
    </i>
    <i>
      <x v="519"/>
    </i>
    <i>
      <x v="172"/>
    </i>
    <i>
      <x v="261"/>
    </i>
    <i>
      <x v="1188"/>
    </i>
    <i>
      <x v="1261"/>
    </i>
    <i>
      <x v="1212"/>
    </i>
    <i>
      <x v="1224"/>
    </i>
    <i>
      <x v="1114"/>
    </i>
    <i>
      <x v="1292"/>
    </i>
    <i>
      <x v="1115"/>
    </i>
    <i>
      <x v="1329"/>
    </i>
    <i>
      <x v="1118"/>
    </i>
    <i>
      <x v="1220"/>
    </i>
    <i>
      <x v="1126"/>
    </i>
    <i>
      <x v="1244"/>
    </i>
    <i>
      <x v="1159"/>
    </i>
    <i>
      <x v="1262"/>
    </i>
    <i>
      <x v="1174"/>
    </i>
    <i>
      <x v="1303"/>
    </i>
    <i>
      <x v="1179"/>
    </i>
    <i>
      <x v="1198"/>
    </i>
    <i>
      <x v="897"/>
    </i>
    <i>
      <x v="1019"/>
    </i>
    <i>
      <x v="972"/>
    </i>
    <i>
      <x v="822"/>
    </i>
    <i>
      <x v="1038"/>
    </i>
    <i>
      <x v="834"/>
    </i>
    <i>
      <x v="970"/>
    </i>
    <i>
      <x v="855"/>
    </i>
    <i>
      <x v="999"/>
    </i>
    <i>
      <x v="876"/>
    </i>
    <i>
      <x v="1036"/>
    </i>
    <i>
      <x v="880"/>
    </i>
    <i>
      <x v="1059"/>
    </i>
    <i>
      <x v="895"/>
    </i>
    <i>
      <x v="937"/>
    </i>
    <i>
      <x v="759"/>
    </i>
    <i>
      <x v="708"/>
    </i>
    <i>
      <x v="770"/>
    </i>
    <i>
      <x v="804"/>
    </i>
    <i>
      <x v="550"/>
    </i>
    <i>
      <x v="587"/>
    </i>
    <i>
      <x v="556"/>
    </i>
    <i>
      <x v="662"/>
    </i>
    <i>
      <x v="581"/>
    </i>
    <i>
      <x v="684"/>
    </i>
    <i>
      <x v="808"/>
    </i>
    <i>
      <x v="615"/>
    </i>
    <i>
      <x v="810"/>
    </i>
    <i>
      <x v="354"/>
    </i>
    <i>
      <x v="297"/>
    </i>
    <i>
      <x v="471"/>
    </i>
    <i>
      <x v="515"/>
    </i>
    <i>
      <x v="514"/>
    </i>
    <i>
      <x v="319"/>
    </i>
    <i>
      <x v="450"/>
    </i>
    <i>
      <x v="356"/>
    </i>
    <i>
      <x v="387"/>
    </i>
    <i>
      <x v="403"/>
    </i>
    <i>
      <x v="197"/>
    </i>
    <i>
      <x v="14"/>
    </i>
    <i>
      <x v="263"/>
    </i>
    <i>
      <x v="91"/>
    </i>
    <i>
      <x v="173"/>
    </i>
    <i>
      <x v="92"/>
    </i>
    <i>
      <x v="234"/>
    </i>
    <i>
      <x/>
    </i>
    <i>
      <x v="262"/>
    </i>
    <i>
      <x v="160"/>
    </i>
    <i>
      <x v="170"/>
    </i>
    <i>
      <x v="133"/>
    </i>
    <i>
      <x v="1175"/>
    </i>
    <i>
      <x v="1241"/>
    </i>
    <i>
      <x v="1312"/>
    </i>
    <i>
      <x v="1277"/>
    </i>
    <i>
      <x v="1107"/>
    </i>
    <i>
      <x v="1099"/>
    </i>
    <i>
      <x v="1108"/>
    </i>
    <i>
      <x v="1259"/>
    </i>
    <i>
      <x v="1085"/>
    </i>
    <i>
      <x v="1294"/>
    </i>
    <i>
      <x v="1110"/>
    </i>
    <i>
      <x v="1215"/>
    </i>
    <i>
      <x v="1111"/>
    </i>
    <i>
      <x v="1232"/>
    </i>
    <i>
      <x v="1112"/>
    </i>
    <i>
      <x v="1250"/>
    </i>
    <i>
      <x v="1113"/>
    </i>
    <i>
      <x v="1269"/>
    </i>
    <i>
      <x v="1086"/>
    </i>
    <i>
      <x v="1286"/>
    </i>
    <i>
      <x v="1087"/>
    </i>
    <i>
      <x v="1104"/>
    </i>
    <i>
      <x v="1116"/>
    </i>
    <i>
      <x v="1211"/>
    </i>
    <i>
      <x v="1117"/>
    </i>
    <i>
      <x v="1219"/>
    </i>
    <i>
      <x v="1088"/>
    </i>
    <i>
      <x v="1228"/>
    </i>
    <i>
      <x v="1119"/>
    </i>
    <i>
      <x v="1236"/>
    </i>
    <i>
      <x v="1120"/>
    </i>
    <i>
      <x v="1245"/>
    </i>
    <i>
      <x v="1121"/>
    </i>
    <i>
      <x v="1254"/>
    </i>
    <i>
      <x v="1122"/>
    </i>
    <i>
      <x v="1263"/>
    </i>
    <i>
      <x v="1123"/>
    </i>
    <i>
      <x v="1273"/>
    </i>
    <i>
      <x v="1124"/>
    </i>
    <i>
      <x v="1281"/>
    </i>
    <i>
      <x v="1125"/>
    </i>
    <i>
      <x v="1290"/>
    </i>
    <i>
      <x v="1089"/>
    </i>
    <i>
      <x v="1298"/>
    </i>
    <i>
      <x v="1127"/>
    </i>
    <i>
      <x v="1308"/>
    </i>
    <i>
      <x v="1129"/>
    </i>
    <i>
      <x v="1105"/>
    </i>
    <i>
      <x v="1131"/>
    </i>
    <i>
      <x v="1213"/>
    </i>
    <i>
      <x v="1132"/>
    </i>
    <i>
      <x v="1084"/>
    </i>
    <i>
      <x v="1133"/>
    </i>
    <i>
      <x v="1221"/>
    </i>
    <i>
      <x v="1135"/>
    </i>
    <i>
      <x v="1226"/>
    </i>
    <i>
      <x v="1136"/>
    </i>
    <i>
      <x v="1230"/>
    </i>
    <i>
      <x v="1137"/>
    </i>
    <i>
      <x v="1234"/>
    </i>
    <i>
      <x v="1138"/>
    </i>
    <i>
      <x v="1238"/>
    </i>
    <i>
      <x v="1139"/>
    </i>
    <i>
      <x v="1243"/>
    </i>
    <i>
      <x v="1140"/>
    </i>
    <i>
      <x v="1106"/>
    </i>
    <i>
      <x v="1141"/>
    </i>
    <i>
      <x v="1252"/>
    </i>
    <i>
      <x v="1142"/>
    </i>
    <i>
      <x v="1256"/>
    </i>
    <i>
      <x v="1143"/>
    </i>
    <i>
      <x v="1101"/>
    </i>
    <i>
      <x v="1144"/>
    </i>
    <i>
      <x v="1266"/>
    </i>
    <i>
      <x v="1145"/>
    </i>
    <i>
      <x v="1271"/>
    </i>
    <i>
      <x v="1146"/>
    </i>
    <i>
      <x v="1275"/>
    </i>
    <i>
      <x v="1147"/>
    </i>
    <i>
      <x v="1279"/>
    </i>
    <i>
      <x v="1148"/>
    </i>
    <i>
      <x v="1284"/>
    </i>
    <i>
      <x v="1149"/>
    </i>
    <i>
      <x v="1288"/>
    </i>
    <i>
      <x v="1150"/>
    </i>
    <i>
      <x v="1103"/>
    </i>
    <i>
      <x v="1151"/>
    </i>
    <i>
      <x v="1296"/>
    </i>
    <i>
      <x v="1152"/>
    </i>
    <i>
      <x v="1300"/>
    </i>
    <i>
      <x v="1153"/>
    </i>
    <i>
      <x v="1306"/>
    </i>
    <i>
      <x v="1154"/>
    </i>
    <i>
      <x v="1310"/>
    </i>
    <i>
      <x v="1155"/>
    </i>
    <i>
      <x v="1314"/>
    </i>
    <i>
      <x v="1156"/>
    </i>
    <i>
      <x v="1346"/>
    </i>
    <i>
      <x v="1157"/>
    </i>
    <i>
      <x v="1096"/>
    </i>
    <i>
      <x v="1158"/>
    </i>
    <i>
      <x v="1214"/>
    </i>
    <i>
      <x v="1090"/>
    </i>
    <i>
      <x v="1216"/>
    </i>
    <i>
      <x v="1160"/>
    </i>
    <i>
      <x v="1218"/>
    </i>
    <i>
      <x v="1161"/>
    </i>
    <i>
      <x v="1098"/>
    </i>
    <i>
      <x v="1162"/>
    </i>
    <i>
      <x v="1223"/>
    </i>
    <i>
      <x v="1163"/>
    </i>
    <i>
      <x v="1225"/>
    </i>
    <i>
      <x v="1164"/>
    </i>
    <i>
      <x v="1227"/>
    </i>
    <i>
      <x v="1165"/>
    </i>
    <i>
      <x v="1229"/>
    </i>
    <i>
      <x v="1166"/>
    </i>
    <i>
      <x v="1231"/>
    </i>
    <i>
      <x v="1167"/>
    </i>
    <i>
      <x v="1233"/>
    </i>
    <i>
      <x v="1168"/>
    </i>
    <i>
      <x v="1235"/>
    </i>
    <i>
      <x v="1169"/>
    </i>
    <i>
      <x v="1237"/>
    </i>
    <i>
      <x v="1170"/>
    </i>
    <i>
      <x v="1239"/>
    </i>
    <i>
      <x v="1172"/>
    </i>
    <i>
      <x v="1242"/>
    </i>
    <i>
      <x v="1173"/>
    </i>
    <i>
      <x v="1100"/>
    </i>
    <i>
      <x v="1091"/>
    </i>
    <i>
      <x v="1246"/>
    </i>
    <i>
      <x v="1247"/>
    </i>
    <i>
      <x v="1248"/>
    </i>
    <i>
      <x v="1249"/>
    </i>
    <i>
      <x v="1176"/>
    </i>
    <i>
      <x v="1251"/>
    </i>
    <i>
      <x v="1178"/>
    </i>
    <i>
      <x v="1253"/>
    </i>
    <i>
      <x v="1093"/>
    </i>
    <i>
      <x v="1255"/>
    </i>
    <i>
      <x v="1180"/>
    </i>
    <i>
      <x v="1258"/>
    </i>
    <i>
      <x v="1181"/>
    </i>
    <i>
      <x v="1260"/>
    </i>
    <i>
      <x v="1182"/>
    </i>
    <i>
      <x v="1102"/>
    </i>
    <i>
      <x v="1183"/>
    </i>
    <i>
      <x v="1265"/>
    </i>
    <i>
      <x v="1184"/>
    </i>
    <i>
      <x v="1267"/>
    </i>
    <i>
      <x v="1185"/>
    </i>
    <i>
      <x v="1270"/>
    </i>
    <i>
      <x v="1186"/>
    </i>
    <i>
      <x v="1272"/>
    </i>
    <i>
      <x v="1187"/>
    </i>
    <i>
      <x v="1274"/>
    </i>
    <i>
      <x v="1094"/>
    </i>
    <i>
      <x v="1276"/>
    </i>
    <i>
      <x v="1189"/>
    </i>
    <i>
      <x v="1278"/>
    </i>
    <i>
      <x v="1190"/>
    </i>
    <i>
      <x v="1280"/>
    </i>
    <i>
      <x v="1191"/>
    </i>
    <i>
      <x v="1283"/>
    </i>
    <i>
      <x v="1192"/>
    </i>
    <i>
      <x v="1285"/>
    </i>
    <i>
      <x v="1193"/>
    </i>
    <i>
      <x v="1287"/>
    </i>
    <i>
      <x v="1194"/>
    </i>
    <i>
      <x v="1289"/>
    </i>
    <i>
      <x v="1195"/>
    </i>
    <i>
      <x v="1291"/>
    </i>
    <i>
      <x v="1196"/>
    </i>
    <i>
      <x v="1293"/>
    </i>
    <i>
      <x v="1197"/>
    </i>
    <i>
      <x v="1295"/>
    </i>
    <i>
      <x v="1316"/>
    </i>
    <i>
      <x v="1297"/>
    </i>
    <i>
      <x v="1318"/>
    </i>
    <i>
      <x v="1299"/>
    </i>
    <i>
      <x v="1321"/>
    </i>
    <i>
      <x v="1301"/>
    </i>
    <i>
      <x v="1324"/>
    </i>
    <i>
      <x v="1304"/>
    </i>
    <i>
      <x v="1326"/>
    </i>
    <i>
      <x v="1307"/>
    </i>
    <i>
      <x v="1095"/>
    </i>
    <i>
      <x v="1309"/>
    </i>
    <i>
      <x v="1332"/>
    </i>
    <i>
      <x v="1311"/>
    </i>
    <i>
      <x v="1335"/>
    </i>
    <i>
      <x v="1313"/>
    </i>
    <i>
      <x v="1338"/>
    </i>
    <i>
      <x v="1315"/>
    </i>
    <i>
      <x v="1340"/>
    </i>
    <i>
      <x v="1344"/>
    </i>
    <i>
      <x v="1319"/>
    </i>
    <i>
      <x v="1199"/>
    </i>
    <i>
      <x v="1323"/>
    </i>
    <i>
      <x v="1200"/>
    </i>
    <i>
      <x v="1325"/>
    </i>
    <i>
      <x v="1201"/>
    </i>
    <i>
      <x v="1328"/>
    </i>
    <i>
      <x v="1203"/>
    </i>
    <i>
      <x v="1330"/>
    </i>
    <i>
      <x v="1204"/>
    </i>
    <i>
      <x v="1334"/>
    </i>
    <i>
      <x v="1205"/>
    </i>
    <i>
      <x v="1337"/>
    </i>
    <i>
      <x v="1206"/>
    </i>
    <i>
      <x v="1339"/>
    </i>
    <i>
      <x v="1207"/>
    </i>
    <i>
      <x v="1341"/>
    </i>
    <i>
      <x v="1208"/>
    </i>
    <i>
      <x v="1345"/>
    </i>
    <i>
      <x v="1209"/>
    </i>
    <i>
      <x v="1348"/>
    </i>
    <i>
      <x v="1210"/>
    </i>
    <i>
      <x v="1217"/>
    </i>
    <i>
      <x v="964"/>
    </i>
    <i>
      <x v="1035"/>
    </i>
    <i>
      <x v="997"/>
    </i>
    <i>
      <x v="836"/>
    </i>
    <i>
      <x v="946"/>
    </i>
    <i>
      <x v="837"/>
    </i>
    <i>
      <x v="981"/>
    </i>
    <i>
      <x v="838"/>
    </i>
    <i>
      <x v="1014"/>
    </i>
    <i>
      <x v="839"/>
    </i>
    <i>
      <x v="1051"/>
    </i>
    <i>
      <x v="840"/>
    </i>
    <i>
      <x v="955"/>
    </i>
    <i>
      <x v="841"/>
    </i>
    <i>
      <x v="829"/>
    </i>
    <i>
      <x v="842"/>
    </i>
    <i>
      <x v="989"/>
    </i>
    <i>
      <x v="843"/>
    </i>
    <i>
      <x v="1006"/>
    </i>
    <i>
      <x v="844"/>
    </i>
    <i>
      <x v="1022"/>
    </i>
    <i>
      <x v="845"/>
    </i>
    <i>
      <x v="1043"/>
    </i>
    <i>
      <x v="846"/>
    </i>
    <i>
      <x v="1062"/>
    </i>
    <i>
      <x v="847"/>
    </i>
    <i>
      <x v="950"/>
    </i>
    <i>
      <x v="815"/>
    </i>
    <i>
      <x v="960"/>
    </i>
    <i>
      <x v="849"/>
    </i>
    <i>
      <x v="968"/>
    </i>
    <i>
      <x v="850"/>
    </i>
    <i>
      <x v="976"/>
    </i>
    <i>
      <x v="851"/>
    </i>
    <i>
      <x v="818"/>
    </i>
    <i>
      <x v="852"/>
    </i>
    <i>
      <x v="993"/>
    </i>
    <i>
      <x v="853"/>
    </i>
    <i>
      <x v="1001"/>
    </i>
    <i>
      <x v="854"/>
    </i>
    <i>
      <x v="1010"/>
    </i>
    <i>
      <x v="823"/>
    </i>
    <i>
      <x v="1018"/>
    </i>
    <i>
      <x v="856"/>
    </i>
    <i>
      <x v="1031"/>
    </i>
    <i>
      <x v="857"/>
    </i>
    <i>
      <x v="1039"/>
    </i>
    <i>
      <x v="858"/>
    </i>
    <i>
      <x v="1047"/>
    </i>
    <i>
      <x v="859"/>
    </i>
    <i>
      <x v="1058"/>
    </i>
    <i>
      <x v="860"/>
    </i>
    <i>
      <x v="1067"/>
    </i>
    <i>
      <x v="861"/>
    </i>
    <i>
      <x v="813"/>
    </i>
    <i>
      <x v="862"/>
    </i>
    <i>
      <x v="952"/>
    </i>
    <i>
      <x v="863"/>
    </i>
    <i>
      <x v="958"/>
    </i>
    <i>
      <x v="864"/>
    </i>
    <i>
      <x v="962"/>
    </i>
    <i>
      <x v="865"/>
    </i>
    <i>
      <x v="966"/>
    </i>
    <i>
      <x v="866"/>
    </i>
    <i>
      <x v="828"/>
    </i>
    <i>
      <x v="867"/>
    </i>
    <i>
      <x v="974"/>
    </i>
    <i>
      <x v="868"/>
    </i>
    <i>
      <x v="978"/>
    </i>
    <i>
      <x v="869"/>
    </i>
    <i>
      <x v="983"/>
    </i>
    <i>
      <x v="870"/>
    </i>
    <i>
      <x v="987"/>
    </i>
    <i>
      <x v="871"/>
    </i>
    <i>
      <x v="991"/>
    </i>
    <i>
      <x v="872"/>
    </i>
    <i>
      <x v="995"/>
    </i>
    <i>
      <x v="873"/>
    </i>
    <i>
      <x v="830"/>
    </i>
    <i>
      <x v="874"/>
    </i>
    <i>
      <x v="1003"/>
    </i>
    <i>
      <x v="875"/>
    </i>
    <i>
      <x v="1008"/>
    </i>
    <i>
      <x v="824"/>
    </i>
    <i>
      <x v="1012"/>
    </i>
    <i>
      <x v="816"/>
    </i>
    <i>
      <x v="1016"/>
    </i>
    <i>
      <x v="878"/>
    </i>
    <i>
      <x v="1020"/>
    </i>
    <i>
      <x v="879"/>
    </i>
    <i>
      <x v="1029"/>
    </i>
    <i>
      <x v="825"/>
    </i>
    <i>
      <x v="1033"/>
    </i>
    <i>
      <x v="817"/>
    </i>
    <i>
      <x v="1037"/>
    </i>
    <i>
      <x v="882"/>
    </i>
    <i>
      <x v="1041"/>
    </i>
    <i>
      <x v="883"/>
    </i>
    <i>
      <x v="1045"/>
    </i>
    <i>
      <x v="884"/>
    </i>
    <i>
      <x v="1049"/>
    </i>
    <i>
      <x v="885"/>
    </i>
    <i>
      <x v="1054"/>
    </i>
    <i>
      <x v="886"/>
    </i>
    <i>
      <x v="1060"/>
    </i>
    <i>
      <x v="887"/>
    </i>
    <i>
      <x v="1064"/>
    </i>
    <i>
      <x v="888"/>
    </i>
    <i>
      <x v="835"/>
    </i>
    <i>
      <x v="889"/>
    </i>
    <i>
      <x v="947"/>
    </i>
    <i>
      <x v="890"/>
    </i>
    <i>
      <x v="949"/>
    </i>
    <i>
      <x v="891"/>
    </i>
    <i>
      <x v="951"/>
    </i>
    <i>
      <x v="892"/>
    </i>
    <i>
      <x v="953"/>
    </i>
    <i>
      <x v="893"/>
    </i>
    <i>
      <x v="957"/>
    </i>
    <i>
      <x v="894"/>
    </i>
    <i>
      <x v="959"/>
    </i>
    <i>
      <x v="826"/>
    </i>
    <i>
      <x v="961"/>
    </i>
    <i>
      <x v="896"/>
    </i>
    <i>
      <x v="963"/>
    </i>
    <i>
      <x v="827"/>
    </i>
    <i>
      <x v="965"/>
    </i>
    <i>
      <x v="898"/>
    </i>
    <i>
      <x v="967"/>
    </i>
    <i>
      <x v="899"/>
    </i>
    <i>
      <x v="969"/>
    </i>
    <i>
      <x v="900"/>
    </i>
    <i>
      <x v="971"/>
    </i>
    <i>
      <x v="901"/>
    </i>
    <i>
      <x v="973"/>
    </i>
    <i>
      <x v="902"/>
    </i>
    <i>
      <x v="975"/>
    </i>
    <i>
      <x v="903"/>
    </i>
    <i>
      <x v="977"/>
    </i>
    <i>
      <x v="904"/>
    </i>
    <i>
      <x v="980"/>
    </i>
    <i>
      <x v="905"/>
    </i>
    <i>
      <x v="982"/>
    </i>
    <i>
      <x v="906"/>
    </i>
    <i>
      <x v="984"/>
    </i>
    <i>
      <x v="907"/>
    </i>
    <i>
      <x v="986"/>
    </i>
    <i>
      <x v="908"/>
    </i>
    <i>
      <x v="988"/>
    </i>
    <i>
      <x v="909"/>
    </i>
    <i>
      <x v="990"/>
    </i>
    <i>
      <x v="910"/>
    </i>
    <i>
      <x v="992"/>
    </i>
    <i>
      <x v="911"/>
    </i>
    <i>
      <x v="994"/>
    </i>
    <i>
      <x v="912"/>
    </i>
    <i>
      <x v="996"/>
    </i>
    <i>
      <x v="913"/>
    </i>
    <i>
      <x v="998"/>
    </i>
    <i>
      <x v="914"/>
    </i>
    <i>
      <x v="1000"/>
    </i>
    <i>
      <x v="915"/>
    </i>
    <i>
      <x v="1002"/>
    </i>
    <i>
      <x v="916"/>
    </i>
    <i>
      <x v="1005"/>
    </i>
    <i>
      <x v="917"/>
    </i>
    <i>
      <x v="1007"/>
    </i>
    <i>
      <x v="918"/>
    </i>
    <i>
      <x v="1009"/>
    </i>
    <i>
      <x v="919"/>
    </i>
    <i>
      <x v="1011"/>
    </i>
    <i>
      <x v="920"/>
    </i>
    <i>
      <x v="1013"/>
    </i>
    <i>
      <x v="921"/>
    </i>
    <i>
      <x v="1015"/>
    </i>
    <i>
      <x v="922"/>
    </i>
    <i>
      <x v="1017"/>
    </i>
    <i>
      <x v="923"/>
    </i>
    <i>
      <x v="831"/>
    </i>
    <i>
      <x v="924"/>
    </i>
    <i>
      <x v="1021"/>
    </i>
    <i>
      <x v="925"/>
    </i>
    <i>
      <x v="1028"/>
    </i>
    <i>
      <x v="926"/>
    </i>
    <i>
      <x v="1030"/>
    </i>
    <i>
      <x v="927"/>
    </i>
    <i>
      <x v="1032"/>
    </i>
    <i>
      <x v="928"/>
    </i>
    <i>
      <x v="1034"/>
    </i>
    <i>
      <x v="929"/>
    </i>
    <i>
      <x v="832"/>
    </i>
    <i>
      <x v="930"/>
    </i>
    <i>
      <x v="833"/>
    </i>
    <i>
      <x v="931"/>
    </i>
    <i>
      <x v="1040"/>
    </i>
    <i>
      <x v="932"/>
    </i>
    <i>
      <x v="1042"/>
    </i>
    <i>
      <x v="933"/>
    </i>
    <i>
      <x v="1044"/>
    </i>
    <i>
      <x v="934"/>
    </i>
    <i>
      <x v="1046"/>
    </i>
    <i>
      <x v="935"/>
    </i>
    <i>
      <x v="1048"/>
    </i>
    <i>
      <x v="936"/>
    </i>
    <i>
      <x v="1050"/>
    </i>
    <i>
      <x v="1069"/>
    </i>
    <i>
      <x v="1053"/>
    </i>
    <i>
      <x v="1070"/>
    </i>
    <i>
      <x v="1055"/>
    </i>
    <i>
      <x v="1072"/>
    </i>
    <i>
      <x v="821"/>
    </i>
    <i>
      <x v="814"/>
    </i>
    <i>
      <x v="1061"/>
    </i>
    <i>
      <x v="1076"/>
    </i>
    <i>
      <x v="1063"/>
    </i>
    <i>
      <x v="1078"/>
    </i>
    <i>
      <x v="1065"/>
    </i>
    <i>
      <x v="820"/>
    </i>
    <i>
      <x v="1068"/>
    </i>
    <i>
      <x v="944"/>
    </i>
    <i>
      <x v="945"/>
    </i>
    <i>
      <x v="1071"/>
    </i>
    <i>
      <x v="938"/>
    </i>
    <i>
      <x v="1073"/>
    </i>
    <i>
      <x v="1081"/>
    </i>
    <i>
      <x v="1075"/>
    </i>
    <i>
      <x v="1082"/>
    </i>
    <i>
      <x v="1077"/>
    </i>
    <i>
      <x v="941"/>
    </i>
    <i>
      <x v="1080"/>
    </i>
    <i>
      <x v="942"/>
    </i>
    <i>
      <x v="943"/>
    </i>
    <i>
      <x v="1083"/>
    </i>
    <i>
      <x v="940"/>
    </i>
    <i>
      <x v="948"/>
    </i>
    <i>
      <x v="691"/>
    </i>
    <i>
      <x v="757"/>
    </i>
    <i>
      <x v="723"/>
    </i>
    <i>
      <x v="564"/>
    </i>
    <i>
      <x v="789"/>
    </i>
    <i>
      <x v="565"/>
    </i>
    <i>
      <x v="707"/>
    </i>
    <i>
      <x v="566"/>
    </i>
    <i>
      <x v="740"/>
    </i>
    <i>
      <x v="567"/>
    </i>
    <i>
      <x v="773"/>
    </i>
    <i>
      <x v="568"/>
    </i>
    <i>
      <x v="806"/>
    </i>
    <i>
      <x v="570"/>
    </i>
    <i>
      <x v="699"/>
    </i>
    <i>
      <x v="571"/>
    </i>
    <i>
      <x v="715"/>
    </i>
    <i>
      <x v="572"/>
    </i>
    <i>
      <x v="731"/>
    </i>
    <i>
      <x v="573"/>
    </i>
    <i>
      <x v="749"/>
    </i>
    <i>
      <x v="574"/>
    </i>
    <i>
      <x v="765"/>
    </i>
    <i>
      <x v="575"/>
    </i>
    <i>
      <x v="781"/>
    </i>
    <i>
      <x v="576"/>
    </i>
    <i>
      <x v="797"/>
    </i>
    <i>
      <x v="577"/>
    </i>
    <i>
      <x v="687"/>
    </i>
    <i>
      <x v="578"/>
    </i>
    <i>
      <x v="695"/>
    </i>
    <i>
      <x v="579"/>
    </i>
    <i>
      <x v="703"/>
    </i>
    <i>
      <x v="580"/>
    </i>
    <i>
      <x v="711"/>
    </i>
    <i>
      <x v="546"/>
    </i>
    <i>
      <x v="719"/>
    </i>
    <i>
      <x v="582"/>
    </i>
    <i>
      <x v="727"/>
    </i>
    <i>
      <x v="583"/>
    </i>
    <i>
      <x v="736"/>
    </i>
    <i>
      <x v="584"/>
    </i>
    <i>
      <x v="745"/>
    </i>
    <i>
      <x v="585"/>
    </i>
    <i>
      <x v="753"/>
    </i>
    <i>
      <x v="586"/>
    </i>
    <i>
      <x v="558"/>
    </i>
    <i>
      <x v="547"/>
    </i>
    <i>
      <x v="769"/>
    </i>
    <i>
      <x v="548"/>
    </i>
    <i>
      <x v="777"/>
    </i>
    <i>
      <x v="549"/>
    </i>
    <i>
      <x v="785"/>
    </i>
    <i>
      <x v="590"/>
    </i>
    <i>
      <x v="793"/>
    </i>
    <i>
      <x v="591"/>
    </i>
    <i>
      <x v="802"/>
    </i>
    <i>
      <x v="592"/>
    </i>
    <i>
      <x v="685"/>
    </i>
    <i>
      <x v="593"/>
    </i>
    <i>
      <x v="689"/>
    </i>
    <i>
      <x v="594"/>
    </i>
    <i>
      <x v="693"/>
    </i>
    <i>
      <x v="595"/>
    </i>
    <i>
      <x v="697"/>
    </i>
    <i>
      <x v="596"/>
    </i>
    <i>
      <x v="701"/>
    </i>
    <i>
      <x v="597"/>
    </i>
    <i>
      <x v="705"/>
    </i>
    <i>
      <x v="598"/>
    </i>
    <i>
      <x v="709"/>
    </i>
    <i>
      <x v="599"/>
    </i>
    <i>
      <x v="713"/>
    </i>
    <i>
      <x v="600"/>
    </i>
    <i>
      <x v="717"/>
    </i>
    <i>
      <x v="601"/>
    </i>
    <i>
      <x v="721"/>
    </i>
    <i>
      <x v="602"/>
    </i>
    <i>
      <x v="725"/>
    </i>
    <i>
      <x v="603"/>
    </i>
    <i>
      <x v="729"/>
    </i>
    <i>
      <x v="604"/>
    </i>
    <i>
      <x v="734"/>
    </i>
    <i>
      <x v="605"/>
    </i>
    <i>
      <x v="738"/>
    </i>
    <i>
      <x v="606"/>
    </i>
    <i>
      <x v="743"/>
    </i>
    <i>
      <x v="607"/>
    </i>
    <i>
      <x v="747"/>
    </i>
    <i>
      <x v="608"/>
    </i>
    <i>
      <x v="751"/>
    </i>
    <i>
      <x v="609"/>
    </i>
    <i>
      <x v="755"/>
    </i>
    <i>
      <x v="610"/>
    </i>
    <i>
      <x v="557"/>
    </i>
    <i>
      <x v="611"/>
    </i>
    <i>
      <x v="763"/>
    </i>
    <i>
      <x v="612"/>
    </i>
    <i>
      <x v="767"/>
    </i>
    <i>
      <x v="613"/>
    </i>
    <i>
      <x v="560"/>
    </i>
    <i>
      <x v="543"/>
    </i>
    <i>
      <x v="775"/>
    </i>
    <i>
      <x v="551"/>
    </i>
    <i>
      <x v="779"/>
    </i>
    <i>
      <x v="616"/>
    </i>
    <i>
      <x v="783"/>
    </i>
    <i>
      <x v="617"/>
    </i>
    <i>
      <x v="787"/>
    </i>
    <i>
      <x v="618"/>
    </i>
    <i>
      <x v="791"/>
    </i>
    <i>
      <x v="619"/>
    </i>
    <i>
      <x v="795"/>
    </i>
    <i>
      <x v="620"/>
    </i>
    <i>
      <x v="800"/>
    </i>
    <i>
      <x v="621"/>
    </i>
    <i>
      <x v="561"/>
    </i>
    <i>
      <x v="622"/>
    </i>
    <i>
      <x v="562"/>
    </i>
    <i>
      <x v="623"/>
    </i>
    <i>
      <x v="686"/>
    </i>
    <i>
      <x v="624"/>
    </i>
    <i>
      <x v="688"/>
    </i>
    <i>
      <x v="625"/>
    </i>
    <i>
      <x v="690"/>
    </i>
    <i>
      <x v="626"/>
    </i>
    <i>
      <x v="692"/>
    </i>
    <i>
      <x v="627"/>
    </i>
    <i>
      <x v="694"/>
    </i>
    <i>
      <x v="628"/>
    </i>
    <i>
      <x v="696"/>
    </i>
    <i>
      <x v="629"/>
    </i>
    <i>
      <x v="698"/>
    </i>
    <i>
      <x v="630"/>
    </i>
    <i>
      <x v="700"/>
    </i>
    <i>
      <x v="631"/>
    </i>
    <i>
      <x v="702"/>
    </i>
    <i>
      <x v="632"/>
    </i>
    <i>
      <x v="704"/>
    </i>
    <i>
      <x v="633"/>
    </i>
    <i>
      <x v="706"/>
    </i>
    <i>
      <x v="634"/>
    </i>
    <i>
      <x v="544"/>
    </i>
    <i>
      <x v="635"/>
    </i>
    <i>
      <x v="710"/>
    </i>
    <i>
      <x v="636"/>
    </i>
    <i>
      <x v="545"/>
    </i>
    <i>
      <x v="637"/>
    </i>
    <i>
      <x v="714"/>
    </i>
    <i>
      <x v="638"/>
    </i>
    <i>
      <x v="716"/>
    </i>
    <i>
      <x v="639"/>
    </i>
    <i>
      <x v="718"/>
    </i>
    <i>
      <x v="640"/>
    </i>
    <i>
      <x v="720"/>
    </i>
    <i>
      <x v="641"/>
    </i>
    <i>
      <x v="722"/>
    </i>
    <i>
      <x v="642"/>
    </i>
    <i>
      <x v="724"/>
    </i>
    <i>
      <x v="552"/>
    </i>
    <i>
      <x v="726"/>
    </i>
    <i>
      <x v="644"/>
    </i>
    <i>
      <x v="728"/>
    </i>
    <i>
      <x v="645"/>
    </i>
    <i>
      <x v="730"/>
    </i>
    <i>
      <x v="646"/>
    </i>
    <i>
      <x v="733"/>
    </i>
    <i>
      <x v="647"/>
    </i>
    <i>
      <x v="735"/>
    </i>
    <i>
      <x v="648"/>
    </i>
    <i>
      <x v="737"/>
    </i>
    <i>
      <x v="649"/>
    </i>
    <i>
      <x v="739"/>
    </i>
    <i>
      <x v="650"/>
    </i>
    <i>
      <x v="741"/>
    </i>
    <i>
      <x v="651"/>
    </i>
    <i>
      <x v="744"/>
    </i>
    <i>
      <x v="652"/>
    </i>
    <i>
      <x v="746"/>
    </i>
    <i>
      <x v="653"/>
    </i>
    <i>
      <x v="748"/>
    </i>
    <i>
      <x v="654"/>
    </i>
    <i>
      <x v="750"/>
    </i>
    <i>
      <x v="655"/>
    </i>
    <i>
      <x v="752"/>
    </i>
    <i>
      <x v="656"/>
    </i>
    <i>
      <x v="754"/>
    </i>
    <i>
      <x v="657"/>
    </i>
    <i>
      <x v="756"/>
    </i>
    <i>
      <x v="658"/>
    </i>
    <i>
      <x v="758"/>
    </i>
    <i>
      <x v="659"/>
    </i>
    <i>
      <x v="760"/>
    </i>
    <i>
      <x v="660"/>
    </i>
    <i>
      <x v="762"/>
    </i>
    <i>
      <x v="661"/>
    </i>
    <i>
      <x v="764"/>
    </i>
    <i>
      <x v="553"/>
    </i>
    <i>
      <x v="766"/>
    </i>
    <i>
      <x v="663"/>
    </i>
    <i>
      <x v="768"/>
    </i>
    <i>
      <x v="664"/>
    </i>
    <i>
      <x v="559"/>
    </i>
    <i>
      <x v="665"/>
    </i>
    <i>
      <x v="772"/>
    </i>
    <i>
      <x v="666"/>
    </i>
    <i>
      <x v="774"/>
    </i>
    <i>
      <x v="667"/>
    </i>
    <i>
      <x v="776"/>
    </i>
    <i>
      <x v="668"/>
    </i>
    <i>
      <x v="778"/>
    </i>
    <i>
      <x v="669"/>
    </i>
    <i>
      <x v="780"/>
    </i>
    <i>
      <x v="670"/>
    </i>
    <i>
      <x v="782"/>
    </i>
    <i>
      <x v="671"/>
    </i>
    <i>
      <x v="784"/>
    </i>
    <i>
      <x v="672"/>
    </i>
    <i>
      <x v="786"/>
    </i>
    <i>
      <x v="673"/>
    </i>
    <i>
      <x v="788"/>
    </i>
    <i>
      <x v="809"/>
    </i>
    <i>
      <x v="790"/>
    </i>
    <i>
      <x v="811"/>
    </i>
    <i>
      <x v="792"/>
    </i>
    <i>
      <x v="676"/>
    </i>
    <i>
      <x v="794"/>
    </i>
    <i>
      <x v="542"/>
    </i>
    <i>
      <x v="796"/>
    </i>
    <i>
      <x v="678"/>
    </i>
    <i>
      <x v="799"/>
    </i>
    <i>
      <x v="679"/>
    </i>
    <i>
      <x v="801"/>
    </i>
    <i>
      <x v="680"/>
    </i>
    <i>
      <x v="803"/>
    </i>
    <i>
      <x v="681"/>
    </i>
    <i>
      <x v="805"/>
    </i>
    <i>
      <x v="682"/>
    </i>
    <i>
      <x v="807"/>
    </i>
    <i>
      <x v="683"/>
    </i>
    <i>
      <x v="563"/>
    </i>
    <i>
      <x v="554"/>
    </i>
    <i>
      <x v="674"/>
    </i>
    <i>
      <x v="812"/>
    </i>
    <i>
      <x v="675"/>
    </i>
    <i>
      <x v="677"/>
    </i>
    <i>
      <x v="413"/>
    </i>
    <i>
      <x v="480"/>
    </i>
    <i>
      <x v="446"/>
    </i>
    <i>
      <x v="287"/>
    </i>
    <i>
      <x v="513"/>
    </i>
    <i>
      <x v="288"/>
    </i>
    <i>
      <x v="429"/>
    </i>
    <i>
      <x v="289"/>
    </i>
    <i>
      <x v="463"/>
    </i>
    <i>
      <x v="290"/>
    </i>
    <i>
      <x v="496"/>
    </i>
    <i>
      <x v="291"/>
    </i>
    <i>
      <x v="529"/>
    </i>
    <i>
      <x v="292"/>
    </i>
    <i>
      <x v="421"/>
    </i>
    <i>
      <x v="293"/>
    </i>
    <i>
      <x v="438"/>
    </i>
    <i>
      <x v="294"/>
    </i>
    <i>
      <x v="455"/>
    </i>
    <i>
      <x v="295"/>
    </i>
    <i>
      <x v="280"/>
    </i>
    <i>
      <x v="296"/>
    </i>
    <i>
      <x v="488"/>
    </i>
    <i>
      <x v="272"/>
    </i>
    <i>
      <x v="505"/>
    </i>
    <i>
      <x v="298"/>
    </i>
    <i>
      <x v="521"/>
    </i>
    <i>
      <x v="299"/>
    </i>
    <i>
      <x v="538"/>
    </i>
    <i>
      <x v="300"/>
    </i>
    <i>
      <x v="417"/>
    </i>
    <i>
      <x v="301"/>
    </i>
    <i>
      <x v="425"/>
    </i>
    <i>
      <x v="302"/>
    </i>
    <i>
      <x v="434"/>
    </i>
    <i>
      <x v="303"/>
    </i>
    <i>
      <x v="442"/>
    </i>
    <i>
      <x v="304"/>
    </i>
    <i>
      <x v="451"/>
    </i>
    <i>
      <x v="305"/>
    </i>
    <i>
      <x v="459"/>
    </i>
    <i>
      <x v="306"/>
    </i>
    <i>
      <x v="467"/>
    </i>
    <i>
      <x v="307"/>
    </i>
    <i>
      <x v="476"/>
    </i>
    <i>
      <x v="308"/>
    </i>
    <i>
      <x v="484"/>
    </i>
    <i>
      <x v="309"/>
    </i>
    <i>
      <x v="492"/>
    </i>
    <i>
      <x v="310"/>
    </i>
    <i>
      <x v="501"/>
    </i>
    <i>
      <x v="311"/>
    </i>
    <i>
      <x v="509"/>
    </i>
    <i>
      <x v="312"/>
    </i>
    <i>
      <x v="517"/>
    </i>
    <i>
      <x v="313"/>
    </i>
    <i>
      <x v="525"/>
    </i>
    <i>
      <x v="314"/>
    </i>
    <i>
      <x v="534"/>
    </i>
    <i>
      <x v="315"/>
    </i>
    <i>
      <x v="411"/>
    </i>
    <i>
      <x v="316"/>
    </i>
    <i>
      <x v="415"/>
    </i>
    <i>
      <x v="317"/>
    </i>
    <i>
      <x v="419"/>
    </i>
    <i>
      <x v="318"/>
    </i>
    <i>
      <x v="423"/>
    </i>
    <i>
      <x v="273"/>
    </i>
    <i>
      <x v="427"/>
    </i>
    <i>
      <x v="320"/>
    </i>
    <i>
      <x v="431"/>
    </i>
    <i>
      <x v="321"/>
    </i>
    <i>
      <x v="436"/>
    </i>
    <i>
      <x v="322"/>
    </i>
    <i>
      <x v="440"/>
    </i>
    <i>
      <x v="323"/>
    </i>
    <i>
      <x v="444"/>
    </i>
    <i>
      <x v="324"/>
    </i>
    <i>
      <x v="449"/>
    </i>
    <i>
      <x v="325"/>
    </i>
    <i>
      <x v="453"/>
    </i>
    <i>
      <x v="326"/>
    </i>
    <i>
      <x v="457"/>
    </i>
    <i>
      <x v="327"/>
    </i>
    <i>
      <x v="461"/>
    </i>
    <i>
      <x v="328"/>
    </i>
    <i>
      <x v="465"/>
    </i>
    <i>
      <x v="329"/>
    </i>
    <i>
      <x v="469"/>
    </i>
    <i>
      <x v="330"/>
    </i>
    <i>
      <x v="474"/>
    </i>
    <i>
      <x v="331"/>
    </i>
    <i>
      <x v="478"/>
    </i>
    <i>
      <x v="332"/>
    </i>
    <i>
      <x v="482"/>
    </i>
    <i>
      <x v="333"/>
    </i>
    <i>
      <x v="486"/>
    </i>
    <i>
      <x v="334"/>
    </i>
    <i>
      <x v="490"/>
    </i>
    <i>
      <x v="335"/>
    </i>
    <i>
      <x v="494"/>
    </i>
    <i>
      <x v="336"/>
    </i>
    <i>
      <x v="499"/>
    </i>
    <i>
      <x v="337"/>
    </i>
    <i>
      <x v="503"/>
    </i>
    <i>
      <x v="338"/>
    </i>
    <i>
      <x v="507"/>
    </i>
    <i>
      <x v="339"/>
    </i>
    <i>
      <x v="511"/>
    </i>
    <i>
      <x v="340"/>
    </i>
    <i>
      <x v="282"/>
    </i>
    <i>
      <x v="341"/>
    </i>
    <i>
      <x v="283"/>
    </i>
    <i>
      <x v="342"/>
    </i>
    <i>
      <x v="523"/>
    </i>
    <i>
      <x v="343"/>
    </i>
    <i>
      <x v="527"/>
    </i>
    <i>
      <x v="344"/>
    </i>
    <i>
      <x v="531"/>
    </i>
    <i>
      <x v="345"/>
    </i>
    <i>
      <x v="536"/>
    </i>
    <i>
      <x v="274"/>
    </i>
    <i>
      <x v="540"/>
    </i>
    <i>
      <x v="347"/>
    </i>
    <i>
      <x v="412"/>
    </i>
    <i>
      <x v="348"/>
    </i>
    <i>
      <x v="414"/>
    </i>
    <i>
      <x v="349"/>
    </i>
    <i>
      <x v="416"/>
    </i>
    <i>
      <x v="350"/>
    </i>
    <i>
      <x v="418"/>
    </i>
    <i>
      <x v="351"/>
    </i>
    <i>
      <x v="420"/>
    </i>
    <i>
      <x v="352"/>
    </i>
    <i>
      <x v="422"/>
    </i>
    <i>
      <x v="353"/>
    </i>
    <i>
      <x v="424"/>
    </i>
    <i>
      <x v="275"/>
    </i>
    <i>
      <x v="426"/>
    </i>
    <i>
      <x v="355"/>
    </i>
    <i>
      <x v="428"/>
    </i>
    <i>
      <x v="276"/>
    </i>
    <i>
      <x v="430"/>
    </i>
    <i>
      <x v="357"/>
    </i>
    <i>
      <x v="432"/>
    </i>
    <i>
      <x v="358"/>
    </i>
    <i>
      <x v="435"/>
    </i>
    <i>
      <x v="359"/>
    </i>
    <i>
      <x v="437"/>
    </i>
    <i>
      <x v="360"/>
    </i>
    <i>
      <x v="439"/>
    </i>
    <i>
      <x v="361"/>
    </i>
    <i>
      <x v="441"/>
    </i>
    <i>
      <x v="362"/>
    </i>
    <i>
      <x v="443"/>
    </i>
    <i>
      <x v="363"/>
    </i>
    <i>
      <x v="445"/>
    </i>
    <i>
      <x v="364"/>
    </i>
    <i>
      <x v="448"/>
    </i>
    <i>
      <x v="365"/>
    </i>
    <i>
      <x v="278"/>
    </i>
    <i>
      <x v="366"/>
    </i>
    <i>
      <x v="452"/>
    </i>
    <i>
      <x v="367"/>
    </i>
    <i>
      <x v="454"/>
    </i>
    <i>
      <x v="368"/>
    </i>
    <i>
      <x v="456"/>
    </i>
    <i>
      <x v="369"/>
    </i>
    <i>
      <x v="458"/>
    </i>
    <i>
      <x v="370"/>
    </i>
    <i>
      <x v="460"/>
    </i>
    <i>
      <x v="371"/>
    </i>
    <i>
      <x v="462"/>
    </i>
    <i>
      <x v="372"/>
    </i>
    <i>
      <x v="464"/>
    </i>
    <i>
      <x v="373"/>
    </i>
    <i>
      <x v="466"/>
    </i>
    <i>
      <x v="374"/>
    </i>
    <i>
      <x v="468"/>
    </i>
    <i>
      <x v="375"/>
    </i>
    <i>
      <x v="279"/>
    </i>
    <i>
      <x v="376"/>
    </i>
    <i>
      <x v="473"/>
    </i>
    <i>
      <x v="377"/>
    </i>
    <i>
      <x v="475"/>
    </i>
    <i>
      <x v="378"/>
    </i>
    <i>
      <x v="477"/>
    </i>
    <i>
      <x v="379"/>
    </i>
    <i>
      <x v="479"/>
    </i>
    <i>
      <x v="380"/>
    </i>
    <i>
      <x v="481"/>
    </i>
    <i>
      <x v="381"/>
    </i>
    <i>
      <x v="483"/>
    </i>
    <i>
      <x v="382"/>
    </i>
    <i>
      <x v="485"/>
    </i>
    <i>
      <x v="383"/>
    </i>
    <i>
      <x v="487"/>
    </i>
    <i>
      <x v="384"/>
    </i>
    <i>
      <x v="489"/>
    </i>
    <i>
      <x v="385"/>
    </i>
    <i>
      <x v="491"/>
    </i>
    <i>
      <x v="386"/>
    </i>
    <i>
      <x v="493"/>
    </i>
    <i>
      <x v="277"/>
    </i>
    <i>
      <x v="495"/>
    </i>
    <i>
      <x v="388"/>
    </i>
    <i>
      <x v="497"/>
    </i>
    <i>
      <x v="389"/>
    </i>
    <i>
      <x v="500"/>
    </i>
    <i>
      <x v="390"/>
    </i>
    <i>
      <x v="502"/>
    </i>
    <i>
      <x v="391"/>
    </i>
    <i>
      <x v="504"/>
    </i>
    <i>
      <x v="392"/>
    </i>
    <i>
      <x v="506"/>
    </i>
    <i>
      <x v="393"/>
    </i>
    <i>
      <x v="508"/>
    </i>
    <i>
      <x v="394"/>
    </i>
    <i>
      <x v="510"/>
    </i>
    <i>
      <x v="395"/>
    </i>
    <i>
      <x v="512"/>
    </i>
    <i>
      <x v="396"/>
    </i>
    <i>
      <x v="281"/>
    </i>
    <i>
      <x v="397"/>
    </i>
    <i>
      <x v="516"/>
    </i>
    <i>
      <x v="398"/>
    </i>
    <i>
      <x v="518"/>
    </i>
    <i>
      <x v="399"/>
    </i>
    <i>
      <x v="520"/>
    </i>
    <i>
      <x v="400"/>
    </i>
    <i>
      <x v="285"/>
    </i>
    <i>
      <x v="401"/>
    </i>
    <i>
      <x v="524"/>
    </i>
    <i>
      <x v="402"/>
    </i>
    <i>
      <x v="526"/>
    </i>
    <i>
      <x v="541"/>
    </i>
    <i>
      <x v="528"/>
    </i>
    <i>
      <x v="404"/>
    </i>
    <i>
      <x v="530"/>
    </i>
    <i>
      <x v="405"/>
    </i>
    <i>
      <x v="533"/>
    </i>
    <i>
      <x v="271"/>
    </i>
    <i>
      <x v="535"/>
    </i>
    <i>
      <x v="407"/>
    </i>
    <i>
      <x v="537"/>
    </i>
    <i>
      <x v="408"/>
    </i>
    <i>
      <x v="539"/>
    </i>
    <i>
      <x v="409"/>
    </i>
    <i>
      <x v="286"/>
    </i>
    <i>
      <x v="410"/>
    </i>
    <i>
      <x v="406"/>
    </i>
    <i>
      <x v="141"/>
    </i>
    <i>
      <x v="206"/>
    </i>
    <i>
      <x v="174"/>
    </i>
    <i>
      <x v="15"/>
    </i>
    <i>
      <x v="238"/>
    </i>
    <i>
      <x v="16"/>
    </i>
    <i>
      <x v="158"/>
    </i>
    <i>
      <x v="17"/>
    </i>
    <i>
      <x v="190"/>
    </i>
    <i>
      <x v="18"/>
    </i>
    <i>
      <x v="222"/>
    </i>
    <i>
      <x v="19"/>
    </i>
    <i>
      <x v="254"/>
    </i>
    <i>
      <x v="20"/>
    </i>
    <i>
      <x v="150"/>
    </i>
    <i>
      <x v="21"/>
    </i>
    <i>
      <x v="166"/>
    </i>
    <i>
      <x v="22"/>
    </i>
    <i>
      <x v="182"/>
    </i>
    <i>
      <x v="23"/>
    </i>
    <i>
      <x v="198"/>
    </i>
    <i>
      <x v="24"/>
    </i>
    <i>
      <x v="214"/>
    </i>
    <i>
      <x v="25"/>
    </i>
    <i>
      <x v="230"/>
    </i>
    <i>
      <x v="26"/>
    </i>
    <i>
      <x v="246"/>
    </i>
    <i>
      <x v="27"/>
    </i>
    <i>
      <x v="12"/>
    </i>
    <i>
      <x v="28"/>
    </i>
    <i>
      <x v="145"/>
    </i>
    <i>
      <x v="29"/>
    </i>
    <i>
      <x v="154"/>
    </i>
    <i>
      <x v="30"/>
    </i>
    <i>
      <x v="162"/>
    </i>
    <i>
      <x v="31"/>
    </i>
    <i>
      <x v="6"/>
    </i>
    <i>
      <x v="32"/>
    </i>
    <i>
      <x v="178"/>
    </i>
    <i>
      <x v="33"/>
    </i>
    <i>
      <x v="186"/>
    </i>
    <i>
      <x v="34"/>
    </i>
    <i>
      <x v="194"/>
    </i>
    <i>
      <x v="35"/>
    </i>
    <i>
      <x v="202"/>
    </i>
    <i>
      <x v="36"/>
    </i>
    <i>
      <x v="210"/>
    </i>
    <i>
      <x v="37"/>
    </i>
    <i>
      <x v="218"/>
    </i>
    <i>
      <x v="38"/>
    </i>
    <i>
      <x v="226"/>
    </i>
    <i>
      <x v="39"/>
    </i>
    <i>
      <x v="10"/>
    </i>
    <i>
      <x v="40"/>
    </i>
    <i>
      <x v="242"/>
    </i>
    <i>
      <x v="41"/>
    </i>
    <i>
      <x v="250"/>
    </i>
    <i>
      <x v="42"/>
    </i>
    <i>
      <x v="258"/>
    </i>
    <i>
      <x v="43"/>
    </i>
    <i>
      <x v="266"/>
    </i>
    <i>
      <x v="44"/>
    </i>
    <i>
      <x v="143"/>
    </i>
    <i>
      <x v="45"/>
    </i>
    <i>
      <x v="148"/>
    </i>
    <i>
      <x v="46"/>
    </i>
    <i>
      <x v="152"/>
    </i>
    <i>
      <x v="47"/>
    </i>
    <i>
      <x v="156"/>
    </i>
    <i>
      <x v="48"/>
    </i>
    <i>
      <x v="5"/>
    </i>
    <i>
      <x v="49"/>
    </i>
    <i>
      <x v="164"/>
    </i>
    <i>
      <x v="50"/>
    </i>
    <i>
      <x v="168"/>
    </i>
    <i>
      <x v="51"/>
    </i>
    <i>
      <x v="7"/>
    </i>
    <i>
      <x v="52"/>
    </i>
    <i>
      <x v="176"/>
    </i>
    <i>
      <x v="53"/>
    </i>
    <i>
      <x v="180"/>
    </i>
    <i>
      <x v="54"/>
    </i>
    <i>
      <x v="184"/>
    </i>
    <i>
      <x v="55"/>
    </i>
    <i>
      <x v="188"/>
    </i>
    <i>
      <x v="56"/>
    </i>
    <i>
      <x v="192"/>
    </i>
    <i>
      <x v="57"/>
    </i>
    <i>
      <x v="196"/>
    </i>
    <i>
      <x v="58"/>
    </i>
    <i>
      <x v="200"/>
    </i>
    <i>
      <x v="59"/>
    </i>
    <i>
      <x v="204"/>
    </i>
    <i>
      <x v="60"/>
    </i>
    <i>
      <x v="208"/>
    </i>
    <i>
      <x v="61"/>
    </i>
    <i>
      <x v="212"/>
    </i>
    <i>
      <x v="62"/>
    </i>
    <i>
      <x v="216"/>
    </i>
    <i>
      <x v="63"/>
    </i>
    <i>
      <x v="220"/>
    </i>
    <i>
      <x v="64"/>
    </i>
    <i>
      <x v="224"/>
    </i>
    <i>
      <x v="65"/>
    </i>
    <i>
      <x v="228"/>
    </i>
    <i>
      <x v="66"/>
    </i>
    <i>
      <x v="232"/>
    </i>
    <i>
      <x v="67"/>
    </i>
    <i>
      <x v="236"/>
    </i>
    <i>
      <x v="68"/>
    </i>
    <i>
      <x v="240"/>
    </i>
    <i>
      <x v="69"/>
    </i>
    <i>
      <x v="244"/>
    </i>
    <i>
      <x v="70"/>
    </i>
    <i>
      <x v="248"/>
    </i>
    <i>
      <x v="71"/>
    </i>
    <i>
      <x v="252"/>
    </i>
    <i>
      <x v="72"/>
    </i>
    <i>
      <x v="256"/>
    </i>
    <i>
      <x v="73"/>
    </i>
    <i>
      <x v="260"/>
    </i>
    <i>
      <x v="74"/>
    </i>
    <i>
      <x v="264"/>
    </i>
    <i>
      <x v="75"/>
    </i>
    <i>
      <x v="268"/>
    </i>
    <i>
      <x v="76"/>
    </i>
    <i>
      <x v="142"/>
    </i>
    <i>
      <x v="77"/>
    </i>
    <i>
      <x v="144"/>
    </i>
    <i>
      <x v="78"/>
    </i>
    <i>
      <x v="147"/>
    </i>
    <i>
      <x v="79"/>
    </i>
    <i>
      <x v="149"/>
    </i>
    <i>
      <x v="80"/>
    </i>
    <i>
      <x v="151"/>
    </i>
    <i>
      <x v="81"/>
    </i>
    <i>
      <x v="153"/>
    </i>
    <i>
      <x v="82"/>
    </i>
    <i>
      <x v="155"/>
    </i>
    <i>
      <x v="83"/>
    </i>
    <i>
      <x v="157"/>
    </i>
    <i>
      <x v="84"/>
    </i>
    <i>
      <x v="159"/>
    </i>
    <i>
      <x v="85"/>
    </i>
    <i>
      <x v="161"/>
    </i>
    <i>
      <x v="86"/>
    </i>
    <i>
      <x v="163"/>
    </i>
    <i>
      <x v="87"/>
    </i>
    <i>
      <x v="165"/>
    </i>
    <i>
      <x v="88"/>
    </i>
    <i>
      <x v="167"/>
    </i>
    <i>
      <x v="89"/>
    </i>
    <i>
      <x v="169"/>
    </i>
    <i>
      <x v="90"/>
    </i>
    <i>
      <x v="171"/>
    </i>
    <i>
      <x v="2"/>
    </i>
    <i>
      <x v="8"/>
    </i>
    <i>
      <x v="3"/>
    </i>
    <i>
      <x v="175"/>
    </i>
    <i>
      <x v="93"/>
    </i>
    <i>
      <x v="177"/>
    </i>
    <i>
      <x v="94"/>
    </i>
    <i>
      <x v="179"/>
    </i>
    <i>
      <x v="95"/>
    </i>
    <i>
      <x v="181"/>
    </i>
    <i>
      <x v="96"/>
    </i>
    <i>
      <x v="183"/>
    </i>
    <i>
      <x v="97"/>
    </i>
    <i>
      <x v="185"/>
    </i>
    <i>
      <x v="98"/>
    </i>
    <i>
      <x v="187"/>
    </i>
    <i>
      <x v="99"/>
    </i>
    <i>
      <x v="189"/>
    </i>
    <i>
      <x v="100"/>
    </i>
    <i>
      <x v="191"/>
    </i>
    <i>
      <x v="101"/>
    </i>
    <i>
      <x v="193"/>
    </i>
    <i>
      <x v="102"/>
    </i>
    <i>
      <x v="195"/>
    </i>
    <i>
      <x v="103"/>
    </i>
    <i>
      <x v="9"/>
    </i>
    <i>
      <x v="104"/>
    </i>
    <i>
      <x v="199"/>
    </i>
    <i>
      <x v="105"/>
    </i>
    <i>
      <x v="201"/>
    </i>
    <i>
      <x v="106"/>
    </i>
    <i>
      <x v="203"/>
    </i>
    <i>
      <x v="107"/>
    </i>
    <i>
      <x v="205"/>
    </i>
    <i>
      <x v="108"/>
    </i>
    <i>
      <x v="207"/>
    </i>
    <i>
      <x v="109"/>
    </i>
    <i>
      <x v="209"/>
    </i>
    <i>
      <x v="110"/>
    </i>
    <i>
      <x v="211"/>
    </i>
    <i>
      <x v="111"/>
    </i>
    <i>
      <x v="213"/>
    </i>
    <i>
      <x v="112"/>
    </i>
    <i>
      <x v="215"/>
    </i>
    <i>
      <x v="113"/>
    </i>
    <i>
      <x v="217"/>
    </i>
    <i>
      <x v="114"/>
    </i>
    <i>
      <x v="219"/>
    </i>
    <i>
      <x v="115"/>
    </i>
    <i>
      <x v="221"/>
    </i>
    <i>
      <x v="116"/>
    </i>
    <i>
      <x v="223"/>
    </i>
    <i>
      <x v="117"/>
    </i>
    <i>
      <x v="225"/>
    </i>
    <i>
      <x v="118"/>
    </i>
    <i>
      <x v="227"/>
    </i>
    <i>
      <x v="119"/>
    </i>
    <i>
      <x v="229"/>
    </i>
    <i>
      <x v="120"/>
    </i>
    <i>
      <x v="231"/>
    </i>
    <i>
      <x v="121"/>
    </i>
    <i>
      <x v="233"/>
    </i>
    <i>
      <x v="122"/>
    </i>
    <i>
      <x v="235"/>
    </i>
    <i>
      <x v="123"/>
    </i>
    <i>
      <x v="237"/>
    </i>
    <i>
      <x v="124"/>
    </i>
    <i>
      <x v="239"/>
    </i>
    <i>
      <x v="125"/>
    </i>
    <i>
      <x v="241"/>
    </i>
    <i>
      <x v="126"/>
    </i>
    <i>
      <x v="243"/>
    </i>
    <i>
      <x v="127"/>
    </i>
    <i>
      <x v="245"/>
    </i>
    <i>
      <x v="128"/>
    </i>
    <i>
      <x v="247"/>
    </i>
    <i>
      <x v="129"/>
    </i>
    <i>
      <x v="249"/>
    </i>
    <i>
      <x v="130"/>
    </i>
    <i>
      <x v="251"/>
    </i>
    <i>
      <x v="131"/>
    </i>
    <i>
      <x v="253"/>
    </i>
    <i>
      <x v="132"/>
    </i>
    <i>
      <x v="255"/>
    </i>
    <i>
      <x v="269"/>
    </i>
    <i>
      <x v="257"/>
    </i>
    <i>
      <x v="270"/>
    </i>
    <i>
      <x v="259"/>
    </i>
    <i>
      <x v="4"/>
    </i>
    <i>
      <x v="11"/>
    </i>
    <i>
      <x v="136"/>
    </i>
    <i>
      <x v="13"/>
    </i>
    <i>
      <x v="137"/>
    </i>
    <i>
      <x v="265"/>
    </i>
    <i>
      <x v="138"/>
    </i>
    <i>
      <x v="267"/>
    </i>
    <i>
      <x v="139"/>
    </i>
    <i>
      <x v="1"/>
    </i>
    <i>
      <x v="140"/>
    </i>
    <i>
      <x v="134"/>
    </i>
    <i>
      <x v="135"/>
    </i>
    <i>
      <x v="1343"/>
    </i>
    <i>
      <x v="1025"/>
    </i>
    <i>
      <x v="1026"/>
    </i>
    <i>
      <x v="1079"/>
    </i>
    <i>
      <x v="1004"/>
    </i>
    <i>
      <x v="1027"/>
    </i>
    <i>
      <x v="1023"/>
    </i>
    <i>
      <x v="1024"/>
    </i>
    <i>
      <x v="433"/>
    </i>
    <i>
      <x v="146"/>
    </i>
    <i>
      <x v="1322"/>
    </i>
    <i>
      <x v="1202"/>
    </i>
    <i>
      <x v="1264"/>
    </i>
    <i>
      <x v="1320"/>
    </i>
    <i>
      <x v="498"/>
    </i>
    <i>
      <x v="470"/>
    </i>
    <i>
      <x v="1327"/>
    </i>
    <i>
      <x v="1177"/>
    </i>
    <i>
      <x v="1342"/>
    </i>
    <i>
      <x v="1302"/>
    </i>
    <i>
      <x v="1128"/>
    </i>
    <i>
      <x v="956"/>
    </i>
    <i>
      <x v="1052"/>
    </i>
    <i>
      <x v="798"/>
    </i>
    <i>
      <x v="1097"/>
    </i>
    <i>
      <x v="1222"/>
    </i>
    <i>
      <x v="1282"/>
    </i>
    <i>
      <x v="1268"/>
    </i>
    <i>
      <x v="1333"/>
    </i>
    <i>
      <x v="954"/>
    </i>
    <i>
      <x v="284"/>
    </i>
    <i>
      <x v="1350"/>
    </i>
    <i>
      <x v="1240"/>
    </i>
    <i>
      <x v="1305"/>
    </i>
    <i>
      <x v="1336"/>
    </i>
    <i>
      <x v="979"/>
    </i>
    <i>
      <x v="1066"/>
    </i>
    <i>
      <x v="732"/>
    </i>
    <i>
      <x v="1347"/>
    </i>
    <i>
      <x v="1317"/>
    </i>
    <i>
      <x v="1130"/>
    </i>
    <i>
      <x v="1331"/>
    </i>
    <i>
      <x v="1134"/>
    </i>
    <i>
      <x v="1056"/>
    </i>
    <i>
      <x v="1057"/>
    </i>
    <i>
      <x v="742"/>
    </i>
    <i>
      <x v="569"/>
    </i>
    <i>
      <x v="447"/>
    </i>
    <i>
      <x v="532"/>
    </i>
    <i>
      <x v="1171"/>
    </i>
    <i>
      <x v="1349"/>
    </i>
    <i>
      <x v="1092"/>
    </i>
    <i>
      <x v="1257"/>
    </i>
    <i>
      <x v="1351"/>
    </i>
    <i t="grand">
      <x/>
    </i>
  </rowItems>
  <colItems count="1">
    <i/>
  </colItems>
  <dataFields count="1">
    <dataField name="Sum of Review count" fld="20" baseField="0" baseItem="881"/>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20754EC-F9D2-4559-BA5A-7C64D7269BF6}" name="PivotTable1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935:B4127" firstHeaderRow="1" firstDataRow="1" firstDataCol="1"/>
  <pivotFields count="21">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1192">
        <item x="901"/>
        <item x="1024"/>
        <item x="121"/>
        <item x="415"/>
        <item x="619"/>
        <item x="460"/>
        <item x="1181"/>
        <item x="216"/>
        <item x="154"/>
        <item x="45"/>
        <item x="113"/>
        <item x="180"/>
        <item x="208"/>
        <item x="259"/>
        <item x="239"/>
        <item x="199"/>
        <item x="1137"/>
        <item x="218"/>
        <item x="115"/>
        <item x="78"/>
        <item x="147"/>
        <item x="21"/>
        <item x="524"/>
        <item x="1027"/>
        <item x="1155"/>
        <item x="903"/>
        <item x="964"/>
        <item x="910"/>
        <item x="983"/>
        <item x="305"/>
        <item x="195"/>
        <item x="1064"/>
        <item x="812"/>
        <item x="1135"/>
        <item x="1065"/>
        <item x="804"/>
        <item x="944"/>
        <item x="809"/>
        <item x="1113"/>
        <item x="1126"/>
        <item x="1160"/>
        <item x="850"/>
        <item x="261"/>
        <item x="558"/>
        <item x="537"/>
        <item x="622"/>
        <item x="224"/>
        <item x="129"/>
        <item x="54"/>
        <item x="267"/>
        <item x="985"/>
        <item x="932"/>
        <item x="1006"/>
        <item x="712"/>
        <item x="246"/>
        <item x="817"/>
        <item x="202"/>
        <item x="430"/>
        <item x="835"/>
        <item x="1061"/>
        <item x="1022"/>
        <item x="186"/>
        <item x="44"/>
        <item x="549"/>
        <item x="547"/>
        <item x="90"/>
        <item x="160"/>
        <item x="164"/>
        <item x="182"/>
        <item x="61"/>
        <item x="575"/>
        <item x="770"/>
        <item x="226"/>
        <item x="230"/>
        <item x="254"/>
        <item x="215"/>
        <item x="235"/>
        <item x="265"/>
        <item x="111"/>
        <item x="114"/>
        <item x="196"/>
        <item x="110"/>
        <item x="1067"/>
        <item x="139"/>
        <item x="159"/>
        <item x="11"/>
        <item x="1166"/>
        <item x="220"/>
        <item x="968"/>
        <item x="46"/>
        <item x="48"/>
        <item x="33"/>
        <item x="27"/>
        <item x="37"/>
        <item x="181"/>
        <item x="158"/>
        <item x="57"/>
        <item x="331"/>
        <item x="67"/>
        <item x="334"/>
        <item x="432"/>
        <item x="68"/>
        <item x="28"/>
        <item x="141"/>
        <item x="130"/>
        <item x="330"/>
        <item x="24"/>
        <item x="50"/>
        <item x="1"/>
        <item x="1029"/>
        <item x="176"/>
        <item x="366"/>
        <item x="635"/>
        <item x="643"/>
        <item x="1051"/>
        <item x="577"/>
        <item x="641"/>
        <item x="1144"/>
        <item x="1021"/>
        <item x="1055"/>
        <item x="948"/>
        <item x="733"/>
        <item x="188"/>
        <item x="893"/>
        <item x="898"/>
        <item x="1040"/>
        <item x="922"/>
        <item x="851"/>
        <item x="947"/>
        <item x="848"/>
        <item x="783"/>
        <item x="823"/>
        <item x="920"/>
        <item x="1177"/>
        <item x="797"/>
        <item x="1070"/>
        <item x="792"/>
        <item x="1187"/>
        <item x="843"/>
        <item x="813"/>
        <item x="837"/>
        <item x="790"/>
        <item x="824"/>
        <item x="1004"/>
        <item x="869"/>
        <item x="997"/>
        <item x="793"/>
        <item x="926"/>
        <item x="1141"/>
        <item x="776"/>
        <item x="788"/>
        <item x="849"/>
        <item x="960"/>
        <item x="772"/>
        <item x="105"/>
        <item x="731"/>
        <item x="142"/>
        <item x="252"/>
        <item x="762"/>
        <item x="1071"/>
        <item x="977"/>
        <item x="131"/>
        <item x="175"/>
        <item x="75"/>
        <item x="26"/>
        <item x="443"/>
        <item x="439"/>
        <item x="533"/>
        <item x="512"/>
        <item x="645"/>
        <item x="289"/>
        <item x="438"/>
        <item x="687"/>
        <item x="462"/>
        <item x="461"/>
        <item x="564"/>
        <item x="343"/>
        <item x="764"/>
        <item x="3"/>
        <item x="526"/>
        <item x="378"/>
        <item x="99"/>
        <item x="157"/>
        <item x="187"/>
        <item x="6"/>
        <item x="359"/>
        <item x="445"/>
        <item x="471"/>
        <item x="498"/>
        <item x="404"/>
        <item x="448"/>
        <item x="493"/>
        <item x="214"/>
        <item x="10"/>
        <item x="602"/>
        <item x="752"/>
        <item x="600"/>
        <item x="15"/>
        <item x="66"/>
        <item x="123"/>
        <item x="273"/>
        <item x="283"/>
        <item x="318"/>
        <item x="831"/>
        <item x="988"/>
        <item x="1189"/>
        <item x="1128"/>
        <item x="1168"/>
        <item x="1076"/>
        <item x="838"/>
        <item x="480"/>
        <item x="653"/>
        <item x="469"/>
        <item x="691"/>
        <item x="646"/>
        <item x="454"/>
        <item x="486"/>
        <item x="573"/>
        <item x="487"/>
        <item x="579"/>
        <item x="478"/>
        <item x="457"/>
        <item x="559"/>
        <item x="975"/>
        <item x="919"/>
        <item x="604"/>
        <item x="1122"/>
        <item x="839"/>
        <item x="822"/>
        <item x="829"/>
        <item x="1081"/>
        <item x="814"/>
        <item x="878"/>
        <item x="943"/>
        <item x="867"/>
        <item x="213"/>
        <item x="704"/>
        <item x="1127"/>
        <item x="171"/>
        <item x="545"/>
        <item x="667"/>
        <item x="680"/>
        <item x="741"/>
        <item x="757"/>
        <item x="1117"/>
        <item x="1129"/>
        <item x="1092"/>
        <item x="1013"/>
        <item x="759"/>
        <item x="729"/>
        <item x="695"/>
        <item x="189"/>
        <item x="1139"/>
        <item x="758"/>
        <item x="488"/>
        <item x="472"/>
        <item x="719"/>
        <item x="546"/>
        <item x="63"/>
        <item x="1026"/>
        <item x="1047"/>
        <item x="1134"/>
        <item x="536"/>
        <item x="754"/>
        <item x="732"/>
        <item x="588"/>
        <item x="672"/>
        <item x="459"/>
        <item x="717"/>
        <item x="638"/>
        <item x="607"/>
        <item x="509"/>
        <item x="519"/>
        <item x="888"/>
        <item x="174"/>
        <item x="100"/>
        <item x="923"/>
        <item x="655"/>
        <item x="895"/>
        <item x="206"/>
        <item x="784"/>
        <item x="98"/>
        <item x="1010"/>
        <item x="830"/>
        <item x="1080"/>
        <item x="847"/>
        <item x="1161"/>
        <item x="1019"/>
        <item x="884"/>
        <item x="1068"/>
        <item x="864"/>
        <item x="858"/>
        <item x="1023"/>
        <item x="894"/>
        <item x="998"/>
        <item x="937"/>
        <item x="1077"/>
        <item x="95"/>
        <item x="606"/>
        <item x="760"/>
        <item x="576"/>
        <item x="183"/>
        <item x="992"/>
        <item x="221"/>
        <item x="605"/>
        <item x="89"/>
        <item x="455"/>
        <item x="456"/>
        <item x="463"/>
        <item x="479"/>
        <item x="1030"/>
        <item x="517"/>
        <item x="716"/>
        <item x="587"/>
        <item x="474"/>
        <item x="625"/>
        <item x="657"/>
        <item x="43"/>
        <item x="981"/>
        <item x="310"/>
        <item x="566"/>
        <item x="688"/>
        <item x="679"/>
        <item x="166"/>
        <item x="534"/>
        <item x="511"/>
        <item x="36"/>
        <item x="132"/>
        <item x="458"/>
        <item x="25"/>
        <item x="17"/>
        <item x="590"/>
        <item x="436"/>
        <item x="1148"/>
        <item x="1167"/>
        <item x="525"/>
        <item x="582"/>
        <item x="1038"/>
        <item x="137"/>
        <item x="101"/>
        <item x="435"/>
        <item x="367"/>
        <item x="293"/>
        <item x="373"/>
        <item x="1124"/>
        <item x="397"/>
        <item x="951"/>
        <item x="636"/>
        <item x="628"/>
        <item x="955"/>
        <item x="504"/>
        <item x="1096"/>
        <item x="601"/>
        <item x="971"/>
        <item x="692"/>
        <item x="268"/>
        <item x="991"/>
        <item x="1084"/>
        <item x="1011"/>
        <item x="1170"/>
        <item x="914"/>
        <item x="844"/>
        <item x="902"/>
        <item x="481"/>
        <item x="554"/>
        <item x="257"/>
        <item x="697"/>
        <item x="918"/>
        <item x="626"/>
        <item x="959"/>
        <item x="324"/>
        <item x="300"/>
        <item x="296"/>
        <item x="271"/>
        <item x="621"/>
        <item x="272"/>
        <item x="365"/>
        <item x="651"/>
        <item x="434"/>
        <item x="306"/>
        <item x="71"/>
        <item x="153"/>
        <item x="41"/>
        <item x="151"/>
        <item x="210"/>
        <item x="389"/>
        <item x="168"/>
        <item x="73"/>
        <item x="20"/>
        <item x="425"/>
        <item x="743"/>
        <item x="520"/>
        <item x="1119"/>
        <item x="1001"/>
        <item x="136"/>
        <item x="86"/>
        <item x="853"/>
        <item x="749"/>
        <item x="740"/>
        <item x="585"/>
        <item x="485"/>
        <item x="623"/>
        <item x="581"/>
        <item x="599"/>
        <item x="530"/>
        <item x="337"/>
        <item x="476"/>
        <item x="81"/>
        <item x="595"/>
        <item x="1147"/>
        <item x="773"/>
        <item x="340"/>
        <item x="1059"/>
        <item x="1085"/>
        <item x="917"/>
        <item x="787"/>
        <item x="973"/>
        <item x="808"/>
        <item x="1106"/>
        <item x="1052"/>
        <item x="1043"/>
        <item x="940"/>
        <item x="1100"/>
        <item x="803"/>
        <item x="908"/>
        <item x="965"/>
        <item x="785"/>
        <item x="946"/>
        <item x="1188"/>
        <item x="1159"/>
        <item x="1015"/>
        <item x="737"/>
        <item x="854"/>
        <item x="1063"/>
        <item x="836"/>
        <item x="927"/>
        <item x="1172"/>
        <item x="201"/>
        <item x="892"/>
        <item x="993"/>
        <item x="108"/>
        <item x="236"/>
        <item x="906"/>
        <item x="925"/>
        <item x="1005"/>
        <item x="510"/>
        <item x="342"/>
        <item x="709"/>
        <item x="738"/>
        <item x="515"/>
        <item x="475"/>
        <item x="656"/>
        <item x="722"/>
        <item x="755"/>
        <item x="684"/>
        <item x="748"/>
        <item x="742"/>
        <item x="571"/>
        <item x="761"/>
        <item x="451"/>
        <item x="465"/>
        <item x="634"/>
        <item x="682"/>
        <item x="452"/>
        <item x="490"/>
        <item x="596"/>
        <item x="1032"/>
        <item x="874"/>
        <item x="572"/>
        <item x="996"/>
        <item x="1151"/>
        <item x="1131"/>
        <item x="929"/>
        <item x="1154"/>
        <item x="1016"/>
        <item x="1054"/>
        <item x="112"/>
        <item x="873"/>
        <item x="863"/>
        <item x="1003"/>
        <item x="1174"/>
        <item x="734"/>
        <item x="1165"/>
        <item x="987"/>
        <item x="1014"/>
        <item x="798"/>
        <item x="984"/>
        <item x="1072"/>
        <item x="1044"/>
        <item x="1053"/>
        <item x="1017"/>
        <item x="967"/>
        <item x="767"/>
        <item x="557"/>
        <item x="664"/>
        <item x="1104"/>
        <item x="610"/>
        <item x="1058"/>
        <item x="880"/>
        <item x="885"/>
        <item x="1031"/>
        <item x="750"/>
        <item x="1102"/>
        <item x="1093"/>
        <item x="1175"/>
        <item x="405"/>
        <item x="410"/>
        <item x="317"/>
        <item x="301"/>
        <item x="361"/>
        <item x="323"/>
        <item x="348"/>
        <item x="308"/>
        <item x="353"/>
        <item x="253"/>
        <item x="91"/>
        <item x="647"/>
        <item x="284"/>
        <item x="523"/>
        <item x="449"/>
        <item x="553"/>
        <item x="539"/>
        <item x="529"/>
        <item x="1091"/>
        <item x="938"/>
        <item x="548"/>
        <item x="162"/>
        <item x="1164"/>
        <item x="1089"/>
        <item x="1109"/>
        <item x="1012"/>
        <item x="911"/>
        <item x="882"/>
        <item x="1142"/>
        <item x="789"/>
        <item x="832"/>
        <item x="950"/>
        <item x="913"/>
        <item x="1009"/>
        <item x="924"/>
        <item x="1039"/>
        <item x="1152"/>
        <item x="879"/>
        <item x="1088"/>
        <item x="1041"/>
        <item x="102"/>
        <item x="357"/>
        <item x="437"/>
        <item x="627"/>
        <item x="1094"/>
        <item x="872"/>
        <item x="1176"/>
        <item x="907"/>
        <item x="958"/>
        <item x="654"/>
        <item x="1178"/>
        <item x="1103"/>
        <item x="247"/>
        <item x="238"/>
        <item x="128"/>
        <item x="1099"/>
        <item x="222"/>
        <item x="1121"/>
        <item x="1035"/>
        <item x="861"/>
        <item x="390"/>
        <item x="1153"/>
        <item x="56"/>
        <item x="421"/>
        <item x="103"/>
        <item x="79"/>
        <item x="630"/>
        <item x="649"/>
        <item x="584"/>
        <item x="450"/>
        <item x="219"/>
        <item x="82"/>
        <item x="676"/>
        <item x="1171"/>
        <item x="423"/>
        <item x="242"/>
        <item x="745"/>
        <item x="660"/>
        <item x="589"/>
        <item x="616"/>
        <item x="652"/>
        <item x="681"/>
        <item x="763"/>
        <item x="229"/>
        <item x="1083"/>
        <item x="119"/>
        <item x="231"/>
        <item x="16"/>
        <item x="1183"/>
        <item x="1146"/>
        <item x="966"/>
        <item x="794"/>
        <item x="820"/>
        <item x="791"/>
        <item x="1111"/>
        <item x="862"/>
        <item x="795"/>
        <item x="816"/>
        <item x="1120"/>
        <item x="891"/>
        <item x="1162"/>
        <item x="995"/>
        <item x="1149"/>
        <item x="865"/>
        <item x="896"/>
        <item x="406"/>
        <item x="1033"/>
        <item x="535"/>
        <item x="441"/>
        <item x="592"/>
        <item x="674"/>
        <item x="726"/>
        <item x="516"/>
        <item x="728"/>
        <item x="617"/>
        <item x="508"/>
        <item x="542"/>
        <item x="666"/>
        <item x="563"/>
        <item x="544"/>
        <item x="624"/>
        <item x="640"/>
        <item x="198"/>
        <item x="85"/>
        <item x="143"/>
        <item x="225"/>
        <item x="1125"/>
        <item x="1073"/>
        <item x="122"/>
        <item x="126"/>
        <item x="245"/>
        <item x="870"/>
        <item x="258"/>
        <item x="565"/>
        <item x="1105"/>
        <item x="846"/>
        <item x="1008"/>
        <item x="1132"/>
        <item x="597"/>
        <item x="1025"/>
        <item x="501"/>
        <item x="92"/>
        <item x="227"/>
        <item x="346"/>
        <item x="292"/>
        <item x="291"/>
        <item x="169"/>
        <item x="38"/>
        <item x="370"/>
        <item x="269"/>
        <item x="118"/>
        <item x="354"/>
        <item x="689"/>
        <item x="14"/>
        <item x="251"/>
        <item x="915"/>
        <item x="13"/>
        <item x="274"/>
        <item x="422"/>
        <item x="1158"/>
        <item x="7"/>
        <item x="336"/>
        <item x="135"/>
        <item x="1056"/>
        <item x="856"/>
        <item x="928"/>
        <item x="431"/>
        <item x="60"/>
        <item x="1150"/>
        <item x="1000"/>
        <item x="1049"/>
        <item x="935"/>
        <item x="994"/>
        <item x="786"/>
        <item x="356"/>
        <item x="1018"/>
        <item x="1007"/>
        <item x="383"/>
        <item x="178"/>
        <item x="386"/>
        <item x="1090"/>
        <item x="1184"/>
        <item x="1046"/>
        <item x="244"/>
        <item x="1185"/>
        <item x="388"/>
        <item x="522"/>
        <item x="583"/>
        <item x="538"/>
        <item x="384"/>
        <item x="307"/>
        <item x="372"/>
        <item x="295"/>
        <item x="352"/>
        <item x="418"/>
        <item x="648"/>
        <item x="403"/>
        <item x="685"/>
        <item x="382"/>
        <item x="375"/>
        <item x="281"/>
        <item x="413"/>
        <item x="347"/>
        <item x="282"/>
        <item x="402"/>
        <item x="407"/>
        <item x="806"/>
        <item x="491"/>
        <item x="753"/>
        <item x="620"/>
        <item x="77"/>
        <item x="329"/>
        <item x="401"/>
        <item x="35"/>
        <item x="184"/>
        <item x="264"/>
        <item x="23"/>
        <item x="277"/>
        <item x="276"/>
        <item x="387"/>
        <item x="396"/>
        <item x="355"/>
        <item x="313"/>
        <item x="350"/>
        <item x="420"/>
        <item x="62"/>
        <item x="939"/>
        <item x="725"/>
        <item x="841"/>
        <item x="1079"/>
        <item x="819"/>
        <item x="1062"/>
        <item x="852"/>
        <item x="781"/>
        <item x="1097"/>
        <item x="500"/>
        <item x="727"/>
        <item x="1057"/>
        <item x="568"/>
        <item x="756"/>
        <item x="561"/>
        <item x="720"/>
        <item x="693"/>
        <item x="744"/>
        <item x="639"/>
        <item x="978"/>
        <item x="954"/>
        <item x="972"/>
        <item x="970"/>
        <item x="857"/>
        <item x="855"/>
        <item x="1169"/>
        <item x="986"/>
        <item x="974"/>
        <item x="807"/>
        <item x="821"/>
        <item x="802"/>
        <item x="945"/>
        <item x="825"/>
        <item x="1115"/>
        <item x="1182"/>
        <item x="1034"/>
        <item x="904"/>
        <item x="860"/>
        <item x="886"/>
        <item x="810"/>
        <item x="941"/>
        <item x="483"/>
        <item x="805"/>
        <item x="868"/>
        <item x="811"/>
        <item x="768"/>
        <item x="778"/>
        <item x="845"/>
        <item x="800"/>
        <item x="866"/>
        <item x="774"/>
        <item x="1075"/>
        <item x="746"/>
        <item x="644"/>
        <item x="65"/>
        <item x="429"/>
        <item x="412"/>
        <item x="424"/>
        <item x="414"/>
        <item x="177"/>
        <item x="897"/>
        <item x="1163"/>
        <item x="321"/>
        <item x="358"/>
        <item x="376"/>
        <item x="668"/>
        <item x="12"/>
        <item x="4"/>
        <item x="59"/>
        <item x="190"/>
        <item x="9"/>
        <item x="104"/>
        <item x="344"/>
        <item x="593"/>
        <item x="556"/>
        <item x="608"/>
        <item x="631"/>
        <item x="715"/>
        <item x="603"/>
        <item x="453"/>
        <item x="185"/>
        <item x="876"/>
        <item x="1036"/>
        <item x="775"/>
        <item x="999"/>
        <item x="1186"/>
        <item x="777"/>
        <item x="875"/>
        <item x="833"/>
        <item x="1143"/>
        <item x="909"/>
        <item x="799"/>
        <item x="779"/>
        <item x="889"/>
        <item x="1130"/>
        <item x="1074"/>
        <item x="818"/>
        <item x="842"/>
        <item x="801"/>
        <item x="1145"/>
        <item x="782"/>
        <item x="637"/>
        <item x="240"/>
        <item x="426"/>
        <item x="1048"/>
        <item x="260"/>
        <item x="328"/>
        <item x="288"/>
        <item x="360"/>
        <item x="120"/>
        <item x="205"/>
        <item x="32"/>
        <item x="97"/>
        <item x="31"/>
        <item x="5"/>
        <item x="332"/>
        <item x="286"/>
        <item x="377"/>
        <item x="506"/>
        <item x="570"/>
        <item x="678"/>
        <item x="796"/>
        <item x="1082"/>
        <item x="1095"/>
        <item x="1101"/>
        <item x="710"/>
        <item x="145"/>
        <item x="316"/>
        <item x="701"/>
        <item x="311"/>
        <item x="345"/>
        <item x="217"/>
        <item x="552"/>
        <item x="711"/>
        <item x="730"/>
        <item x="615"/>
        <item x="541"/>
        <item x="64"/>
        <item x="287"/>
        <item x="304"/>
        <item x="309"/>
        <item x="374"/>
        <item x="391"/>
        <item x="109"/>
        <item x="58"/>
        <item x="302"/>
        <item x="364"/>
        <item x="303"/>
        <item x="278"/>
        <item x="275"/>
        <item x="279"/>
        <item x="381"/>
        <item x="338"/>
        <item x="314"/>
        <item x="385"/>
        <item x="380"/>
        <item x="400"/>
        <item x="683"/>
        <item x="263"/>
        <item x="900"/>
        <item x="192"/>
        <item x="106"/>
        <item x="618"/>
        <item x="990"/>
        <item x="942"/>
        <item x="703"/>
        <item x="714"/>
        <item x="665"/>
        <item x="540"/>
        <item x="826"/>
        <item x="1045"/>
        <item x="949"/>
        <item x="658"/>
        <item x="700"/>
        <item x="514"/>
        <item x="194"/>
        <item x="887"/>
        <item x="1069"/>
        <item x="117"/>
        <item x="1098"/>
        <item x="1086"/>
        <item x="699"/>
        <item x="55"/>
        <item x="165"/>
        <item x="696"/>
        <item x="294"/>
        <item x="19"/>
        <item x="362"/>
        <item x="320"/>
        <item x="333"/>
        <item x="326"/>
        <item x="285"/>
        <item x="290"/>
        <item x="299"/>
        <item x="335"/>
        <item x="349"/>
        <item x="322"/>
        <item x="379"/>
        <item x="297"/>
        <item x="409"/>
        <item x="427"/>
        <item x="521"/>
        <item x="315"/>
        <item x="392"/>
        <item x="30"/>
        <item x="705"/>
        <item x="440"/>
        <item x="555"/>
        <item x="650"/>
        <item x="477"/>
        <item x="567"/>
        <item x="531"/>
        <item x="502"/>
        <item x="470"/>
        <item x="298"/>
        <item x="586"/>
        <item x="280"/>
        <item x="197"/>
        <item x="249"/>
        <item x="718"/>
        <item x="464"/>
        <item x="611"/>
        <item x="736"/>
        <item x="1133"/>
        <item x="1028"/>
        <item x="256"/>
        <item x="780"/>
        <item x="411"/>
        <item x="694"/>
        <item x="834"/>
        <item x="1078"/>
        <item x="150"/>
        <item x="444"/>
        <item x="912"/>
        <item x="74"/>
        <item x="724"/>
        <item x="204"/>
        <item x="815"/>
        <item x="1060"/>
        <item x="193"/>
        <item x="207"/>
        <item x="155"/>
        <item x="661"/>
        <item x="395"/>
        <item x="34"/>
        <item x="2"/>
        <item x="417"/>
        <item x="408"/>
        <item x="327"/>
        <item x="351"/>
        <item x="419"/>
        <item x="442"/>
        <item x="209"/>
        <item x="234"/>
        <item x="172"/>
        <item x="156"/>
        <item x="270"/>
        <item x="371"/>
        <item x="446"/>
        <item x="562"/>
        <item x="507"/>
        <item x="484"/>
        <item x="393"/>
        <item x="325"/>
        <item x="574"/>
        <item x="433"/>
        <item x="771"/>
        <item x="969"/>
        <item x="1087"/>
        <item x="1110"/>
        <item x="1156"/>
        <item x="979"/>
        <item x="1020"/>
        <item x="1138"/>
        <item x="669"/>
        <item x="980"/>
        <item x="211"/>
        <item x="70"/>
        <item x="363"/>
        <item x="766"/>
        <item x="890"/>
        <item x="961"/>
        <item x="149"/>
        <item x="266"/>
        <item x="255"/>
        <item x="250"/>
        <item x="1173"/>
        <item x="468"/>
        <item x="1123"/>
        <item x="713"/>
        <item x="598"/>
        <item x="569"/>
        <item x="232"/>
        <item x="191"/>
        <item x="51"/>
        <item x="916"/>
        <item x="83"/>
        <item x="262"/>
        <item x="69"/>
        <item x="1107"/>
        <item x="243"/>
        <item x="398"/>
        <item x="368"/>
        <item x="982"/>
        <item x="877"/>
        <item x="1118"/>
        <item x="170"/>
        <item x="18"/>
        <item x="22"/>
        <item x="503"/>
        <item x="416"/>
        <item x="1002"/>
        <item x="930"/>
        <item x="228"/>
        <item x="721"/>
        <item x="125"/>
        <item x="146"/>
        <item x="47"/>
        <item x="560"/>
        <item x="473"/>
        <item x="492"/>
        <item x="543"/>
        <item x="40"/>
        <item x="127"/>
        <item x="532"/>
        <item x="518"/>
        <item x="751"/>
        <item x="87"/>
        <item x="707"/>
        <item x="513"/>
        <item x="8"/>
        <item x="52"/>
        <item x="1112"/>
        <item x="237"/>
        <item x="369"/>
        <item x="739"/>
        <item x="663"/>
        <item x="673"/>
        <item x="613"/>
        <item x="489"/>
        <item x="319"/>
        <item x="173"/>
        <item x="677"/>
        <item x="399"/>
        <item x="339"/>
        <item x="1180"/>
        <item x="828"/>
        <item x="1037"/>
        <item x="899"/>
        <item x="881"/>
        <item x="1116"/>
        <item x="956"/>
        <item x="1179"/>
        <item x="859"/>
        <item x="963"/>
        <item x="976"/>
        <item x="769"/>
        <item x="1042"/>
        <item x="933"/>
        <item x="1114"/>
        <item x="936"/>
        <item x="921"/>
        <item x="632"/>
        <item x="931"/>
        <item x="1140"/>
        <item x="905"/>
        <item x="840"/>
        <item x="953"/>
        <item x="233"/>
        <item x="133"/>
        <item x="96"/>
        <item x="212"/>
        <item x="163"/>
        <item x="49"/>
        <item x="223"/>
        <item x="107"/>
        <item x="659"/>
        <item x="241"/>
        <item x="200"/>
        <item x="80"/>
        <item x="94"/>
        <item x="39"/>
        <item x="144"/>
        <item x="0"/>
        <item x="140"/>
        <item x="88"/>
        <item x="93"/>
        <item x="161"/>
        <item x="72"/>
        <item x="116"/>
        <item x="148"/>
        <item x="76"/>
        <item x="203"/>
        <item x="394"/>
        <item x="312"/>
        <item x="341"/>
        <item x="708"/>
        <item x="42"/>
        <item x="428"/>
        <item x="53"/>
        <item x="580"/>
        <item x="614"/>
        <item x="591"/>
        <item x="671"/>
        <item x="883"/>
        <item x="934"/>
        <item x="702"/>
        <item x="1066"/>
        <item x="871"/>
        <item x="952"/>
        <item x="1157"/>
        <item x="957"/>
        <item x="989"/>
        <item x="1136"/>
        <item x="827"/>
        <item x="179"/>
        <item x="723"/>
        <item x="494"/>
        <item x="735"/>
        <item x="747"/>
        <item x="765"/>
        <item x="167"/>
        <item x="138"/>
        <item x="528"/>
        <item x="551"/>
        <item x="633"/>
        <item x="690"/>
        <item x="550"/>
        <item x="499"/>
        <item x="447"/>
        <item x="629"/>
        <item x="497"/>
        <item x="467"/>
        <item x="527"/>
        <item x="466"/>
        <item x="609"/>
        <item x="612"/>
        <item x="578"/>
        <item x="686"/>
        <item x="496"/>
        <item x="642"/>
        <item x="670"/>
        <item x="505"/>
        <item x="482"/>
        <item x="84"/>
        <item x="675"/>
        <item x="706"/>
        <item x="662"/>
        <item x="1108"/>
        <item x="594"/>
        <item x="698"/>
        <item x="495"/>
        <item x="248"/>
        <item x="124"/>
        <item x="29"/>
        <item x="152"/>
        <item x="134"/>
        <item x="1050"/>
        <item x="962"/>
        <item x="119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92">
    <i>
      <x v="798"/>
    </i>
    <i>
      <x v="108"/>
    </i>
    <i>
      <x v="1114"/>
    </i>
    <i>
      <x v="373"/>
    </i>
    <i>
      <x v="200"/>
    </i>
    <i>
      <x v="90"/>
    </i>
    <i>
      <x v="101"/>
    </i>
    <i>
      <x v="927"/>
    </i>
    <i>
      <x v="947"/>
    </i>
    <i>
      <x v="801"/>
    </i>
    <i>
      <x v="697"/>
    </i>
    <i>
      <x v="785"/>
    </i>
    <i>
      <x v="371"/>
    </i>
    <i>
      <x v="375"/>
    </i>
    <i>
      <x v="372"/>
    </i>
    <i>
      <x v="96"/>
    </i>
    <i>
      <x v="178"/>
    </i>
    <i>
      <x v="154"/>
    </i>
    <i>
      <x v="9"/>
    </i>
    <i>
      <x v="202"/>
    </i>
    <i>
      <x v="201"/>
    </i>
    <i>
      <x v="929"/>
    </i>
    <i>
      <x v="1065"/>
    </i>
    <i>
      <x v="988"/>
    </i>
    <i>
      <x v="1122"/>
    </i>
    <i>
      <x v="917"/>
    </i>
    <i>
      <x v="1145"/>
    </i>
    <i>
      <x v="980"/>
    </i>
    <i>
      <x v="976"/>
    </i>
    <i>
      <x v="1039"/>
    </i>
    <i>
      <x v="661"/>
    </i>
    <i>
      <x v="839"/>
    </i>
    <i>
      <x v="829"/>
    </i>
    <i>
      <x v="797"/>
    </i>
    <i>
      <x v="845"/>
    </i>
    <i>
      <x v="665"/>
    </i>
    <i>
      <x v="884"/>
    </i>
    <i>
      <x v="467"/>
    </i>
    <i>
      <x v="379"/>
    </i>
    <i>
      <x v="339"/>
    </i>
    <i>
      <x v="329"/>
    </i>
    <i>
      <x v="592"/>
    </i>
    <i>
      <x v="517"/>
    </i>
    <i>
      <x v="513"/>
    </i>
    <i>
      <x v="559"/>
    </i>
    <i>
      <x v="330"/>
    </i>
    <i>
      <x v="328"/>
    </i>
    <i>
      <x v="564"/>
    </i>
    <i>
      <x v="388"/>
    </i>
    <i>
      <x v="69"/>
    </i>
    <i>
      <x v="43"/>
    </i>
    <i>
      <x v="98"/>
    </i>
    <i>
      <x v="89"/>
    </i>
    <i>
      <x v="164"/>
    </i>
    <i>
      <x v="91"/>
    </i>
    <i>
      <x v="184"/>
    </i>
    <i>
      <x v="21"/>
    </i>
    <i>
      <x v="198"/>
    </i>
    <i>
      <x v="1140"/>
    </i>
    <i>
      <x v="1069"/>
    </i>
    <i>
      <x v="1038"/>
    </i>
    <i>
      <x v="913"/>
    </i>
    <i>
      <x v="1117"/>
    </i>
    <i>
      <x v="914"/>
    </i>
    <i>
      <x v="1025"/>
    </i>
    <i>
      <x v="919"/>
    </i>
    <i>
      <x v="1048"/>
    </i>
    <i>
      <x v="922"/>
    </i>
    <i>
      <x v="1074"/>
    </i>
    <i>
      <x v="924"/>
    </i>
    <i>
      <x v="1129"/>
    </i>
    <i>
      <x v="896"/>
    </i>
    <i>
      <x v="1008"/>
    </i>
    <i>
      <x v="935"/>
    </i>
    <i>
      <x v="1029"/>
    </i>
    <i>
      <x v="943"/>
    </i>
    <i>
      <x v="1185"/>
    </i>
    <i>
      <x v="945"/>
    </i>
    <i>
      <x v="1053"/>
    </i>
    <i>
      <x v="967"/>
    </i>
    <i>
      <x v="1071"/>
    </i>
    <i>
      <x v="975"/>
    </i>
    <i>
      <x v="1116"/>
    </i>
    <i>
      <x v="977"/>
    </i>
    <i>
      <x v="1128"/>
    </i>
    <i>
      <x v="979"/>
    </i>
    <i>
      <x v="1130"/>
    </i>
    <i>
      <x v="985"/>
    </i>
    <i>
      <x v="1152"/>
    </i>
    <i>
      <x v="1003"/>
    </i>
    <i>
      <x v="1174"/>
    </i>
    <i>
      <x v="843"/>
    </i>
    <i>
      <x v="745"/>
    </i>
    <i>
      <x v="730"/>
    </i>
    <i>
      <x v="610"/>
    </i>
    <i>
      <x v="776"/>
    </i>
    <i>
      <x v="629"/>
    </i>
    <i>
      <x v="723"/>
    </i>
    <i>
      <x v="635"/>
    </i>
    <i>
      <x v="878"/>
    </i>
    <i>
      <x v="638"/>
    </i>
    <i>
      <x v="763"/>
    </i>
    <i>
      <x v="651"/>
    </i>
    <i>
      <x v="838"/>
    </i>
    <i>
      <x v="659"/>
    </i>
    <i>
      <x v="721"/>
    </i>
    <i>
      <x v="679"/>
    </i>
    <i>
      <x v="729"/>
    </i>
    <i>
      <x v="694"/>
    </i>
    <i>
      <x v="883"/>
    </i>
    <i>
      <x v="695"/>
    </i>
    <i>
      <x v="882"/>
    </i>
    <i>
      <x v="698"/>
    </i>
    <i>
      <x v="757"/>
    </i>
    <i>
      <x v="704"/>
    </i>
    <i>
      <x v="770"/>
    </i>
    <i>
      <x v="705"/>
    </i>
    <i>
      <x v="799"/>
    </i>
    <i>
      <x v="707"/>
    </i>
    <i>
      <x v="842"/>
    </i>
    <i>
      <x v="708"/>
    </i>
    <i>
      <x v="844"/>
    </i>
    <i>
      <x v="715"/>
    </i>
    <i>
      <x v="875"/>
    </i>
    <i>
      <x v="512"/>
    </i>
    <i>
      <x v="567"/>
    </i>
    <i>
      <x v="546"/>
    </i>
    <i>
      <x v="380"/>
    </i>
    <i>
      <x v="510"/>
    </i>
    <i>
      <x v="387"/>
    </i>
    <i>
      <x v="305"/>
    </i>
    <i>
      <x v="570"/>
    </i>
    <i>
      <x v="317"/>
    </i>
    <i>
      <x v="325"/>
    </i>
    <i>
      <x v="508"/>
    </i>
    <i>
      <x v="405"/>
    </i>
    <i>
      <x v="511"/>
    </i>
    <i>
      <x v="407"/>
    </i>
    <i>
      <x v="302"/>
    </i>
    <i>
      <x v="414"/>
    </i>
    <i>
      <x v="526"/>
    </i>
    <i>
      <x v="426"/>
    </i>
    <i>
      <x v="547"/>
    </i>
    <i>
      <x v="326"/>
    </i>
    <i>
      <x v="376"/>
    </i>
    <i>
      <x v="485"/>
    </i>
    <i>
      <x v="335"/>
    </i>
    <i>
      <x v="498"/>
    </i>
    <i>
      <x v="401"/>
    </i>
    <i>
      <x v="446"/>
    </i>
    <i>
      <x v="163"/>
    </i>
    <i>
      <x v="185"/>
    </i>
    <i>
      <x v="95"/>
    </i>
    <i>
      <x v="85"/>
    </i>
    <i>
      <x v="156"/>
    </i>
    <i>
      <x v="99"/>
    </i>
    <i>
      <x v="170"/>
    </i>
    <i>
      <x v="92"/>
    </i>
    <i>
      <x v="182"/>
    </i>
    <i>
      <x v="46"/>
    </i>
    <i>
      <x v="193"/>
    </i>
    <i>
      <x v="50"/>
    </i>
    <i>
      <x v="161"/>
    </i>
    <i>
      <x v="258"/>
    </i>
    <i>
      <x v="93"/>
    </i>
    <i>
      <x v="62"/>
    </i>
    <i>
      <x v="176"/>
    </i>
    <i>
      <x v="197"/>
    </i>
    <i>
      <x v="180"/>
    </i>
    <i>
      <x v="84"/>
    </i>
    <i>
      <x v="20"/>
    </i>
    <i>
      <x v="267"/>
    </i>
    <i>
      <x v="189"/>
    </i>
    <i>
      <x v="271"/>
    </i>
    <i>
      <x v="97"/>
    </i>
    <i>
      <x v="67"/>
    </i>
    <i>
      <x v="111"/>
    </i>
    <i>
      <x v="122"/>
    </i>
    <i>
      <x v="102"/>
    </i>
    <i>
      <x v="251"/>
    </i>
    <i>
      <x v="106"/>
    </i>
    <i>
      <x v="107"/>
    </i>
    <i>
      <x v="129"/>
    </i>
    <i>
      <x v="1066"/>
    </i>
    <i>
      <x v="936"/>
    </i>
    <i>
      <x v="1098"/>
    </i>
    <i>
      <x v="940"/>
    </i>
    <i>
      <x v="1162"/>
    </i>
    <i>
      <x v="941"/>
    </i>
    <i>
      <x v="1082"/>
    </i>
    <i>
      <x v="942"/>
    </i>
    <i>
      <x v="903"/>
    </i>
    <i>
      <x v="908"/>
    </i>
    <i>
      <x v="1146"/>
    </i>
    <i>
      <x v="944"/>
    </i>
    <i>
      <x v="1058"/>
    </i>
    <i>
      <x v="915"/>
    </i>
    <i>
      <x v="931"/>
    </i>
    <i>
      <x v="946"/>
    </i>
    <i>
      <x v="1090"/>
    </i>
    <i>
      <x v="898"/>
    </i>
    <i>
      <x v="1106"/>
    </i>
    <i>
      <x v="948"/>
    </i>
    <i>
      <x v="904"/>
    </i>
    <i>
      <x v="949"/>
    </i>
    <i>
      <x v="1138"/>
    </i>
    <i>
      <x v="950"/>
    </i>
    <i>
      <x v="1154"/>
    </i>
    <i>
      <x v="951"/>
    </i>
    <i>
      <x v="1170"/>
    </i>
    <i>
      <x v="952"/>
    </i>
    <i>
      <x v="1062"/>
    </i>
    <i>
      <x v="953"/>
    </i>
    <i>
      <x v="1070"/>
    </i>
    <i>
      <x v="954"/>
    </i>
    <i>
      <x v="1078"/>
    </i>
    <i>
      <x v="955"/>
    </i>
    <i>
      <x v="1086"/>
    </i>
    <i>
      <x v="956"/>
    </i>
    <i>
      <x v="1094"/>
    </i>
    <i>
      <x v="957"/>
    </i>
    <i>
      <x v="1102"/>
    </i>
    <i>
      <x v="958"/>
    </i>
    <i>
      <x v="1110"/>
    </i>
    <i>
      <x v="959"/>
    </i>
    <i>
      <x v="1118"/>
    </i>
    <i>
      <x v="960"/>
    </i>
    <i>
      <x v="1126"/>
    </i>
    <i>
      <x v="961"/>
    </i>
    <i>
      <x v="1134"/>
    </i>
    <i>
      <x v="962"/>
    </i>
    <i>
      <x v="1142"/>
    </i>
    <i>
      <x v="963"/>
    </i>
    <i>
      <x v="1150"/>
    </i>
    <i>
      <x v="964"/>
    </i>
    <i>
      <x v="1158"/>
    </i>
    <i>
      <x v="965"/>
    </i>
    <i>
      <x v="1166"/>
    </i>
    <i>
      <x v="966"/>
    </i>
    <i>
      <x v="1056"/>
    </i>
    <i>
      <x v="916"/>
    </i>
    <i>
      <x v="1060"/>
    </i>
    <i>
      <x v="968"/>
    </i>
    <i>
      <x v="1064"/>
    </i>
    <i>
      <x v="969"/>
    </i>
    <i>
      <x v="1068"/>
    </i>
    <i>
      <x v="970"/>
    </i>
    <i>
      <x v="1072"/>
    </i>
    <i>
      <x v="971"/>
    </i>
    <i>
      <x v="1076"/>
    </i>
    <i>
      <x v="972"/>
    </i>
    <i>
      <x v="1080"/>
    </i>
    <i>
      <x v="973"/>
    </i>
    <i>
      <x v="1084"/>
    </i>
    <i>
      <x v="974"/>
    </i>
    <i>
      <x v="1088"/>
    </i>
    <i>
      <x v="895"/>
    </i>
    <i>
      <x v="1092"/>
    </i>
    <i>
      <x v="899"/>
    </i>
    <i>
      <x v="1096"/>
    </i>
    <i>
      <x v="918"/>
    </i>
    <i>
      <x v="1100"/>
    </i>
    <i>
      <x v="978"/>
    </i>
    <i>
      <x v="1104"/>
    </i>
    <i>
      <x v="909"/>
    </i>
    <i>
      <x v="1108"/>
    </i>
    <i>
      <x v="900"/>
    </i>
    <i>
      <x v="1112"/>
    </i>
    <i>
      <x v="981"/>
    </i>
    <i>
      <x v="932"/>
    </i>
    <i>
      <x v="982"/>
    </i>
    <i>
      <x v="1120"/>
    </i>
    <i>
      <x v="983"/>
    </i>
    <i>
      <x v="1124"/>
    </i>
    <i>
      <x v="984"/>
    </i>
    <i>
      <x v="934"/>
    </i>
    <i>
      <x v="920"/>
    </i>
    <i>
      <x v="1132"/>
    </i>
    <i>
      <x v="986"/>
    </i>
    <i>
      <x v="1136"/>
    </i>
    <i>
      <x v="987"/>
    </i>
    <i>
      <x v="937"/>
    </i>
    <i>
      <x v="901"/>
    </i>
    <i>
      <x v="1144"/>
    </i>
    <i>
      <x v="989"/>
    </i>
    <i>
      <x v="1148"/>
    </i>
    <i>
      <x v="990"/>
    </i>
    <i>
      <x v="938"/>
    </i>
    <i>
      <x v="991"/>
    </i>
    <i>
      <x v="1156"/>
    </i>
    <i>
      <x v="992"/>
    </i>
    <i>
      <x v="1160"/>
    </i>
    <i>
      <x v="993"/>
    </i>
    <i>
      <x v="1164"/>
    </i>
    <i>
      <x v="994"/>
    </i>
    <i>
      <x v="1168"/>
    </i>
    <i>
      <x v="995"/>
    </i>
    <i>
      <x v="1172"/>
    </i>
    <i>
      <x v="996"/>
    </i>
    <i>
      <x v="1057"/>
    </i>
    <i>
      <x v="997"/>
    </i>
    <i>
      <x v="1059"/>
    </i>
    <i>
      <x v="998"/>
    </i>
    <i>
      <x v="1061"/>
    </i>
    <i>
      <x v="999"/>
    </i>
    <i>
      <x v="1063"/>
    </i>
    <i>
      <x v="1000"/>
    </i>
    <i>
      <x v="902"/>
    </i>
    <i>
      <x v="1001"/>
    </i>
    <i>
      <x v="1067"/>
    </i>
    <i>
      <x v="1002"/>
    </i>
    <i>
      <x v="897"/>
    </i>
    <i>
      <x v="921"/>
    </i>
    <i>
      <x v="930"/>
    </i>
    <i>
      <x v="1004"/>
    </i>
    <i>
      <x v="1073"/>
    </i>
    <i>
      <x v="1005"/>
    </i>
    <i>
      <x v="1075"/>
    </i>
    <i>
      <x v="1006"/>
    </i>
    <i>
      <x v="1077"/>
    </i>
    <i>
      <x v="1007"/>
    </i>
    <i>
      <x v="1079"/>
    </i>
    <i>
      <x v="910"/>
    </i>
    <i>
      <x v="1081"/>
    </i>
    <i>
      <x v="1009"/>
    </i>
    <i>
      <x v="1083"/>
    </i>
    <i>
      <x v="1010"/>
    </i>
    <i>
      <x v="1085"/>
    </i>
    <i>
      <x v="1011"/>
    </i>
    <i>
      <x v="1087"/>
    </i>
    <i>
      <x v="1012"/>
    </i>
    <i>
      <x v="1089"/>
    </i>
    <i>
      <x v="1013"/>
    </i>
    <i>
      <x v="1091"/>
    </i>
    <i>
      <x v="1014"/>
    </i>
    <i>
      <x v="1093"/>
    </i>
    <i>
      <x v="1015"/>
    </i>
    <i>
      <x v="1095"/>
    </i>
    <i>
      <x v="1016"/>
    </i>
    <i>
      <x v="1097"/>
    </i>
    <i>
      <x v="1017"/>
    </i>
    <i>
      <x v="1099"/>
    </i>
    <i>
      <x v="1018"/>
    </i>
    <i>
      <x v="1101"/>
    </i>
    <i>
      <x v="1019"/>
    </i>
    <i>
      <x v="1103"/>
    </i>
    <i>
      <x v="1020"/>
    </i>
    <i>
      <x v="1105"/>
    </i>
    <i>
      <x v="1021"/>
    </i>
    <i>
      <x v="1107"/>
    </i>
    <i>
      <x v="1022"/>
    </i>
    <i>
      <x v="1109"/>
    </i>
    <i>
      <x v="1023"/>
    </i>
    <i>
      <x v="1111"/>
    </i>
    <i>
      <x v="1024"/>
    </i>
    <i>
      <x v="1113"/>
    </i>
    <i>
      <x v="923"/>
    </i>
    <i>
      <x v="1115"/>
    </i>
    <i>
      <x v="1026"/>
    </i>
    <i>
      <x v="933"/>
    </i>
    <i>
      <x v="1027"/>
    </i>
    <i>
      <x v="1119"/>
    </i>
    <i>
      <x v="1028"/>
    </i>
    <i>
      <x v="1121"/>
    </i>
    <i>
      <x v="911"/>
    </i>
    <i>
      <x v="1123"/>
    </i>
    <i>
      <x v="1030"/>
    </i>
    <i>
      <x v="1125"/>
    </i>
    <i>
      <x v="1031"/>
    </i>
    <i>
      <x v="1127"/>
    </i>
    <i>
      <x v="1032"/>
    </i>
    <i>
      <x v="907"/>
    </i>
    <i>
      <x v="1033"/>
    </i>
    <i>
      <x v="1131"/>
    </i>
    <i>
      <x v="1034"/>
    </i>
    <i>
      <x v="1133"/>
    </i>
    <i>
      <x v="1035"/>
    </i>
    <i>
      <x v="1135"/>
    </i>
    <i>
      <x v="1036"/>
    </i>
    <i>
      <x v="1137"/>
    </i>
    <i>
      <x v="1037"/>
    </i>
    <i>
      <x v="1139"/>
    </i>
    <i>
      <x v="925"/>
    </i>
    <i>
      <x v="1141"/>
    </i>
    <i>
      <x v="1173"/>
    </i>
    <i>
      <x v="1143"/>
    </i>
    <i>
      <x v="1175"/>
    </i>
    <i>
      <x v="905"/>
    </i>
    <i>
      <x v="1177"/>
    </i>
    <i>
      <x v="1147"/>
    </i>
    <i>
      <x v="1179"/>
    </i>
    <i>
      <x v="1149"/>
    </i>
    <i>
      <x v="1181"/>
    </i>
    <i>
      <x v="1151"/>
    </i>
    <i>
      <x v="1183"/>
    </i>
    <i>
      <x v="1153"/>
    </i>
    <i>
      <x v="926"/>
    </i>
    <i>
      <x v="1155"/>
    </i>
    <i>
      <x v="1046"/>
    </i>
    <i>
      <x v="1157"/>
    </i>
    <i>
      <x v="1047"/>
    </i>
    <i>
      <x v="1159"/>
    </i>
    <i>
      <x v="912"/>
    </i>
    <i>
      <x v="1161"/>
    </i>
    <i>
      <x v="1049"/>
    </i>
    <i>
      <x v="1163"/>
    </i>
    <i>
      <x v="1050"/>
    </i>
    <i>
      <x v="1165"/>
    </i>
    <i>
      <x v="1051"/>
    </i>
    <i>
      <x v="1167"/>
    </i>
    <i>
      <x v="1052"/>
    </i>
    <i>
      <x v="1169"/>
    </i>
    <i>
      <x v="928"/>
    </i>
    <i>
      <x v="1171"/>
    </i>
    <i>
      <x v="1054"/>
    </i>
    <i>
      <x v="939"/>
    </i>
    <i>
      <x v="1055"/>
    </i>
    <i>
      <x v="1186"/>
    </i>
    <i>
      <x v="1176"/>
    </i>
    <i>
      <x v="1187"/>
    </i>
    <i>
      <x v="1178"/>
    </i>
    <i>
      <x v="1189"/>
    </i>
    <i>
      <x v="1180"/>
    </i>
    <i>
      <x v="894"/>
    </i>
    <i>
      <x v="1182"/>
    </i>
    <i>
      <x v="1043"/>
    </i>
    <i>
      <x v="1184"/>
    </i>
    <i>
      <x v="1044"/>
    </i>
    <i>
      <x v="906"/>
    </i>
    <i>
      <x v="1045"/>
    </i>
    <i>
      <x v="1188"/>
    </i>
    <i>
      <x v="1040"/>
    </i>
    <i>
      <x v="1041"/>
    </i>
    <i>
      <x v="1042"/>
    </i>
    <i>
      <x v="767"/>
    </i>
    <i>
      <x v="831"/>
    </i>
    <i>
      <x v="608"/>
    </i>
    <i>
      <x v="641"/>
    </i>
    <i>
      <x v="863"/>
    </i>
    <i>
      <x v="642"/>
    </i>
    <i>
      <x v="783"/>
    </i>
    <i>
      <x v="643"/>
    </i>
    <i>
      <x v="815"/>
    </i>
    <i>
      <x v="644"/>
    </i>
    <i>
      <x v="847"/>
    </i>
    <i>
      <x v="645"/>
    </i>
    <i>
      <x v="759"/>
    </i>
    <i>
      <x v="646"/>
    </i>
    <i>
      <x v="775"/>
    </i>
    <i>
      <x v="647"/>
    </i>
    <i>
      <x v="791"/>
    </i>
    <i>
      <x v="648"/>
    </i>
    <i>
      <x v="807"/>
    </i>
    <i>
      <x v="649"/>
    </i>
    <i>
      <x v="823"/>
    </i>
    <i>
      <x v="650"/>
    </i>
    <i>
      <x v="605"/>
    </i>
    <i>
      <x v="612"/>
    </i>
    <i>
      <x v="855"/>
    </i>
    <i>
      <x v="652"/>
    </i>
    <i>
      <x v="871"/>
    </i>
    <i>
      <x v="653"/>
    </i>
    <i>
      <x v="632"/>
    </i>
    <i>
      <x v="654"/>
    </i>
    <i>
      <x v="771"/>
    </i>
    <i>
      <x v="655"/>
    </i>
    <i>
      <x v="779"/>
    </i>
    <i>
      <x v="656"/>
    </i>
    <i>
      <x v="787"/>
    </i>
    <i>
      <x v="657"/>
    </i>
    <i>
      <x v="795"/>
    </i>
    <i>
      <x v="658"/>
    </i>
    <i>
      <x v="803"/>
    </i>
    <i>
      <x v="613"/>
    </i>
    <i>
      <x v="811"/>
    </i>
    <i>
      <x v="660"/>
    </i>
    <i>
      <x v="819"/>
    </i>
    <i>
      <x v="597"/>
    </i>
    <i>
      <x v="827"/>
    </i>
    <i>
      <x v="662"/>
    </i>
    <i>
      <x v="835"/>
    </i>
    <i>
      <x v="663"/>
    </i>
    <i>
      <x v="611"/>
    </i>
    <i>
      <x v="664"/>
    </i>
    <i>
      <x v="851"/>
    </i>
    <i>
      <x v="598"/>
    </i>
    <i>
      <x v="859"/>
    </i>
    <i>
      <x v="666"/>
    </i>
    <i>
      <x v="867"/>
    </i>
    <i>
      <x v="667"/>
    </i>
    <i>
      <x v="631"/>
    </i>
    <i>
      <x v="668"/>
    </i>
    <i>
      <x v="761"/>
    </i>
    <i>
      <x v="669"/>
    </i>
    <i>
      <x v="765"/>
    </i>
    <i>
      <x v="670"/>
    </i>
    <i>
      <x v="769"/>
    </i>
    <i>
      <x v="671"/>
    </i>
    <i>
      <x v="773"/>
    </i>
    <i>
      <x v="672"/>
    </i>
    <i>
      <x v="777"/>
    </i>
    <i>
      <x v="673"/>
    </i>
    <i>
      <x v="781"/>
    </i>
    <i>
      <x v="674"/>
    </i>
    <i>
      <x v="600"/>
    </i>
    <i>
      <x v="675"/>
    </i>
    <i>
      <x v="789"/>
    </i>
    <i>
      <x v="676"/>
    </i>
    <i>
      <x v="793"/>
    </i>
    <i>
      <x v="677"/>
    </i>
    <i>
      <x v="601"/>
    </i>
    <i>
      <x v="678"/>
    </i>
    <i>
      <x v="603"/>
    </i>
    <i>
      <x v="614"/>
    </i>
    <i>
      <x v="805"/>
    </i>
    <i>
      <x v="680"/>
    </i>
    <i>
      <x v="809"/>
    </i>
    <i>
      <x v="681"/>
    </i>
    <i>
      <x v="813"/>
    </i>
    <i>
      <x v="682"/>
    </i>
    <i>
      <x v="817"/>
    </i>
    <i>
      <x v="683"/>
    </i>
    <i>
      <x v="821"/>
    </i>
    <i>
      <x v="684"/>
    </i>
    <i>
      <x v="825"/>
    </i>
    <i>
      <x v="685"/>
    </i>
    <i>
      <x v="604"/>
    </i>
    <i>
      <x v="686"/>
    </i>
    <i>
      <x v="833"/>
    </i>
    <i>
      <x v="687"/>
    </i>
    <i>
      <x v="837"/>
    </i>
    <i>
      <x v="688"/>
    </i>
    <i>
      <x v="841"/>
    </i>
    <i>
      <x v="689"/>
    </i>
    <i>
      <x v="606"/>
    </i>
    <i>
      <x v="690"/>
    </i>
    <i>
      <x v="849"/>
    </i>
    <i>
      <x v="691"/>
    </i>
    <i>
      <x v="853"/>
    </i>
    <i>
      <x v="692"/>
    </i>
    <i>
      <x v="857"/>
    </i>
    <i>
      <x v="693"/>
    </i>
    <i>
      <x v="861"/>
    </i>
    <i>
      <x v="615"/>
    </i>
    <i>
      <x v="865"/>
    </i>
    <i>
      <x v="616"/>
    </i>
    <i>
      <x v="869"/>
    </i>
    <i>
      <x v="696"/>
    </i>
    <i>
      <x v="873"/>
    </i>
    <i>
      <x v="599"/>
    </i>
    <i>
      <x v="758"/>
    </i>
    <i>
      <x v="617"/>
    </i>
    <i>
      <x v="760"/>
    </i>
    <i>
      <x v="699"/>
    </i>
    <i>
      <x v="762"/>
    </i>
    <i>
      <x v="700"/>
    </i>
    <i>
      <x v="764"/>
    </i>
    <i>
      <x v="701"/>
    </i>
    <i>
      <x v="766"/>
    </i>
    <i>
      <x v="702"/>
    </i>
    <i>
      <x v="768"/>
    </i>
    <i>
      <x v="703"/>
    </i>
    <i>
      <x v="633"/>
    </i>
    <i>
      <x v="618"/>
    </i>
    <i>
      <x v="772"/>
    </i>
    <i>
      <x v="619"/>
    </i>
    <i>
      <x v="774"/>
    </i>
    <i>
      <x v="706"/>
    </i>
    <i>
      <x v="634"/>
    </i>
    <i>
      <x v="620"/>
    </i>
    <i>
      <x v="778"/>
    </i>
    <i>
      <x v="621"/>
    </i>
    <i>
      <x v="780"/>
    </i>
    <i>
      <x v="709"/>
    </i>
    <i>
      <x v="782"/>
    </i>
    <i>
      <x v="710"/>
    </i>
    <i>
      <x v="784"/>
    </i>
    <i>
      <x v="711"/>
    </i>
    <i>
      <x v="786"/>
    </i>
    <i>
      <x v="712"/>
    </i>
    <i>
      <x v="788"/>
    </i>
    <i>
      <x v="713"/>
    </i>
    <i>
      <x v="790"/>
    </i>
    <i>
      <x v="714"/>
    </i>
    <i>
      <x v="792"/>
    </i>
    <i>
      <x v="622"/>
    </i>
    <i>
      <x v="794"/>
    </i>
    <i>
      <x v="716"/>
    </i>
    <i>
      <x v="796"/>
    </i>
    <i>
      <x v="717"/>
    </i>
    <i>
      <x v="602"/>
    </i>
    <i>
      <x v="718"/>
    </i>
    <i>
      <x v="800"/>
    </i>
    <i>
      <x v="719"/>
    </i>
    <i>
      <x v="802"/>
    </i>
    <i>
      <x v="720"/>
    </i>
    <i>
      <x v="804"/>
    </i>
    <i>
      <x v="623"/>
    </i>
    <i>
      <x v="806"/>
    </i>
    <i>
      <x v="722"/>
    </i>
    <i>
      <x v="808"/>
    </i>
    <i>
      <x v="624"/>
    </i>
    <i>
      <x v="810"/>
    </i>
    <i>
      <x v="724"/>
    </i>
    <i>
      <x v="812"/>
    </i>
    <i>
      <x v="725"/>
    </i>
    <i>
      <x v="814"/>
    </i>
    <i>
      <x v="726"/>
    </i>
    <i>
      <x v="816"/>
    </i>
    <i>
      <x v="727"/>
    </i>
    <i>
      <x v="818"/>
    </i>
    <i>
      <x v="728"/>
    </i>
    <i>
      <x v="820"/>
    </i>
    <i>
      <x v="625"/>
    </i>
    <i>
      <x v="822"/>
    </i>
    <i>
      <x v="626"/>
    </i>
    <i>
      <x v="824"/>
    </i>
    <i>
      <x v="731"/>
    </i>
    <i>
      <x v="826"/>
    </i>
    <i>
      <x v="732"/>
    </i>
    <i>
      <x v="828"/>
    </i>
    <i>
      <x v="733"/>
    </i>
    <i>
      <x v="830"/>
    </i>
    <i>
      <x v="734"/>
    </i>
    <i>
      <x v="832"/>
    </i>
    <i>
      <x v="735"/>
    </i>
    <i>
      <x v="834"/>
    </i>
    <i>
      <x v="736"/>
    </i>
    <i>
      <x v="836"/>
    </i>
    <i>
      <x v="737"/>
    </i>
    <i>
      <x v="636"/>
    </i>
    <i>
      <x v="738"/>
    </i>
    <i>
      <x v="840"/>
    </i>
    <i>
      <x v="627"/>
    </i>
    <i>
      <x v="637"/>
    </i>
    <i>
      <x v="874"/>
    </i>
    <i>
      <x v="639"/>
    </i>
    <i>
      <x v="876"/>
    </i>
    <i>
      <x v="846"/>
    </i>
    <i>
      <x v="628"/>
    </i>
    <i>
      <x v="848"/>
    </i>
    <i>
      <x v="880"/>
    </i>
    <i>
      <x v="850"/>
    </i>
    <i>
      <x v="609"/>
    </i>
    <i>
      <x v="852"/>
    </i>
    <i>
      <x v="630"/>
    </i>
    <i>
      <x v="854"/>
    </i>
    <i>
      <x v="746"/>
    </i>
    <i>
      <x v="856"/>
    </i>
    <i>
      <x v="747"/>
    </i>
    <i>
      <x v="858"/>
    </i>
    <i>
      <x v="748"/>
    </i>
    <i>
      <x v="860"/>
    </i>
    <i>
      <x v="749"/>
    </i>
    <i>
      <x v="862"/>
    </i>
    <i>
      <x v="750"/>
    </i>
    <i>
      <x v="864"/>
    </i>
    <i>
      <x v="751"/>
    </i>
    <i>
      <x v="866"/>
    </i>
    <i>
      <x v="752"/>
    </i>
    <i>
      <x v="868"/>
    </i>
    <i>
      <x v="753"/>
    </i>
    <i>
      <x v="870"/>
    </i>
    <i>
      <x v="754"/>
    </i>
    <i>
      <x v="872"/>
    </i>
    <i>
      <x v="755"/>
    </i>
    <i>
      <x v="640"/>
    </i>
    <i>
      <x v="756"/>
    </i>
    <i>
      <x v="885"/>
    </i>
    <i>
      <x v="877"/>
    </i>
    <i>
      <x v="887"/>
    </i>
    <i>
      <x v="879"/>
    </i>
    <i>
      <x v="889"/>
    </i>
    <i>
      <x v="881"/>
    </i>
    <i>
      <x v="891"/>
    </i>
    <i>
      <x v="607"/>
    </i>
    <i>
      <x v="893"/>
    </i>
    <i>
      <x v="739"/>
    </i>
    <i>
      <x v="886"/>
    </i>
    <i>
      <x v="740"/>
    </i>
    <i>
      <x v="888"/>
    </i>
    <i>
      <x v="741"/>
    </i>
    <i>
      <x v="890"/>
    </i>
    <i>
      <x v="742"/>
    </i>
    <i>
      <x v="892"/>
    </i>
    <i>
      <x v="743"/>
    </i>
    <i>
      <x v="596"/>
    </i>
    <i>
      <x v="744"/>
    </i>
    <i>
      <x v="595"/>
    </i>
    <i>
      <x v="531"/>
    </i>
    <i>
      <x v="499"/>
    </i>
    <i>
      <x v="341"/>
    </i>
    <i>
      <x v="563"/>
    </i>
    <i>
      <x v="342"/>
    </i>
    <i>
      <x v="483"/>
    </i>
    <i>
      <x v="343"/>
    </i>
    <i>
      <x v="515"/>
    </i>
    <i>
      <x v="344"/>
    </i>
    <i>
      <x v="334"/>
    </i>
    <i>
      <x v="345"/>
    </i>
    <i>
      <x v="579"/>
    </i>
    <i>
      <x v="346"/>
    </i>
    <i>
      <x v="475"/>
    </i>
    <i>
      <x v="347"/>
    </i>
    <i>
      <x v="491"/>
    </i>
    <i>
      <x v="348"/>
    </i>
    <i>
      <x v="507"/>
    </i>
    <i>
      <x v="349"/>
    </i>
    <i>
      <x v="523"/>
    </i>
    <i>
      <x v="350"/>
    </i>
    <i>
      <x v="539"/>
    </i>
    <i>
      <x v="351"/>
    </i>
    <i>
      <x v="555"/>
    </i>
    <i>
      <x v="352"/>
    </i>
    <i>
      <x v="571"/>
    </i>
    <i>
      <x v="353"/>
    </i>
    <i>
      <x v="587"/>
    </i>
    <i>
      <x v="354"/>
    </i>
    <i>
      <x v="471"/>
    </i>
    <i>
      <x v="355"/>
    </i>
    <i>
      <x v="479"/>
    </i>
    <i>
      <x v="356"/>
    </i>
    <i>
      <x v="487"/>
    </i>
    <i>
      <x v="357"/>
    </i>
    <i>
      <x v="495"/>
    </i>
    <i>
      <x v="358"/>
    </i>
    <i>
      <x v="503"/>
    </i>
    <i>
      <x v="359"/>
    </i>
    <i>
      <x v="304"/>
    </i>
    <i>
      <x v="360"/>
    </i>
    <i>
      <x v="519"/>
    </i>
    <i>
      <x v="361"/>
    </i>
    <i>
      <x v="527"/>
    </i>
    <i>
      <x v="362"/>
    </i>
    <i>
      <x v="535"/>
    </i>
    <i>
      <x v="363"/>
    </i>
    <i>
      <x v="543"/>
    </i>
    <i>
      <x v="364"/>
    </i>
    <i>
      <x v="551"/>
    </i>
    <i>
      <x v="365"/>
    </i>
    <i>
      <x v="307"/>
    </i>
    <i>
      <x v="366"/>
    </i>
    <i>
      <x v="337"/>
    </i>
    <i>
      <x v="367"/>
    </i>
    <i>
      <x v="575"/>
    </i>
    <i>
      <x v="368"/>
    </i>
    <i>
      <x v="583"/>
    </i>
    <i>
      <x v="369"/>
    </i>
    <i>
      <x v="591"/>
    </i>
    <i>
      <x v="370"/>
    </i>
    <i>
      <x v="469"/>
    </i>
    <i>
      <x v="309"/>
    </i>
    <i>
      <x v="473"/>
    </i>
    <i>
      <x v="310"/>
    </i>
    <i>
      <x v="477"/>
    </i>
    <i>
      <x v="311"/>
    </i>
    <i>
      <x v="481"/>
    </i>
    <i>
      <x v="374"/>
    </i>
    <i>
      <x v="324"/>
    </i>
    <i>
      <x v="312"/>
    </i>
    <i>
      <x v="489"/>
    </i>
    <i>
      <x v="313"/>
    </i>
    <i>
      <x v="493"/>
    </i>
    <i>
      <x v="377"/>
    </i>
    <i>
      <x v="497"/>
    </i>
    <i>
      <x v="378"/>
    </i>
    <i>
      <x v="501"/>
    </i>
    <i>
      <x v="314"/>
    </i>
    <i>
      <x v="505"/>
    </i>
    <i>
      <x v="315"/>
    </i>
    <i>
      <x v="509"/>
    </i>
    <i>
      <x v="381"/>
    </i>
    <i>
      <x v="306"/>
    </i>
    <i>
      <x v="382"/>
    </i>
    <i>
      <x v="331"/>
    </i>
    <i>
      <x v="383"/>
    </i>
    <i>
      <x v="521"/>
    </i>
    <i>
      <x v="384"/>
    </i>
    <i>
      <x v="525"/>
    </i>
    <i>
      <x v="385"/>
    </i>
    <i>
      <x v="529"/>
    </i>
    <i>
      <x v="386"/>
    </i>
    <i>
      <x v="533"/>
    </i>
    <i>
      <x v="316"/>
    </i>
    <i>
      <x v="537"/>
    </i>
    <i>
      <x v="301"/>
    </i>
    <i>
      <x v="541"/>
    </i>
    <i>
      <x v="389"/>
    </i>
    <i>
      <x v="545"/>
    </i>
    <i>
      <x v="390"/>
    </i>
    <i>
      <x v="549"/>
    </i>
    <i>
      <x v="391"/>
    </i>
    <i>
      <x v="553"/>
    </i>
    <i>
      <x v="392"/>
    </i>
    <i>
      <x v="557"/>
    </i>
    <i>
      <x v="393"/>
    </i>
    <i>
      <x v="561"/>
    </i>
    <i>
      <x v="394"/>
    </i>
    <i>
      <x v="565"/>
    </i>
    <i>
      <x v="395"/>
    </i>
    <i>
      <x v="569"/>
    </i>
    <i>
      <x v="396"/>
    </i>
    <i>
      <x v="573"/>
    </i>
    <i>
      <x v="397"/>
    </i>
    <i>
      <x v="577"/>
    </i>
    <i>
      <x v="398"/>
    </i>
    <i>
      <x v="581"/>
    </i>
    <i>
      <x v="399"/>
    </i>
    <i>
      <x v="585"/>
    </i>
    <i>
      <x v="400"/>
    </i>
    <i>
      <x v="589"/>
    </i>
    <i>
      <x v="318"/>
    </i>
    <i>
      <x v="593"/>
    </i>
    <i>
      <x v="402"/>
    </i>
    <i>
      <x v="468"/>
    </i>
    <i>
      <x v="403"/>
    </i>
    <i>
      <x v="470"/>
    </i>
    <i>
      <x v="404"/>
    </i>
    <i>
      <x v="472"/>
    </i>
    <i>
      <x v="319"/>
    </i>
    <i>
      <x v="474"/>
    </i>
    <i>
      <x v="406"/>
    </i>
    <i>
      <x v="476"/>
    </i>
    <i>
      <x v="320"/>
    </i>
    <i>
      <x v="478"/>
    </i>
    <i>
      <x v="408"/>
    </i>
    <i>
      <x v="480"/>
    </i>
    <i>
      <x v="409"/>
    </i>
    <i>
      <x v="482"/>
    </i>
    <i>
      <x v="410"/>
    </i>
    <i>
      <x v="484"/>
    </i>
    <i>
      <x v="411"/>
    </i>
    <i>
      <x v="486"/>
    </i>
    <i>
      <x v="412"/>
    </i>
    <i>
      <x v="488"/>
    </i>
    <i>
      <x v="413"/>
    </i>
    <i>
      <x v="490"/>
    </i>
    <i>
      <x v="321"/>
    </i>
    <i>
      <x v="492"/>
    </i>
    <i>
      <x v="415"/>
    </i>
    <i>
      <x v="494"/>
    </i>
    <i>
      <x v="416"/>
    </i>
    <i>
      <x v="496"/>
    </i>
    <i>
      <x v="417"/>
    </i>
    <i>
      <x v="299"/>
    </i>
    <i>
      <x v="418"/>
    </i>
    <i>
      <x v="500"/>
    </i>
    <i>
      <x v="419"/>
    </i>
    <i>
      <x v="502"/>
    </i>
    <i>
      <x v="420"/>
    </i>
    <i>
      <x v="504"/>
    </i>
    <i>
      <x v="421"/>
    </i>
    <i>
      <x v="506"/>
    </i>
    <i>
      <x v="422"/>
    </i>
    <i>
      <x v="303"/>
    </i>
    <i>
      <x v="423"/>
    </i>
    <i>
      <x v="327"/>
    </i>
    <i>
      <x v="424"/>
    </i>
    <i>
      <x v="300"/>
    </i>
    <i>
      <x v="425"/>
    </i>
    <i>
      <x v="514"/>
    </i>
    <i>
      <x v="322"/>
    </i>
    <i>
      <x v="516"/>
    </i>
    <i>
      <x v="427"/>
    </i>
    <i>
      <x v="518"/>
    </i>
    <i>
      <x v="428"/>
    </i>
    <i>
      <x v="520"/>
    </i>
    <i>
      <x v="429"/>
    </i>
    <i>
      <x v="522"/>
    </i>
    <i>
      <x v="430"/>
    </i>
    <i>
      <x v="524"/>
    </i>
    <i>
      <x v="431"/>
    </i>
    <i>
      <x v="332"/>
    </i>
    <i>
      <x v="432"/>
    </i>
    <i>
      <x v="528"/>
    </i>
    <i>
      <x v="433"/>
    </i>
    <i>
      <x v="530"/>
    </i>
    <i>
      <x v="434"/>
    </i>
    <i>
      <x v="532"/>
    </i>
    <i>
      <x v="435"/>
    </i>
    <i>
      <x v="534"/>
    </i>
    <i>
      <x v="436"/>
    </i>
    <i>
      <x v="536"/>
    </i>
    <i>
      <x v="437"/>
    </i>
    <i>
      <x v="538"/>
    </i>
    <i>
      <x v="438"/>
    </i>
    <i>
      <x v="540"/>
    </i>
    <i>
      <x v="439"/>
    </i>
    <i>
      <x v="542"/>
    </i>
    <i>
      <x v="440"/>
    </i>
    <i>
      <x v="544"/>
    </i>
    <i>
      <x v="441"/>
    </i>
    <i>
      <x v="333"/>
    </i>
    <i>
      <x v="442"/>
    </i>
    <i>
      <x v="548"/>
    </i>
    <i>
      <x v="443"/>
    </i>
    <i>
      <x v="550"/>
    </i>
    <i>
      <x v="444"/>
    </i>
    <i>
      <x v="552"/>
    </i>
    <i>
      <x v="445"/>
    </i>
    <i>
      <x v="554"/>
    </i>
    <i>
      <x v="298"/>
    </i>
    <i>
      <x v="556"/>
    </i>
    <i>
      <x v="447"/>
    </i>
    <i>
      <x v="558"/>
    </i>
    <i>
      <x v="448"/>
    </i>
    <i>
      <x v="560"/>
    </i>
    <i>
      <x v="449"/>
    </i>
    <i>
      <x v="562"/>
    </i>
    <i>
      <x v="450"/>
    </i>
    <i>
      <x v="336"/>
    </i>
    <i>
      <x v="451"/>
    </i>
    <i>
      <x v="566"/>
    </i>
    <i>
      <x v="452"/>
    </i>
    <i>
      <x v="568"/>
    </i>
    <i>
      <x v="453"/>
    </i>
    <i>
      <x v="338"/>
    </i>
    <i>
      <x v="454"/>
    </i>
    <i>
      <x v="572"/>
    </i>
    <i>
      <x v="455"/>
    </i>
    <i>
      <x v="574"/>
    </i>
    <i>
      <x v="456"/>
    </i>
    <i>
      <x v="576"/>
    </i>
    <i>
      <x v="457"/>
    </i>
    <i>
      <x v="578"/>
    </i>
    <i>
      <x v="458"/>
    </i>
    <i>
      <x v="580"/>
    </i>
    <i>
      <x v="459"/>
    </i>
    <i>
      <x v="582"/>
    </i>
    <i>
      <x v="460"/>
    </i>
    <i>
      <x v="584"/>
    </i>
    <i>
      <x v="461"/>
    </i>
    <i>
      <x v="586"/>
    </i>
    <i>
      <x v="462"/>
    </i>
    <i>
      <x v="588"/>
    </i>
    <i>
      <x v="463"/>
    </i>
    <i>
      <x v="590"/>
    </i>
    <i>
      <x v="464"/>
    </i>
    <i>
      <x v="308"/>
    </i>
    <i>
      <x v="465"/>
    </i>
    <i>
      <x v="594"/>
    </i>
    <i>
      <x v="466"/>
    </i>
    <i>
      <x v="340"/>
    </i>
    <i>
      <x v="323"/>
    </i>
    <i>
      <x v="179"/>
    </i>
    <i>
      <x v="243"/>
    </i>
    <i>
      <x v="211"/>
    </i>
    <i>
      <x v="53"/>
    </i>
    <i>
      <x v="34"/>
    </i>
    <i>
      <x v="54"/>
    </i>
    <i>
      <x v="195"/>
    </i>
    <i>
      <x v="55"/>
    </i>
    <i>
      <x v="227"/>
    </i>
    <i>
      <x v="56"/>
    </i>
    <i>
      <x v="259"/>
    </i>
    <i>
      <x v="57"/>
    </i>
    <i>
      <x v="171"/>
    </i>
    <i>
      <x v="58"/>
    </i>
    <i>
      <x v="187"/>
    </i>
    <i>
      <x v="59"/>
    </i>
    <i>
      <x v="203"/>
    </i>
    <i>
      <x v="60"/>
    </i>
    <i>
      <x v="219"/>
    </i>
    <i>
      <x v="61"/>
    </i>
    <i>
      <x v="235"/>
    </i>
    <i>
      <x v="7"/>
    </i>
    <i>
      <x v="6"/>
    </i>
    <i>
      <x v="63"/>
    </i>
    <i>
      <x v="159"/>
    </i>
    <i>
      <x v="64"/>
    </i>
    <i>
      <x v="167"/>
    </i>
    <i>
      <x v="65"/>
    </i>
    <i>
      <x v="175"/>
    </i>
    <i>
      <x v="66"/>
    </i>
    <i>
      <x v="183"/>
    </i>
    <i>
      <x v="8"/>
    </i>
    <i>
      <x v="191"/>
    </i>
    <i>
      <x v="68"/>
    </i>
    <i>
      <x v="199"/>
    </i>
    <i>
      <x v="1"/>
    </i>
    <i>
      <x v="207"/>
    </i>
    <i>
      <x v="70"/>
    </i>
    <i>
      <x v="215"/>
    </i>
    <i>
      <x v="71"/>
    </i>
    <i>
      <x v="223"/>
    </i>
    <i>
      <x v="72"/>
    </i>
    <i>
      <x v="231"/>
    </i>
    <i>
      <x v="73"/>
    </i>
    <i>
      <x v="239"/>
    </i>
    <i>
      <x v="74"/>
    </i>
    <i>
      <x v="247"/>
    </i>
    <i>
      <x v="75"/>
    </i>
    <i>
      <x v="255"/>
    </i>
    <i>
      <x v="76"/>
    </i>
    <i>
      <x v="157"/>
    </i>
    <i>
      <x v="77"/>
    </i>
    <i>
      <x v="33"/>
    </i>
    <i>
      <x v="78"/>
    </i>
    <i>
      <x v="165"/>
    </i>
    <i>
      <x v="79"/>
    </i>
    <i>
      <x v="169"/>
    </i>
    <i>
      <x v="80"/>
    </i>
    <i>
      <x v="173"/>
    </i>
    <i>
      <x v="81"/>
    </i>
    <i>
      <x v="177"/>
    </i>
    <i>
      <x v="82"/>
    </i>
    <i>
      <x v="181"/>
    </i>
    <i>
      <x v="83"/>
    </i>
    <i>
      <x v="42"/>
    </i>
    <i>
      <x v="10"/>
    </i>
    <i>
      <x v="4"/>
    </i>
    <i>
      <x v="11"/>
    </i>
    <i>
      <x v="44"/>
    </i>
    <i>
      <x v="86"/>
    </i>
    <i>
      <x v="45"/>
    </i>
    <i>
      <x v="87"/>
    </i>
    <i>
      <x v="48"/>
    </i>
    <i>
      <x v="88"/>
    </i>
    <i>
      <x v="205"/>
    </i>
    <i>
      <x v="12"/>
    </i>
    <i>
      <x v="209"/>
    </i>
    <i>
      <x v="13"/>
    </i>
    <i>
      <x v="213"/>
    </i>
    <i>
      <x v="14"/>
    </i>
    <i>
      <x v="217"/>
    </i>
    <i>
      <x v="15"/>
    </i>
    <i>
      <x v="221"/>
    </i>
    <i>
      <x v="16"/>
    </i>
    <i>
      <x v="225"/>
    </i>
    <i>
      <x v="94"/>
    </i>
    <i>
      <x v="229"/>
    </i>
    <i>
      <x v="17"/>
    </i>
    <i>
      <x v="233"/>
    </i>
    <i>
      <x v="18"/>
    </i>
    <i>
      <x v="237"/>
    </i>
    <i>
      <x v="19"/>
    </i>
    <i>
      <x v="241"/>
    </i>
    <i>
      <x v="2"/>
    </i>
    <i>
      <x v="245"/>
    </i>
    <i>
      <x v="3"/>
    </i>
    <i>
      <x v="249"/>
    </i>
    <i>
      <x v="100"/>
    </i>
    <i>
      <x v="253"/>
    </i>
    <i>
      <x v="22"/>
    </i>
    <i>
      <x v="257"/>
    </i>
    <i>
      <x v="23"/>
    </i>
    <i>
      <x v="32"/>
    </i>
    <i>
      <x v="103"/>
    </i>
    <i>
      <x v="158"/>
    </i>
    <i>
      <x v="104"/>
    </i>
    <i>
      <x v="160"/>
    </i>
    <i>
      <x v="105"/>
    </i>
    <i>
      <x v="162"/>
    </i>
    <i>
      <x v="24"/>
    </i>
    <i>
      <x v="35"/>
    </i>
    <i>
      <x v="25"/>
    </i>
    <i>
      <x v="166"/>
    </i>
    <i>
      <x v="26"/>
    </i>
    <i>
      <x v="168"/>
    </i>
    <i>
      <x v="109"/>
    </i>
    <i>
      <x v="36"/>
    </i>
    <i>
      <x v="110"/>
    </i>
    <i>
      <x v="172"/>
    </i>
    <i>
      <x v="27"/>
    </i>
    <i>
      <x v="174"/>
    </i>
    <i>
      <x v="112"/>
    </i>
    <i>
      <x v="37"/>
    </i>
    <i>
      <x v="113"/>
    </i>
    <i>
      <x v="38"/>
    </i>
    <i>
      <x v="114"/>
    </i>
    <i>
      <x v="39"/>
    </i>
    <i>
      <x v="115"/>
    </i>
    <i>
      <x v="40"/>
    </i>
    <i>
      <x v="116"/>
    </i>
    <i>
      <x v="41"/>
    </i>
    <i>
      <x v="117"/>
    </i>
    <i>
      <x v="186"/>
    </i>
    <i>
      <x v="118"/>
    </i>
    <i>
      <x v="188"/>
    </i>
    <i>
      <x v="119"/>
    </i>
    <i>
      <x v="190"/>
    </i>
    <i>
      <x v="120"/>
    </i>
    <i>
      <x v="192"/>
    </i>
    <i>
      <x v="121"/>
    </i>
    <i>
      <x v="194"/>
    </i>
    <i>
      <x v="28"/>
    </i>
    <i>
      <x v="196"/>
    </i>
    <i>
      <x v="123"/>
    </i>
    <i>
      <x v="5"/>
    </i>
    <i>
      <x v="124"/>
    </i>
    <i>
      <x v="47"/>
    </i>
    <i>
      <x v="125"/>
    </i>
    <i>
      <x v="49"/>
    </i>
    <i>
      <x v="126"/>
    </i>
    <i>
      <x v="204"/>
    </i>
    <i>
      <x v="127"/>
    </i>
    <i>
      <x v="206"/>
    </i>
    <i>
      <x v="128"/>
    </i>
    <i>
      <x v="208"/>
    </i>
    <i>
      <x v="260"/>
    </i>
    <i>
      <x v="210"/>
    </i>
    <i>
      <x v="261"/>
    </i>
    <i>
      <x v="212"/>
    </i>
    <i>
      <x v="263"/>
    </i>
    <i>
      <x v="214"/>
    </i>
    <i>
      <x v="265"/>
    </i>
    <i>
      <x v="216"/>
    </i>
    <i>
      <x v="29"/>
    </i>
    <i>
      <x v="218"/>
    </i>
    <i>
      <x v="269"/>
    </i>
    <i>
      <x v="220"/>
    </i>
    <i>
      <x v="30"/>
    </i>
    <i>
      <x v="222"/>
    </i>
    <i>
      <x v="273"/>
    </i>
    <i>
      <x v="224"/>
    </i>
    <i>
      <x v="275"/>
    </i>
    <i>
      <x v="226"/>
    </i>
    <i>
      <x v="277"/>
    </i>
    <i>
      <x v="228"/>
    </i>
    <i>
      <x v="279"/>
    </i>
    <i>
      <x v="230"/>
    </i>
    <i>
      <x v="281"/>
    </i>
    <i>
      <x v="232"/>
    </i>
    <i>
      <x v="283"/>
    </i>
    <i>
      <x v="234"/>
    </i>
    <i>
      <x v="285"/>
    </i>
    <i>
      <x v="236"/>
    </i>
    <i>
      <x v="287"/>
    </i>
    <i>
      <x v="238"/>
    </i>
    <i>
      <x v="289"/>
    </i>
    <i>
      <x v="240"/>
    </i>
    <i>
      <x v="291"/>
    </i>
    <i>
      <x v="242"/>
    </i>
    <i>
      <x v="293"/>
    </i>
    <i>
      <x v="244"/>
    </i>
    <i>
      <x v="295"/>
    </i>
    <i>
      <x v="246"/>
    </i>
    <i>
      <x v="297"/>
    </i>
    <i>
      <x v="248"/>
    </i>
    <i>
      <x v="149"/>
    </i>
    <i>
      <x v="250"/>
    </i>
    <i>
      <x v="150"/>
    </i>
    <i>
      <x v="252"/>
    </i>
    <i>
      <x v="151"/>
    </i>
    <i>
      <x v="254"/>
    </i>
    <i>
      <x v="152"/>
    </i>
    <i>
      <x v="256"/>
    </i>
    <i>
      <x v="153"/>
    </i>
    <i>
      <x v="51"/>
    </i>
    <i>
      <x v="31"/>
    </i>
    <i>
      <x v="52"/>
    </i>
    <i>
      <x v="155"/>
    </i>
    <i>
      <x v="262"/>
    </i>
    <i>
      <x v="130"/>
    </i>
    <i>
      <x v="264"/>
    </i>
    <i>
      <x v="131"/>
    </i>
    <i>
      <x v="266"/>
    </i>
    <i>
      <x v="132"/>
    </i>
    <i>
      <x v="268"/>
    </i>
    <i>
      <x v="133"/>
    </i>
    <i>
      <x v="270"/>
    </i>
    <i>
      <x v="134"/>
    </i>
    <i>
      <x v="272"/>
    </i>
    <i>
      <x v="135"/>
    </i>
    <i>
      <x v="274"/>
    </i>
    <i>
      <x v="136"/>
    </i>
    <i>
      <x v="276"/>
    </i>
    <i>
      <x v="137"/>
    </i>
    <i>
      <x v="278"/>
    </i>
    <i>
      <x v="138"/>
    </i>
    <i>
      <x v="280"/>
    </i>
    <i>
      <x v="139"/>
    </i>
    <i>
      <x v="282"/>
    </i>
    <i>
      <x v="140"/>
    </i>
    <i>
      <x v="284"/>
    </i>
    <i>
      <x v="141"/>
    </i>
    <i>
      <x v="286"/>
    </i>
    <i>
      <x v="142"/>
    </i>
    <i>
      <x v="288"/>
    </i>
    <i>
      <x v="143"/>
    </i>
    <i>
      <x v="290"/>
    </i>
    <i>
      <x v="144"/>
    </i>
    <i>
      <x v="292"/>
    </i>
    <i>
      <x v="145"/>
    </i>
    <i>
      <x v="294"/>
    </i>
    <i>
      <x v="146"/>
    </i>
    <i>
      <x v="296"/>
    </i>
    <i>
      <x v="147"/>
    </i>
    <i>
      <x/>
    </i>
    <i>
      <x v="148"/>
    </i>
    <i>
      <x v="1190"/>
    </i>
    <i t="grand">
      <x/>
    </i>
  </rowItems>
  <colItems count="1">
    <i/>
  </colItems>
  <dataFields count="1">
    <dataField name="Count of Price range bucket" fld="6"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24F8108-DCEC-4926-B722-27E619BE066C}" name="PivotTable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470:B4481" firstHeaderRow="1" firstDataRow="1" firstDataCol="1"/>
  <pivotFields count="21">
    <pivotField showAll="0"/>
    <pivotField showAll="0"/>
    <pivotField axis="axisRow" showAll="0" sortType="descending">
      <items count="11">
        <item x="7"/>
        <item x="0"/>
        <item x="1"/>
        <item x="8"/>
        <item x="4"/>
        <item x="5"/>
        <item x="2"/>
        <item x="3"/>
        <item x="6"/>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1">
    <i>
      <x v="5"/>
    </i>
    <i>
      <x v="1"/>
    </i>
    <i>
      <x v="3"/>
    </i>
    <i>
      <x v="2"/>
    </i>
    <i>
      <x v="6"/>
    </i>
    <i>
      <x/>
    </i>
    <i>
      <x v="4"/>
    </i>
    <i>
      <x v="7"/>
    </i>
    <i>
      <x v="9"/>
    </i>
    <i>
      <x v="8"/>
    </i>
    <i t="grand">
      <x/>
    </i>
  </rowItems>
  <colItems count="1">
    <i/>
  </colItems>
  <dataFields count="1">
    <dataField name="Average of discount_percentage" fld="7" subtotal="average" baseField="2" baseItem="0" numFmtId="9"/>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D18A140-0083-4737-A5B0-504BEF1D4C0B}" name="PivotTable6"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55:B933" firstHeaderRow="1" firstDataRow="1" firstDataCol="1"/>
  <pivotFields count="21">
    <pivotField showAll="0"/>
    <pivotField axis="axisRow" showAll="0" measureFilter="1" sortType="descending">
      <items count="1192">
        <item x="901"/>
        <item x="1024"/>
        <item x="121"/>
        <item x="415"/>
        <item x="619"/>
        <item x="460"/>
        <item x="1181"/>
        <item x="216"/>
        <item x="154"/>
        <item x="45"/>
        <item x="113"/>
        <item x="180"/>
        <item x="208"/>
        <item x="259"/>
        <item x="239"/>
        <item x="199"/>
        <item x="1137"/>
        <item x="218"/>
        <item x="115"/>
        <item x="78"/>
        <item x="147"/>
        <item x="21"/>
        <item x="524"/>
        <item x="1027"/>
        <item x="1155"/>
        <item x="903"/>
        <item x="964"/>
        <item x="910"/>
        <item x="983"/>
        <item x="305"/>
        <item x="195"/>
        <item x="1064"/>
        <item x="812"/>
        <item x="1135"/>
        <item x="1065"/>
        <item x="804"/>
        <item x="944"/>
        <item x="809"/>
        <item x="1113"/>
        <item x="1126"/>
        <item x="1160"/>
        <item x="850"/>
        <item x="261"/>
        <item x="558"/>
        <item x="537"/>
        <item x="622"/>
        <item x="224"/>
        <item x="129"/>
        <item x="54"/>
        <item x="267"/>
        <item x="985"/>
        <item x="932"/>
        <item x="1006"/>
        <item x="712"/>
        <item x="246"/>
        <item x="817"/>
        <item x="202"/>
        <item x="430"/>
        <item x="835"/>
        <item x="1061"/>
        <item x="1022"/>
        <item x="186"/>
        <item x="44"/>
        <item x="549"/>
        <item x="547"/>
        <item x="90"/>
        <item x="160"/>
        <item x="164"/>
        <item x="182"/>
        <item x="61"/>
        <item x="575"/>
        <item x="770"/>
        <item x="226"/>
        <item x="230"/>
        <item x="254"/>
        <item x="215"/>
        <item x="235"/>
        <item x="265"/>
        <item x="111"/>
        <item x="114"/>
        <item x="196"/>
        <item x="110"/>
        <item x="1067"/>
        <item x="139"/>
        <item x="159"/>
        <item x="11"/>
        <item x="1166"/>
        <item x="220"/>
        <item x="968"/>
        <item x="46"/>
        <item x="48"/>
        <item x="33"/>
        <item x="27"/>
        <item x="37"/>
        <item x="181"/>
        <item x="158"/>
        <item x="57"/>
        <item x="331"/>
        <item x="67"/>
        <item x="334"/>
        <item x="432"/>
        <item x="68"/>
        <item x="28"/>
        <item x="141"/>
        <item x="130"/>
        <item x="330"/>
        <item x="24"/>
        <item x="50"/>
        <item x="1"/>
        <item x="1029"/>
        <item x="176"/>
        <item x="366"/>
        <item x="635"/>
        <item x="643"/>
        <item x="1051"/>
        <item x="577"/>
        <item x="641"/>
        <item x="1144"/>
        <item x="1021"/>
        <item x="1055"/>
        <item x="948"/>
        <item x="733"/>
        <item x="188"/>
        <item x="893"/>
        <item x="898"/>
        <item x="1040"/>
        <item x="922"/>
        <item x="851"/>
        <item x="947"/>
        <item x="848"/>
        <item x="783"/>
        <item x="823"/>
        <item x="920"/>
        <item x="1177"/>
        <item x="797"/>
        <item x="1070"/>
        <item x="792"/>
        <item x="1187"/>
        <item x="843"/>
        <item x="813"/>
        <item x="837"/>
        <item x="790"/>
        <item x="824"/>
        <item x="1004"/>
        <item x="869"/>
        <item x="997"/>
        <item x="793"/>
        <item x="926"/>
        <item x="1141"/>
        <item x="776"/>
        <item x="788"/>
        <item x="849"/>
        <item x="960"/>
        <item x="772"/>
        <item x="105"/>
        <item x="731"/>
        <item x="142"/>
        <item x="252"/>
        <item x="762"/>
        <item x="1071"/>
        <item x="977"/>
        <item x="131"/>
        <item x="175"/>
        <item x="75"/>
        <item x="26"/>
        <item x="443"/>
        <item x="439"/>
        <item x="533"/>
        <item x="512"/>
        <item x="645"/>
        <item x="289"/>
        <item x="438"/>
        <item x="687"/>
        <item x="462"/>
        <item x="461"/>
        <item x="564"/>
        <item x="343"/>
        <item x="764"/>
        <item x="3"/>
        <item x="526"/>
        <item x="378"/>
        <item x="99"/>
        <item x="157"/>
        <item x="187"/>
        <item x="6"/>
        <item x="359"/>
        <item x="445"/>
        <item x="471"/>
        <item x="498"/>
        <item x="404"/>
        <item x="448"/>
        <item x="493"/>
        <item x="214"/>
        <item x="10"/>
        <item x="602"/>
        <item x="752"/>
        <item x="600"/>
        <item x="15"/>
        <item x="66"/>
        <item x="123"/>
        <item x="273"/>
        <item x="283"/>
        <item x="318"/>
        <item x="831"/>
        <item x="988"/>
        <item x="1189"/>
        <item x="1128"/>
        <item x="1168"/>
        <item x="1076"/>
        <item x="838"/>
        <item x="480"/>
        <item x="653"/>
        <item x="469"/>
        <item x="691"/>
        <item x="646"/>
        <item x="454"/>
        <item x="486"/>
        <item x="573"/>
        <item x="487"/>
        <item x="579"/>
        <item x="478"/>
        <item x="457"/>
        <item x="559"/>
        <item x="975"/>
        <item x="919"/>
        <item x="604"/>
        <item x="1122"/>
        <item x="839"/>
        <item x="822"/>
        <item x="829"/>
        <item x="1081"/>
        <item x="814"/>
        <item x="878"/>
        <item x="943"/>
        <item x="867"/>
        <item x="213"/>
        <item x="704"/>
        <item x="1127"/>
        <item x="171"/>
        <item x="545"/>
        <item x="667"/>
        <item x="680"/>
        <item x="741"/>
        <item x="757"/>
        <item x="1117"/>
        <item x="1129"/>
        <item x="1092"/>
        <item x="1013"/>
        <item x="759"/>
        <item x="729"/>
        <item x="695"/>
        <item x="189"/>
        <item x="1139"/>
        <item x="758"/>
        <item x="488"/>
        <item x="472"/>
        <item x="719"/>
        <item x="546"/>
        <item x="63"/>
        <item x="1026"/>
        <item x="1047"/>
        <item x="1134"/>
        <item x="536"/>
        <item x="754"/>
        <item x="732"/>
        <item x="588"/>
        <item x="672"/>
        <item x="459"/>
        <item x="717"/>
        <item x="638"/>
        <item x="607"/>
        <item x="509"/>
        <item x="519"/>
        <item x="888"/>
        <item x="174"/>
        <item x="100"/>
        <item x="923"/>
        <item x="655"/>
        <item x="895"/>
        <item x="206"/>
        <item x="784"/>
        <item x="98"/>
        <item x="1010"/>
        <item x="830"/>
        <item x="1080"/>
        <item x="847"/>
        <item x="1161"/>
        <item x="1019"/>
        <item x="884"/>
        <item x="1068"/>
        <item x="864"/>
        <item x="858"/>
        <item x="1023"/>
        <item x="894"/>
        <item x="998"/>
        <item x="937"/>
        <item x="1077"/>
        <item x="95"/>
        <item x="606"/>
        <item x="760"/>
        <item x="576"/>
        <item x="183"/>
        <item x="992"/>
        <item x="221"/>
        <item x="605"/>
        <item x="89"/>
        <item x="455"/>
        <item x="456"/>
        <item x="463"/>
        <item x="479"/>
        <item x="1030"/>
        <item x="517"/>
        <item x="716"/>
        <item x="587"/>
        <item x="474"/>
        <item x="625"/>
        <item x="657"/>
        <item x="43"/>
        <item x="981"/>
        <item x="310"/>
        <item x="566"/>
        <item x="688"/>
        <item x="679"/>
        <item x="166"/>
        <item x="534"/>
        <item x="511"/>
        <item x="36"/>
        <item x="132"/>
        <item x="458"/>
        <item x="25"/>
        <item x="17"/>
        <item x="590"/>
        <item x="436"/>
        <item x="1148"/>
        <item x="1167"/>
        <item x="525"/>
        <item x="582"/>
        <item x="1038"/>
        <item x="137"/>
        <item x="101"/>
        <item x="435"/>
        <item x="367"/>
        <item x="293"/>
        <item x="373"/>
        <item x="1124"/>
        <item x="397"/>
        <item x="951"/>
        <item x="636"/>
        <item x="628"/>
        <item x="955"/>
        <item x="504"/>
        <item x="1096"/>
        <item x="601"/>
        <item x="971"/>
        <item x="692"/>
        <item x="268"/>
        <item x="991"/>
        <item x="1084"/>
        <item x="1011"/>
        <item x="1170"/>
        <item x="914"/>
        <item x="844"/>
        <item x="902"/>
        <item x="481"/>
        <item x="554"/>
        <item x="257"/>
        <item x="697"/>
        <item x="918"/>
        <item x="626"/>
        <item x="959"/>
        <item x="324"/>
        <item x="300"/>
        <item x="296"/>
        <item x="271"/>
        <item x="621"/>
        <item x="272"/>
        <item x="365"/>
        <item x="651"/>
        <item x="434"/>
        <item x="306"/>
        <item x="71"/>
        <item x="153"/>
        <item x="41"/>
        <item x="151"/>
        <item x="210"/>
        <item x="389"/>
        <item x="168"/>
        <item x="73"/>
        <item x="20"/>
        <item x="425"/>
        <item x="743"/>
        <item x="520"/>
        <item x="1119"/>
        <item x="1001"/>
        <item x="136"/>
        <item x="86"/>
        <item x="853"/>
        <item x="749"/>
        <item x="740"/>
        <item x="585"/>
        <item x="485"/>
        <item x="623"/>
        <item x="581"/>
        <item x="599"/>
        <item x="530"/>
        <item x="337"/>
        <item x="476"/>
        <item x="81"/>
        <item x="595"/>
        <item x="1147"/>
        <item x="773"/>
        <item x="340"/>
        <item x="1059"/>
        <item x="1085"/>
        <item x="917"/>
        <item x="787"/>
        <item x="973"/>
        <item x="808"/>
        <item x="1106"/>
        <item x="1052"/>
        <item x="1043"/>
        <item x="940"/>
        <item x="1100"/>
        <item x="803"/>
        <item x="908"/>
        <item x="965"/>
        <item x="785"/>
        <item x="946"/>
        <item x="1188"/>
        <item x="1159"/>
        <item x="1015"/>
        <item x="737"/>
        <item x="854"/>
        <item x="1063"/>
        <item x="836"/>
        <item x="927"/>
        <item x="1172"/>
        <item x="201"/>
        <item x="892"/>
        <item x="993"/>
        <item x="108"/>
        <item x="236"/>
        <item x="906"/>
        <item x="925"/>
        <item x="1005"/>
        <item x="510"/>
        <item x="342"/>
        <item x="709"/>
        <item x="738"/>
        <item x="515"/>
        <item x="475"/>
        <item x="656"/>
        <item x="722"/>
        <item x="755"/>
        <item x="684"/>
        <item x="748"/>
        <item x="742"/>
        <item x="571"/>
        <item x="761"/>
        <item x="451"/>
        <item x="465"/>
        <item x="634"/>
        <item x="682"/>
        <item x="452"/>
        <item x="490"/>
        <item x="596"/>
        <item x="1032"/>
        <item x="874"/>
        <item x="572"/>
        <item x="996"/>
        <item x="1151"/>
        <item x="1131"/>
        <item x="929"/>
        <item x="1154"/>
        <item x="1016"/>
        <item x="1054"/>
        <item x="112"/>
        <item x="873"/>
        <item x="863"/>
        <item x="1003"/>
        <item x="1174"/>
        <item x="734"/>
        <item x="1165"/>
        <item x="987"/>
        <item x="1014"/>
        <item x="798"/>
        <item x="984"/>
        <item x="1072"/>
        <item x="1044"/>
        <item x="1053"/>
        <item x="1017"/>
        <item x="967"/>
        <item x="767"/>
        <item x="557"/>
        <item x="664"/>
        <item x="1104"/>
        <item x="610"/>
        <item x="1058"/>
        <item x="880"/>
        <item x="885"/>
        <item x="1031"/>
        <item x="750"/>
        <item x="1102"/>
        <item x="1093"/>
        <item x="1175"/>
        <item x="405"/>
        <item x="410"/>
        <item x="317"/>
        <item x="301"/>
        <item x="361"/>
        <item x="323"/>
        <item x="348"/>
        <item x="308"/>
        <item x="353"/>
        <item x="253"/>
        <item x="91"/>
        <item x="647"/>
        <item x="284"/>
        <item x="523"/>
        <item x="449"/>
        <item x="553"/>
        <item x="539"/>
        <item x="529"/>
        <item x="1091"/>
        <item x="938"/>
        <item x="548"/>
        <item x="162"/>
        <item x="1164"/>
        <item x="1089"/>
        <item x="1109"/>
        <item x="1012"/>
        <item x="911"/>
        <item x="882"/>
        <item x="1142"/>
        <item x="789"/>
        <item x="832"/>
        <item x="950"/>
        <item x="913"/>
        <item x="1009"/>
        <item x="924"/>
        <item x="1039"/>
        <item x="1152"/>
        <item x="879"/>
        <item x="1088"/>
        <item x="1041"/>
        <item x="102"/>
        <item x="357"/>
        <item x="437"/>
        <item x="627"/>
        <item x="1094"/>
        <item x="872"/>
        <item x="1176"/>
        <item x="907"/>
        <item x="958"/>
        <item x="654"/>
        <item x="1178"/>
        <item x="1103"/>
        <item x="247"/>
        <item x="238"/>
        <item x="128"/>
        <item x="1099"/>
        <item x="222"/>
        <item x="1121"/>
        <item x="1035"/>
        <item x="861"/>
        <item x="390"/>
        <item x="1153"/>
        <item x="56"/>
        <item x="421"/>
        <item x="103"/>
        <item x="79"/>
        <item x="630"/>
        <item x="649"/>
        <item x="584"/>
        <item x="450"/>
        <item x="219"/>
        <item x="82"/>
        <item x="676"/>
        <item x="1171"/>
        <item x="423"/>
        <item x="242"/>
        <item x="745"/>
        <item x="660"/>
        <item x="589"/>
        <item x="616"/>
        <item x="652"/>
        <item x="681"/>
        <item x="763"/>
        <item x="229"/>
        <item x="1083"/>
        <item x="119"/>
        <item x="231"/>
        <item x="16"/>
        <item x="1183"/>
        <item x="1146"/>
        <item x="966"/>
        <item x="794"/>
        <item x="820"/>
        <item x="791"/>
        <item x="1111"/>
        <item x="862"/>
        <item x="795"/>
        <item x="816"/>
        <item x="1120"/>
        <item x="891"/>
        <item x="1162"/>
        <item x="995"/>
        <item x="1149"/>
        <item x="865"/>
        <item x="896"/>
        <item x="406"/>
        <item x="1033"/>
        <item x="535"/>
        <item x="441"/>
        <item x="592"/>
        <item x="674"/>
        <item x="726"/>
        <item x="516"/>
        <item x="728"/>
        <item x="617"/>
        <item x="508"/>
        <item x="542"/>
        <item x="666"/>
        <item x="563"/>
        <item x="544"/>
        <item x="624"/>
        <item x="640"/>
        <item x="198"/>
        <item x="85"/>
        <item x="143"/>
        <item x="225"/>
        <item x="1125"/>
        <item x="1073"/>
        <item x="122"/>
        <item x="126"/>
        <item x="245"/>
        <item x="870"/>
        <item x="258"/>
        <item x="565"/>
        <item x="1105"/>
        <item x="846"/>
        <item x="1008"/>
        <item x="1132"/>
        <item x="597"/>
        <item x="1025"/>
        <item x="501"/>
        <item x="92"/>
        <item x="227"/>
        <item x="346"/>
        <item x="292"/>
        <item x="291"/>
        <item x="169"/>
        <item x="38"/>
        <item x="370"/>
        <item x="269"/>
        <item x="118"/>
        <item x="354"/>
        <item x="689"/>
        <item x="14"/>
        <item x="251"/>
        <item x="915"/>
        <item x="13"/>
        <item x="274"/>
        <item x="422"/>
        <item x="1158"/>
        <item x="7"/>
        <item x="336"/>
        <item x="135"/>
        <item x="1056"/>
        <item x="856"/>
        <item x="928"/>
        <item x="431"/>
        <item x="60"/>
        <item x="1150"/>
        <item x="1000"/>
        <item x="1049"/>
        <item x="935"/>
        <item x="994"/>
        <item x="786"/>
        <item x="356"/>
        <item x="1018"/>
        <item x="1007"/>
        <item x="383"/>
        <item x="178"/>
        <item x="386"/>
        <item x="1090"/>
        <item x="1184"/>
        <item x="1046"/>
        <item x="244"/>
        <item x="1185"/>
        <item x="388"/>
        <item x="522"/>
        <item x="583"/>
        <item x="538"/>
        <item x="384"/>
        <item x="307"/>
        <item x="372"/>
        <item x="295"/>
        <item x="352"/>
        <item x="418"/>
        <item x="648"/>
        <item x="403"/>
        <item x="685"/>
        <item x="382"/>
        <item x="375"/>
        <item x="281"/>
        <item x="413"/>
        <item x="347"/>
        <item x="282"/>
        <item x="402"/>
        <item x="407"/>
        <item x="806"/>
        <item x="491"/>
        <item x="753"/>
        <item x="620"/>
        <item x="77"/>
        <item x="329"/>
        <item x="401"/>
        <item x="35"/>
        <item x="184"/>
        <item x="264"/>
        <item x="23"/>
        <item x="277"/>
        <item x="276"/>
        <item x="387"/>
        <item x="396"/>
        <item x="355"/>
        <item x="313"/>
        <item x="350"/>
        <item x="420"/>
        <item x="62"/>
        <item x="939"/>
        <item x="725"/>
        <item x="841"/>
        <item x="1079"/>
        <item x="819"/>
        <item x="1062"/>
        <item x="852"/>
        <item x="781"/>
        <item x="1097"/>
        <item x="500"/>
        <item x="727"/>
        <item x="1057"/>
        <item x="568"/>
        <item x="756"/>
        <item x="561"/>
        <item x="720"/>
        <item x="693"/>
        <item x="744"/>
        <item x="639"/>
        <item x="978"/>
        <item x="954"/>
        <item x="972"/>
        <item x="970"/>
        <item x="857"/>
        <item x="855"/>
        <item x="1169"/>
        <item x="986"/>
        <item x="974"/>
        <item x="807"/>
        <item x="821"/>
        <item x="802"/>
        <item x="945"/>
        <item x="825"/>
        <item x="1115"/>
        <item x="1182"/>
        <item x="1034"/>
        <item x="904"/>
        <item x="860"/>
        <item x="886"/>
        <item x="810"/>
        <item x="941"/>
        <item x="483"/>
        <item x="805"/>
        <item x="868"/>
        <item x="811"/>
        <item x="768"/>
        <item x="778"/>
        <item x="845"/>
        <item x="800"/>
        <item x="866"/>
        <item x="774"/>
        <item x="1075"/>
        <item x="746"/>
        <item x="644"/>
        <item x="65"/>
        <item x="429"/>
        <item x="412"/>
        <item x="424"/>
        <item x="414"/>
        <item x="177"/>
        <item x="897"/>
        <item x="1163"/>
        <item x="321"/>
        <item x="358"/>
        <item x="376"/>
        <item x="668"/>
        <item x="12"/>
        <item x="4"/>
        <item x="59"/>
        <item x="190"/>
        <item x="9"/>
        <item x="104"/>
        <item x="344"/>
        <item x="593"/>
        <item x="556"/>
        <item x="608"/>
        <item x="631"/>
        <item x="715"/>
        <item x="603"/>
        <item x="453"/>
        <item x="185"/>
        <item x="876"/>
        <item x="1036"/>
        <item x="775"/>
        <item x="999"/>
        <item x="1186"/>
        <item x="777"/>
        <item x="875"/>
        <item x="833"/>
        <item x="1143"/>
        <item x="909"/>
        <item x="799"/>
        <item x="779"/>
        <item x="889"/>
        <item x="1130"/>
        <item x="1074"/>
        <item x="818"/>
        <item x="842"/>
        <item x="801"/>
        <item x="1145"/>
        <item x="782"/>
        <item x="637"/>
        <item x="240"/>
        <item x="426"/>
        <item x="1048"/>
        <item x="260"/>
        <item x="328"/>
        <item x="288"/>
        <item x="360"/>
        <item x="120"/>
        <item x="205"/>
        <item x="32"/>
        <item x="97"/>
        <item x="31"/>
        <item x="5"/>
        <item x="332"/>
        <item x="286"/>
        <item x="377"/>
        <item x="506"/>
        <item x="570"/>
        <item x="678"/>
        <item x="796"/>
        <item x="1082"/>
        <item x="1095"/>
        <item x="1101"/>
        <item x="710"/>
        <item x="145"/>
        <item x="316"/>
        <item x="701"/>
        <item x="311"/>
        <item x="345"/>
        <item x="217"/>
        <item x="552"/>
        <item x="711"/>
        <item x="730"/>
        <item x="615"/>
        <item x="541"/>
        <item x="64"/>
        <item x="287"/>
        <item x="304"/>
        <item x="309"/>
        <item x="374"/>
        <item x="391"/>
        <item x="109"/>
        <item x="58"/>
        <item x="302"/>
        <item x="364"/>
        <item x="303"/>
        <item x="278"/>
        <item x="275"/>
        <item x="279"/>
        <item x="381"/>
        <item x="338"/>
        <item x="314"/>
        <item x="385"/>
        <item x="380"/>
        <item x="400"/>
        <item x="683"/>
        <item x="263"/>
        <item x="900"/>
        <item x="192"/>
        <item x="106"/>
        <item x="618"/>
        <item x="990"/>
        <item x="942"/>
        <item x="703"/>
        <item x="714"/>
        <item x="665"/>
        <item x="540"/>
        <item x="826"/>
        <item x="1045"/>
        <item x="949"/>
        <item x="658"/>
        <item x="700"/>
        <item x="514"/>
        <item x="194"/>
        <item x="887"/>
        <item x="1069"/>
        <item x="117"/>
        <item x="1098"/>
        <item x="1086"/>
        <item x="699"/>
        <item x="55"/>
        <item x="165"/>
        <item x="696"/>
        <item x="294"/>
        <item x="19"/>
        <item x="362"/>
        <item x="320"/>
        <item x="333"/>
        <item x="326"/>
        <item x="285"/>
        <item x="290"/>
        <item x="299"/>
        <item x="335"/>
        <item x="349"/>
        <item x="322"/>
        <item x="379"/>
        <item x="297"/>
        <item x="409"/>
        <item x="427"/>
        <item x="521"/>
        <item x="315"/>
        <item x="392"/>
        <item x="30"/>
        <item x="705"/>
        <item x="440"/>
        <item x="555"/>
        <item x="650"/>
        <item x="477"/>
        <item x="567"/>
        <item x="531"/>
        <item x="502"/>
        <item x="470"/>
        <item x="298"/>
        <item x="586"/>
        <item x="280"/>
        <item x="197"/>
        <item x="249"/>
        <item x="718"/>
        <item x="464"/>
        <item x="611"/>
        <item x="736"/>
        <item x="1133"/>
        <item x="1028"/>
        <item x="256"/>
        <item x="780"/>
        <item x="411"/>
        <item x="694"/>
        <item x="834"/>
        <item x="1078"/>
        <item x="150"/>
        <item x="444"/>
        <item x="912"/>
        <item x="74"/>
        <item x="724"/>
        <item x="204"/>
        <item x="815"/>
        <item x="1060"/>
        <item x="193"/>
        <item x="207"/>
        <item x="155"/>
        <item x="661"/>
        <item x="395"/>
        <item x="34"/>
        <item x="2"/>
        <item x="417"/>
        <item x="408"/>
        <item x="327"/>
        <item x="351"/>
        <item x="419"/>
        <item x="442"/>
        <item x="209"/>
        <item x="234"/>
        <item x="172"/>
        <item x="156"/>
        <item x="270"/>
        <item x="371"/>
        <item x="446"/>
        <item x="562"/>
        <item x="507"/>
        <item x="484"/>
        <item x="393"/>
        <item x="325"/>
        <item x="574"/>
        <item x="433"/>
        <item x="771"/>
        <item x="969"/>
        <item x="1087"/>
        <item x="1110"/>
        <item x="1156"/>
        <item x="979"/>
        <item x="1020"/>
        <item x="1138"/>
        <item x="669"/>
        <item x="980"/>
        <item x="211"/>
        <item x="70"/>
        <item x="363"/>
        <item x="766"/>
        <item x="890"/>
        <item x="961"/>
        <item x="149"/>
        <item x="266"/>
        <item x="255"/>
        <item x="250"/>
        <item x="1173"/>
        <item x="468"/>
        <item x="1123"/>
        <item x="713"/>
        <item x="598"/>
        <item x="569"/>
        <item x="232"/>
        <item x="191"/>
        <item x="51"/>
        <item x="916"/>
        <item x="83"/>
        <item x="262"/>
        <item x="69"/>
        <item x="1107"/>
        <item x="243"/>
        <item x="398"/>
        <item x="368"/>
        <item x="982"/>
        <item x="877"/>
        <item x="1118"/>
        <item x="170"/>
        <item x="18"/>
        <item x="22"/>
        <item x="503"/>
        <item x="416"/>
        <item x="1002"/>
        <item x="930"/>
        <item x="228"/>
        <item x="721"/>
        <item x="125"/>
        <item x="146"/>
        <item x="47"/>
        <item x="560"/>
        <item x="473"/>
        <item x="492"/>
        <item x="543"/>
        <item x="40"/>
        <item x="127"/>
        <item x="532"/>
        <item x="518"/>
        <item x="751"/>
        <item x="87"/>
        <item x="707"/>
        <item x="513"/>
        <item x="8"/>
        <item x="52"/>
        <item x="1112"/>
        <item x="237"/>
        <item x="369"/>
        <item x="739"/>
        <item x="663"/>
        <item x="673"/>
        <item x="613"/>
        <item x="489"/>
        <item x="319"/>
        <item x="173"/>
        <item x="677"/>
        <item x="399"/>
        <item x="339"/>
        <item x="1180"/>
        <item x="828"/>
        <item x="1037"/>
        <item x="899"/>
        <item x="881"/>
        <item x="1116"/>
        <item x="956"/>
        <item x="1179"/>
        <item x="859"/>
        <item x="963"/>
        <item x="976"/>
        <item x="769"/>
        <item x="1042"/>
        <item x="933"/>
        <item x="1114"/>
        <item x="936"/>
        <item x="921"/>
        <item x="632"/>
        <item x="931"/>
        <item x="1140"/>
        <item x="905"/>
        <item x="840"/>
        <item x="953"/>
        <item x="233"/>
        <item x="133"/>
        <item x="96"/>
        <item x="212"/>
        <item x="163"/>
        <item x="49"/>
        <item x="223"/>
        <item x="107"/>
        <item x="659"/>
        <item x="241"/>
        <item x="200"/>
        <item x="80"/>
        <item x="94"/>
        <item x="39"/>
        <item x="144"/>
        <item x="0"/>
        <item x="140"/>
        <item x="88"/>
        <item x="93"/>
        <item x="161"/>
        <item x="72"/>
        <item x="116"/>
        <item x="148"/>
        <item x="76"/>
        <item x="203"/>
        <item x="394"/>
        <item x="312"/>
        <item x="341"/>
        <item x="708"/>
        <item x="42"/>
        <item x="428"/>
        <item x="53"/>
        <item x="580"/>
        <item x="614"/>
        <item x="591"/>
        <item x="671"/>
        <item x="883"/>
        <item x="934"/>
        <item x="702"/>
        <item x="1066"/>
        <item x="871"/>
        <item x="952"/>
        <item x="1157"/>
        <item x="957"/>
        <item x="989"/>
        <item x="1136"/>
        <item x="827"/>
        <item x="179"/>
        <item x="723"/>
        <item x="494"/>
        <item x="735"/>
        <item x="747"/>
        <item x="765"/>
        <item x="167"/>
        <item x="138"/>
        <item x="528"/>
        <item x="551"/>
        <item x="633"/>
        <item x="690"/>
        <item x="550"/>
        <item x="499"/>
        <item x="447"/>
        <item x="629"/>
        <item x="497"/>
        <item x="467"/>
        <item x="527"/>
        <item x="466"/>
        <item x="609"/>
        <item x="612"/>
        <item x="578"/>
        <item x="686"/>
        <item x="496"/>
        <item x="642"/>
        <item x="670"/>
        <item x="505"/>
        <item x="482"/>
        <item x="84"/>
        <item x="675"/>
        <item x="706"/>
        <item x="662"/>
        <item x="1108"/>
        <item x="594"/>
        <item x="698"/>
        <item x="495"/>
        <item x="248"/>
        <item x="124"/>
        <item x="29"/>
        <item x="152"/>
        <item x="134"/>
        <item x="1050"/>
        <item x="962"/>
        <item x="119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878">
    <i>
      <x v="1013"/>
    </i>
    <i>
      <x v="889"/>
    </i>
    <i>
      <x v="70"/>
    </i>
    <i>
      <x v="1011"/>
    </i>
    <i>
      <x v="731"/>
    </i>
    <i>
      <x v="500"/>
    </i>
    <i>
      <x v="1189"/>
    </i>
    <i>
      <x v="971"/>
    </i>
    <i>
      <x v="681"/>
    </i>
    <i>
      <x v="244"/>
    </i>
    <i>
      <x v="369"/>
    </i>
    <i>
      <x v="980"/>
    </i>
    <i>
      <x v="1149"/>
    </i>
    <i>
      <x v="1098"/>
    </i>
    <i>
      <x v="1000"/>
    </i>
    <i>
      <x v="866"/>
    </i>
    <i>
      <x v="1129"/>
    </i>
    <i>
      <x v="1001"/>
    </i>
    <i>
      <x v="608"/>
    </i>
    <i>
      <x v="622"/>
    </i>
    <i>
      <x v="616"/>
    </i>
    <i>
      <x v="477"/>
    </i>
    <i>
      <x v="626"/>
    </i>
    <i>
      <x v="644"/>
    </i>
    <i>
      <x v="118"/>
    </i>
    <i>
      <x v="2"/>
    </i>
    <i>
      <x v="862"/>
    </i>
    <i>
      <x v="1067"/>
    </i>
    <i>
      <x v="1058"/>
    </i>
    <i>
      <x v="951"/>
    </i>
    <i>
      <x v="1108"/>
    </i>
    <i>
      <x v="952"/>
    </i>
    <i>
      <x v="903"/>
    </i>
    <i>
      <x v="938"/>
    </i>
    <i>
      <x v="1059"/>
    </i>
    <i>
      <x v="888"/>
    </i>
    <i>
      <x v="939"/>
    </i>
    <i>
      <x v="1004"/>
    </i>
    <i>
      <x v="950"/>
    </i>
    <i>
      <x v="1005"/>
    </i>
    <i>
      <x v="999"/>
    </i>
    <i>
      <x v="1002"/>
    </i>
    <i>
      <x v="442"/>
    </i>
    <i>
      <x v="482"/>
    </i>
    <i>
      <x v="621"/>
    </i>
    <i>
      <x v="411"/>
    </i>
    <i>
      <x v="615"/>
    </i>
    <i>
      <x v="398"/>
    </i>
    <i>
      <x v="618"/>
    </i>
    <i>
      <x v="391"/>
    </i>
    <i>
      <x v="400"/>
    </i>
    <i>
      <x v="570"/>
    </i>
    <i>
      <x v="415"/>
    </i>
    <i>
      <x v="393"/>
    </i>
    <i>
      <x v="706"/>
    </i>
    <i>
      <x v="730"/>
    </i>
    <i>
      <x v="547"/>
    </i>
    <i>
      <x v="754"/>
    </i>
    <i>
      <x v="565"/>
    </i>
    <i>
      <x v="585"/>
    </i>
    <i>
      <x v="271"/>
    </i>
    <i>
      <x v="92"/>
    </i>
    <i>
      <x v="304"/>
    </i>
    <i>
      <x v="93"/>
    </i>
    <i>
      <x v="263"/>
    </i>
    <i>
      <x v="94"/>
    </i>
    <i>
      <x v="298"/>
    </i>
    <i>
      <x v="117"/>
    </i>
    <i>
      <x v="330"/>
    </i>
    <i>
      <x v="76"/>
    </i>
    <i>
      <x v="257"/>
    </i>
    <i>
      <x v="155"/>
    </i>
    <i>
      <x v="264"/>
    </i>
    <i>
      <x v="156"/>
    </i>
    <i>
      <x v="275"/>
    </i>
    <i>
      <x/>
    </i>
    <i>
      <x v="300"/>
    </i>
    <i>
      <x v="237"/>
    </i>
    <i>
      <x v="307"/>
    </i>
    <i>
      <x v="354"/>
    </i>
    <i>
      <x v="340"/>
    </i>
    <i>
      <x v="341"/>
    </i>
    <i>
      <x v="255"/>
    </i>
    <i>
      <x v="44"/>
    </i>
    <i>
      <x v="242"/>
    </i>
    <i>
      <x v="240"/>
    </i>
    <i>
      <x v="328"/>
    </i>
    <i>
      <x v="1003"/>
    </i>
    <i>
      <x v="638"/>
    </i>
    <i>
      <x v="1051"/>
    </i>
    <i>
      <x v="1045"/>
    </i>
    <i>
      <x v="933"/>
    </i>
    <i>
      <x v="936"/>
    </i>
    <i>
      <x v="1047"/>
    </i>
    <i>
      <x v="835"/>
    </i>
    <i>
      <x v="1094"/>
    </i>
    <i>
      <x v="945"/>
    </i>
    <i>
      <x v="1134"/>
    </i>
    <i>
      <x v="946"/>
    </i>
    <i>
      <x v="1046"/>
    </i>
    <i>
      <x v="947"/>
    </i>
    <i>
      <x v="1048"/>
    </i>
    <i>
      <x v="850"/>
    </i>
    <i>
      <x v="1072"/>
    </i>
    <i>
      <x v="966"/>
    </i>
    <i>
      <x v="1107"/>
    </i>
    <i>
      <x v="916"/>
    </i>
    <i>
      <x v="1132"/>
    </i>
    <i>
      <x v="1133"/>
    </i>
    <i>
      <x v="1034"/>
    </i>
    <i>
      <x v="1150"/>
    </i>
    <i>
      <x v="1040"/>
    </i>
    <i>
      <x v="1188"/>
    </i>
    <i>
      <x v="568"/>
    </i>
    <i>
      <x v="755"/>
    </i>
    <i>
      <x v="740"/>
    </i>
    <i>
      <x v="594"/>
    </i>
    <i>
      <x v="586"/>
    </i>
    <i>
      <x v="483"/>
    </i>
    <i>
      <x v="581"/>
    </i>
    <i>
      <x v="613"/>
    </i>
    <i>
      <x v="752"/>
    </i>
    <i>
      <x v="486"/>
    </i>
    <i>
      <x v="764"/>
    </i>
    <i>
      <x v="496"/>
    </i>
    <i>
      <x v="661"/>
    </i>
    <i>
      <x v="454"/>
    </i>
    <i>
      <x v="424"/>
    </i>
    <i>
      <x v="619"/>
    </i>
    <i>
      <x v="583"/>
    </i>
    <i>
      <x v="620"/>
    </i>
    <i>
      <x v="741"/>
    </i>
    <i>
      <x v="507"/>
    </i>
    <i>
      <x v="584"/>
    </i>
    <i>
      <x v="466"/>
    </i>
    <i>
      <x v="759"/>
    </i>
    <i>
      <x v="558"/>
    </i>
    <i>
      <x v="765"/>
    </i>
    <i>
      <x v="769"/>
    </i>
    <i>
      <x v="772"/>
    </i>
    <i>
      <x v="425"/>
    </i>
    <i>
      <x v="792"/>
    </i>
    <i>
      <x v="329"/>
    </i>
    <i>
      <x v="62"/>
    </i>
    <i>
      <x v="355"/>
    </i>
    <i>
      <x v="203"/>
    </i>
    <i>
      <x v="311"/>
    </i>
    <i>
      <x v="378"/>
    </i>
    <i>
      <x v="34"/>
    </i>
    <i>
      <x v="209"/>
    </i>
    <i>
      <x v="162"/>
    </i>
    <i>
      <x v="223"/>
    </i>
    <i>
      <x v="152"/>
    </i>
    <i>
      <x v="79"/>
    </i>
    <i>
      <x v="320"/>
    </i>
    <i>
      <x v="370"/>
    </i>
    <i>
      <x v="331"/>
    </i>
    <i>
      <x v="241"/>
    </i>
    <i>
      <x v="350"/>
    </i>
    <i>
      <x v="80"/>
    </i>
    <i>
      <x v="367"/>
    </i>
    <i>
      <x v="85"/>
    </i>
    <i>
      <x v="61"/>
    </i>
    <i>
      <x v="254"/>
    </i>
    <i>
      <x v="133"/>
    </i>
    <i>
      <x v="87"/>
    </i>
    <i>
      <x v="309"/>
    </i>
    <i>
      <x v="256"/>
    </i>
    <i>
      <x v="319"/>
    </i>
    <i>
      <x v="91"/>
    </i>
    <i>
      <x v="4"/>
    </i>
    <i>
      <x v="322"/>
    </i>
    <i>
      <x v="262"/>
    </i>
    <i>
      <x v="154"/>
    </i>
    <i>
      <x v="54"/>
    </i>
    <i>
      <x v="337"/>
    </i>
    <i>
      <x v="56"/>
    </i>
    <i>
      <x v="75"/>
    </i>
    <i>
      <x v="265"/>
    </i>
    <i>
      <x v="157"/>
    </i>
    <i>
      <x v="266"/>
    </i>
    <i>
      <x v="363"/>
    </i>
    <i>
      <x v="57"/>
    </i>
    <i>
      <x v="368"/>
    </i>
    <i>
      <x v="95"/>
    </i>
    <i>
      <x v="163"/>
    </i>
    <i>
      <x v="276"/>
    </i>
    <i>
      <x v="204"/>
    </i>
    <i>
      <x v="1174"/>
    </i>
    <i>
      <x v="325"/>
    </i>
    <i>
      <x v="43"/>
    </i>
    <i>
      <x v="90"/>
    </i>
    <i>
      <x v="913"/>
    </i>
    <i>
      <x v="1118"/>
    </i>
    <i>
      <x v="915"/>
    </i>
    <i>
      <x v="994"/>
    </i>
    <i>
      <x v="865"/>
    </i>
    <i>
      <x v="806"/>
    </i>
    <i>
      <x v="1081"/>
    </i>
    <i>
      <x v="808"/>
    </i>
    <i>
      <x v="804"/>
    </i>
    <i>
      <x v="811"/>
    </i>
    <i>
      <x v="1124"/>
    </i>
    <i>
      <x v="893"/>
    </i>
    <i>
      <x v="1185"/>
    </i>
    <i>
      <x v="941"/>
    </i>
    <i>
      <x v="914"/>
    </i>
    <i>
      <x v="898"/>
    </i>
    <i>
      <x v="856"/>
    </i>
    <i>
      <x v="900"/>
    </i>
    <i>
      <x v="1102"/>
    </i>
    <i>
      <x v="1010"/>
    </i>
    <i>
      <x v="1115"/>
    </i>
    <i>
      <x v="813"/>
    </i>
    <i>
      <x v="1121"/>
    </i>
    <i>
      <x v="905"/>
    </i>
    <i>
      <x v="968"/>
    </i>
    <i>
      <x v="1014"/>
    </i>
    <i>
      <x v="987"/>
    </i>
    <i>
      <x v="919"/>
    </i>
    <i>
      <x v="1015"/>
    </i>
    <i>
      <x v="907"/>
    </i>
    <i>
      <x v="1016"/>
    </i>
    <i>
      <x v="1060"/>
    </i>
    <i>
      <x v="1017"/>
    </i>
    <i>
      <x v="935"/>
    </i>
    <i>
      <x v="1018"/>
    </i>
    <i>
      <x v="1086"/>
    </i>
    <i>
      <x v="1021"/>
    </i>
    <i>
      <x v="1095"/>
    </i>
    <i>
      <x v="1187"/>
    </i>
    <i>
      <x v="1101"/>
    </i>
    <i>
      <x v="920"/>
    </i>
    <i>
      <x v="1106"/>
    </i>
    <i>
      <x v="942"/>
    </i>
    <i>
      <x v="940"/>
    </i>
    <i>
      <x v="1036"/>
    </i>
    <i>
      <x v="1117"/>
    </i>
    <i>
      <x v="943"/>
    </i>
    <i>
      <x v="1120"/>
    </i>
    <i>
      <x v="1044"/>
    </i>
    <i>
      <x v="1123"/>
    </i>
    <i>
      <x v="944"/>
    </i>
    <i>
      <x v="917"/>
    </i>
    <i>
      <x v="932"/>
    </i>
    <i>
      <x v="863"/>
    </i>
    <i>
      <x v="937"/>
    </i>
    <i>
      <x v="1142"/>
    </i>
    <i>
      <x v="832"/>
    </i>
    <i>
      <x v="981"/>
    </i>
    <i>
      <x v="1049"/>
    </i>
    <i>
      <x v="1183"/>
    </i>
    <i>
      <x v="948"/>
    </i>
    <i>
      <x v="984"/>
    </i>
    <i>
      <x v="1053"/>
    </i>
    <i>
      <x v="1022"/>
    </i>
    <i>
      <x v="1024"/>
    </i>
    <i>
      <x v="989"/>
    </i>
    <i>
      <x v="788"/>
    </i>
    <i>
      <x v="746"/>
    </i>
    <i>
      <x v="725"/>
    </i>
    <i>
      <x v="610"/>
    </i>
    <i>
      <x v="761"/>
    </i>
    <i>
      <x v="611"/>
    </i>
    <i>
      <x v="463"/>
    </i>
    <i>
      <x v="789"/>
    </i>
    <i>
      <x v="408"/>
    </i>
    <i>
      <x v="498"/>
    </i>
    <i>
      <x v="589"/>
    </i>
    <i>
      <x v="614"/>
    </i>
    <i>
      <x v="766"/>
    </i>
    <i>
      <x v="448"/>
    </i>
    <i>
      <x v="456"/>
    </i>
    <i>
      <x v="506"/>
    </i>
    <i>
      <x v="722"/>
    </i>
    <i>
      <x v="453"/>
    </i>
    <i>
      <x v="474"/>
    </i>
    <i>
      <x v="513"/>
    </i>
    <i>
      <x v="743"/>
    </i>
    <i>
      <x v="516"/>
    </i>
    <i>
      <x v="753"/>
    </i>
    <i>
      <x v="521"/>
    </i>
    <i>
      <x v="590"/>
    </i>
    <i>
      <x v="546"/>
    </i>
    <i>
      <x v="591"/>
    </i>
    <i>
      <x v="624"/>
    </i>
    <i>
      <x v="607"/>
    </i>
    <i>
      <x v="418"/>
    </i>
    <i>
      <x v="674"/>
    </i>
    <i>
      <x v="553"/>
    </i>
    <i>
      <x v="684"/>
    </i>
    <i>
      <x v="455"/>
    </i>
    <i>
      <x v="717"/>
    </i>
    <i>
      <x v="645"/>
    </i>
    <i>
      <x v="723"/>
    </i>
    <i>
      <x v="648"/>
    </i>
    <i>
      <x v="419"/>
    </i>
    <i>
      <x v="649"/>
    </i>
    <i>
      <x v="732"/>
    </i>
    <i>
      <x v="650"/>
    </i>
    <i>
      <x v="399"/>
    </i>
    <i>
      <x v="652"/>
    </i>
    <i>
      <x v="745"/>
    </i>
    <i>
      <x v="654"/>
    </i>
    <i>
      <x v="432"/>
    </i>
    <i>
      <x v="656"/>
    </i>
    <i>
      <x v="434"/>
    </i>
    <i>
      <x v="657"/>
    </i>
    <i>
      <x v="757"/>
    </i>
    <i>
      <x v="660"/>
    </i>
    <i>
      <x v="760"/>
    </i>
    <i>
      <x v="560"/>
    </i>
    <i>
      <x v="762"/>
    </i>
    <i>
      <x v="662"/>
    </i>
    <i>
      <x v="495"/>
    </i>
    <i>
      <x v="663"/>
    </i>
    <i>
      <x v="595"/>
    </i>
    <i>
      <x v="665"/>
    </i>
    <i>
      <x v="784"/>
    </i>
    <i>
      <x v="667"/>
    </i>
    <i>
      <x v="396"/>
    </i>
    <i>
      <x v="670"/>
    </i>
    <i>
      <x v="612"/>
    </i>
    <i>
      <x v="592"/>
    </i>
    <i>
      <x v="41"/>
    </i>
    <i>
      <x v="238"/>
    </i>
    <i>
      <x v="20"/>
    </i>
    <i>
      <x v="84"/>
    </i>
    <i>
      <x v="116"/>
    </i>
    <i>
      <x v="164"/>
    </i>
    <i>
      <x v="17"/>
    </i>
    <i>
      <x v="297"/>
    </i>
    <i>
      <x v="236"/>
    </i>
    <i>
      <x v="179"/>
    </i>
    <i>
      <x v="30"/>
    </i>
    <i>
      <x v="299"/>
    </i>
    <i>
      <x v="65"/>
    </i>
    <i>
      <x v="181"/>
    </i>
    <i>
      <x v="69"/>
    </i>
    <i>
      <x v="78"/>
    </i>
    <i>
      <x v="40"/>
    </i>
    <i>
      <x v="306"/>
    </i>
    <i>
      <x v="225"/>
    </i>
    <i>
      <x v="379"/>
    </i>
    <i>
      <x v="21"/>
    </i>
    <i>
      <x v="18"/>
    </i>
    <i>
      <x v="29"/>
    </i>
    <i>
      <x v="375"/>
    </i>
    <i>
      <x v="343"/>
    </i>
    <i>
      <x v="312"/>
    </i>
    <i>
      <x v="353"/>
    </i>
    <i>
      <x v="359"/>
    </i>
    <i>
      <x v="66"/>
    </i>
    <i>
      <x v="124"/>
    </i>
    <i>
      <x v="366"/>
    </i>
    <i>
      <x v="364"/>
    </i>
    <i>
      <x v="19"/>
    </i>
    <i>
      <x v="126"/>
    </i>
    <i>
      <x v="321"/>
    </i>
    <i>
      <x v="33"/>
    </i>
    <i>
      <x v="222"/>
    </i>
    <i>
      <x v="39"/>
    </i>
    <i>
      <x v="324"/>
    </i>
    <i>
      <x v="205"/>
    </i>
    <i>
      <x v="199"/>
    </i>
    <i>
      <x v="801"/>
    </i>
    <i>
      <x v="426"/>
    </i>
    <i>
      <x v="651"/>
    </i>
    <i>
      <x v="770"/>
    </i>
    <i>
      <x v="414"/>
    </i>
    <i>
      <x v="659"/>
    </i>
    <i>
      <x v="111"/>
    </i>
    <i>
      <x v="46"/>
    </i>
    <i>
      <x v="305"/>
    </i>
    <i>
      <x v="267"/>
    </i>
    <i>
      <x v="1122"/>
    </i>
    <i>
      <x v="1068"/>
    </i>
    <i>
      <x v="1119"/>
    </i>
    <i>
      <x v="1103"/>
    </i>
    <i>
      <x v="868"/>
    </i>
    <i>
      <x v="955"/>
    </i>
    <i>
      <x v="967"/>
    </i>
    <i>
      <x v="922"/>
    </i>
    <i>
      <x v="874"/>
    </i>
    <i>
      <x v="1112"/>
    </i>
    <i>
      <x v="983"/>
    </i>
    <i>
      <x v="854"/>
    </i>
    <i>
      <x v="875"/>
    </i>
    <i>
      <x v="1064"/>
    </i>
    <i>
      <x v="988"/>
    </i>
    <i>
      <x v="1082"/>
    </i>
    <i>
      <x v="990"/>
    </i>
    <i>
      <x v="1096"/>
    </i>
    <i>
      <x v="992"/>
    </i>
    <i>
      <x v="1110"/>
    </i>
    <i>
      <x v="1020"/>
    </i>
    <i>
      <x v="1114"/>
    </i>
    <i>
      <x v="1026"/>
    </i>
    <i>
      <x v="853"/>
    </i>
    <i>
      <x v="1027"/>
    </i>
    <i>
      <x v="805"/>
    </i>
    <i>
      <x v="1028"/>
    </i>
    <i>
      <x v="867"/>
    </i>
    <i>
      <x v="1031"/>
    </i>
    <i>
      <x v="918"/>
    </i>
    <i>
      <x v="820"/>
    </i>
    <i>
      <x v="1079"/>
    </i>
    <i>
      <x v="1039"/>
    </i>
    <i>
      <x v="1091"/>
    </i>
    <i>
      <x v="906"/>
    </i>
    <i>
      <x v="923"/>
    </i>
    <i>
      <x v="910"/>
    </i>
    <i>
      <x v="1097"/>
    </i>
    <i>
      <x v="1050"/>
    </i>
    <i>
      <x v="1104"/>
    </i>
    <i>
      <x v="825"/>
    </i>
    <i>
      <x v="1111"/>
    </i>
    <i>
      <x v="1052"/>
    </i>
    <i>
      <x v="1113"/>
    </i>
    <i>
      <x v="827"/>
    </i>
    <i>
      <x v="931"/>
    </i>
    <i>
      <x v="1054"/>
    </i>
    <i>
      <x v="956"/>
    </i>
    <i>
      <x v="934"/>
    </i>
    <i>
      <x v="1055"/>
    </i>
    <i>
      <x v="1127"/>
    </i>
    <i>
      <x v="1056"/>
    </i>
    <i>
      <x v="1130"/>
    </i>
    <i>
      <x v="1057"/>
    </i>
    <i>
      <x v="860"/>
    </i>
    <i>
      <x v="1169"/>
    </i>
    <i>
      <x v="1180"/>
    </i>
    <i>
      <x v="797"/>
    </i>
    <i>
      <x v="1061"/>
    </i>
    <i>
      <x v="1062"/>
    </i>
    <i>
      <x v="718"/>
    </i>
    <i>
      <x v="449"/>
    </i>
    <i>
      <x v="736"/>
    </i>
    <i>
      <x v="572"/>
    </i>
    <i>
      <x v="688"/>
    </i>
    <i>
      <x v="458"/>
    </i>
    <i>
      <x v="727"/>
    </i>
    <i>
      <x v="459"/>
    </i>
    <i>
      <x v="744"/>
    </i>
    <i>
      <x v="464"/>
    </i>
    <i>
      <x v="676"/>
    </i>
    <i>
      <x v="465"/>
    </i>
    <i>
      <x v="715"/>
    </i>
    <i>
      <x v="470"/>
    </i>
    <i>
      <x v="433"/>
    </i>
    <i>
      <x v="421"/>
    </i>
    <i>
      <x v="397"/>
    </i>
    <i>
      <x v="476"/>
    </i>
    <i>
      <x v="742"/>
    </i>
    <i>
      <x v="422"/>
    </i>
    <i>
      <x v="551"/>
    </i>
    <i>
      <x v="625"/>
    </i>
    <i>
      <x v="412"/>
    </i>
    <i>
      <x v="423"/>
    </i>
    <i>
      <x v="682"/>
    </i>
    <i>
      <x v="404"/>
    </i>
    <i>
      <x v="713"/>
    </i>
    <i>
      <x v="646"/>
    </i>
    <i>
      <x v="716"/>
    </i>
    <i>
      <x v="647"/>
    </i>
    <i>
      <x v="721"/>
    </i>
    <i>
      <x v="487"/>
    </i>
    <i>
      <x v="726"/>
    </i>
    <i>
      <x v="573"/>
    </i>
    <i>
      <x v="728"/>
    </i>
    <i>
      <x v="494"/>
    </i>
    <i>
      <x v="735"/>
    </i>
    <i>
      <x v="653"/>
    </i>
    <i>
      <x v="737"/>
    </i>
    <i>
      <x v="575"/>
    </i>
    <i>
      <x v="527"/>
    </i>
    <i>
      <x v="658"/>
    </i>
    <i>
      <x v="533"/>
    </i>
    <i>
      <x v="779"/>
    </i>
    <i>
      <x v="767"/>
    </i>
    <i>
      <x v="557"/>
    </i>
    <i>
      <x v="774"/>
    </i>
    <i>
      <x v="666"/>
    </i>
    <i>
      <x v="672"/>
    </i>
    <i>
      <x v="429"/>
    </i>
    <i>
      <x v="794"/>
    </i>
    <i>
      <x v="252"/>
    </i>
    <i>
      <x v="178"/>
    </i>
    <i>
      <x v="278"/>
    </i>
    <i>
      <x v="193"/>
    </i>
    <i>
      <x v="336"/>
    </i>
    <i>
      <x v="195"/>
    </i>
    <i>
      <x v="109"/>
    </i>
    <i>
      <x v="196"/>
    </i>
    <i>
      <x v="32"/>
    </i>
    <i>
      <x v="88"/>
    </i>
    <i>
      <x v="332"/>
    </i>
    <i>
      <x v="114"/>
    </i>
    <i>
      <x v="82"/>
    </i>
    <i>
      <x v="89"/>
    </i>
    <i>
      <x v="159"/>
    </i>
    <i>
      <x v="35"/>
    </i>
    <i>
      <x v="360"/>
    </i>
    <i>
      <x v="308"/>
    </i>
    <i>
      <x v="172"/>
    </i>
    <i>
      <x v="128"/>
    </i>
    <i>
      <x v="376"/>
    </i>
    <i>
      <x v="207"/>
    </i>
    <i>
      <x v="10"/>
    </i>
    <i>
      <x v="208"/>
    </i>
    <i>
      <x v="333"/>
    </i>
    <i>
      <x v="315"/>
    </i>
    <i>
      <x v="68"/>
    </i>
    <i>
      <x v="130"/>
    </i>
    <i>
      <x v="22"/>
    </i>
    <i>
      <x v="131"/>
    </i>
    <i>
      <x v="104"/>
    </i>
    <i>
      <x v="53"/>
    </i>
    <i>
      <x v="161"/>
    </i>
    <i>
      <x v="136"/>
    </i>
    <i>
      <x v="259"/>
    </i>
    <i>
      <x v="229"/>
    </i>
    <i>
      <x v="261"/>
    </i>
    <i>
      <x v="235"/>
    </i>
    <i>
      <x v="113"/>
    </i>
    <i>
      <x v="177"/>
    </i>
    <i>
      <x v="173"/>
    </i>
    <i>
      <x v="372"/>
    </i>
    <i>
      <x v="374"/>
    </i>
    <i>
      <x v="326"/>
    </i>
    <i>
      <x v="373"/>
    </i>
    <i>
      <x v="327"/>
    </i>
    <i>
      <x v="268"/>
    </i>
    <i>
      <x v="140"/>
    </i>
    <i>
      <x v="269"/>
    </i>
    <i>
      <x v="141"/>
    </i>
    <i>
      <x v="146"/>
    </i>
    <i>
      <x v="192"/>
    </i>
    <i>
      <x v="798"/>
    </i>
    <i>
      <x v="371"/>
    </i>
    <i>
      <x v="96"/>
    </i>
    <i>
      <x v="467"/>
    </i>
    <i>
      <x v="1029"/>
    </i>
    <i>
      <x v="485"/>
    </i>
    <i>
      <x v="202"/>
    </i>
    <i>
      <x v="129"/>
    </i>
    <i>
      <x v="67"/>
    </i>
    <i>
      <x v="887"/>
    </i>
    <i>
      <x v="1148"/>
    </i>
    <i>
      <x v="851"/>
    </i>
    <i>
      <x v="822"/>
    </i>
    <i>
      <x v="807"/>
    </i>
    <i>
      <x v="957"/>
    </i>
    <i>
      <x v="894"/>
    </i>
    <i>
      <x v="961"/>
    </i>
    <i>
      <x v="899"/>
    </i>
    <i>
      <x v="986"/>
    </i>
    <i>
      <x v="1037"/>
    </i>
    <i>
      <x v="876"/>
    </i>
    <i>
      <x v="928"/>
    </i>
    <i>
      <x v="953"/>
    </i>
    <i>
      <x v="799"/>
    </i>
    <i>
      <x v="828"/>
    </i>
    <i>
      <x v="796"/>
    </i>
    <i>
      <x v="954"/>
    </i>
    <i>
      <x v="897"/>
    </i>
    <i>
      <x v="993"/>
    </i>
    <i>
      <x v="1138"/>
    </i>
    <i>
      <x v="877"/>
    </i>
    <i>
      <x v="974"/>
    </i>
    <i>
      <x v="995"/>
    </i>
    <i>
      <x v="1032"/>
    </i>
    <i>
      <x v="996"/>
    </i>
    <i>
      <x v="1035"/>
    </i>
    <i>
      <x v="997"/>
    </i>
    <i>
      <x v="929"/>
    </i>
    <i>
      <x v="803"/>
    </i>
    <i>
      <x v="810"/>
    </i>
    <i>
      <x v="1076"/>
    </i>
    <i>
      <x v="812"/>
    </i>
    <i>
      <x v="878"/>
    </i>
    <i>
      <x v="1116"/>
    </i>
    <i>
      <x v="1080"/>
    </i>
    <i>
      <x v="896"/>
    </i>
    <i>
      <x v="1085"/>
    </i>
    <i>
      <x v="852"/>
    </i>
    <i>
      <x v="1093"/>
    </i>
    <i>
      <x v="800"/>
    </i>
    <i>
      <x v="882"/>
    </i>
    <i>
      <x v="855"/>
    </i>
    <i>
      <x v="883"/>
    </i>
    <i>
      <x v="1143"/>
    </i>
    <i>
      <x v="885"/>
    </i>
    <i>
      <x v="859"/>
    </i>
    <i>
      <x v="924"/>
    </i>
    <i>
      <x v="1153"/>
    </i>
    <i>
      <x v="1168"/>
    </i>
    <i>
      <x v="1177"/>
    </i>
    <i>
      <x v="1100"/>
    </i>
    <i>
      <x v="1181"/>
    </i>
    <i>
      <x v="925"/>
    </i>
    <i>
      <x v="1184"/>
    </i>
    <i>
      <x v="816"/>
    </i>
    <i>
      <x v="1186"/>
    </i>
    <i>
      <x v="886"/>
    </i>
    <i>
      <x v="809"/>
    </i>
    <i>
      <x v="927"/>
    </i>
    <i>
      <x v="926"/>
    </i>
    <i>
      <x v="671"/>
    </i>
    <i>
      <x v="540"/>
    </i>
    <i>
      <x v="675"/>
    </i>
    <i>
      <x v="390"/>
    </i>
    <i>
      <x v="673"/>
    </i>
    <i>
      <x v="510"/>
    </i>
    <i>
      <x v="738"/>
    </i>
    <i>
      <x v="609"/>
    </i>
    <i>
      <x v="749"/>
    </i>
    <i>
      <x v="793"/>
    </i>
    <i>
      <x v="550"/>
    </i>
    <i>
      <x v="636"/>
    </i>
    <i>
      <x v="623"/>
    </i>
    <i>
      <x v="695"/>
    </i>
    <i>
      <x v="471"/>
    </i>
    <i>
      <x v="699"/>
    </i>
    <i>
      <x v="524"/>
    </i>
    <i>
      <x v="700"/>
    </i>
    <i>
      <x v="532"/>
    </i>
    <i>
      <x v="701"/>
    </i>
    <i>
      <x v="574"/>
    </i>
    <i>
      <x v="702"/>
    </i>
    <i>
      <x v="435"/>
    </i>
    <i>
      <x v="703"/>
    </i>
    <i>
      <x v="461"/>
    </i>
    <i>
      <x v="705"/>
    </i>
    <i>
      <x v="554"/>
    </i>
    <i>
      <x v="512"/>
    </i>
    <i>
      <x v="783"/>
    </i>
    <i>
      <x v="711"/>
    </i>
    <i>
      <x v="481"/>
    </i>
    <i>
      <x v="712"/>
    </i>
    <i>
      <x v="582"/>
    </i>
    <i>
      <x v="403"/>
    </i>
    <i>
      <x v="739"/>
    </i>
    <i>
      <x v="641"/>
    </i>
    <i>
      <x v="427"/>
    </i>
    <i>
      <x v="497"/>
    </i>
    <i>
      <x v="475"/>
    </i>
    <i>
      <x v="530"/>
    </i>
    <i>
      <x v="405"/>
    </i>
    <i>
      <x v="748"/>
    </i>
    <i>
      <x v="409"/>
    </i>
    <i>
      <x v="751"/>
    </i>
    <i>
      <x v="719"/>
    </i>
    <i>
      <x v="536"/>
    </i>
    <i>
      <x v="720"/>
    </i>
    <i>
      <x v="541"/>
    </i>
    <i>
      <x v="576"/>
    </i>
    <i>
      <x v="548"/>
    </i>
    <i>
      <x v="401"/>
    </i>
    <i>
      <x v="499"/>
    </i>
    <i>
      <x v="517"/>
    </i>
    <i>
      <x v="768"/>
    </i>
    <i>
      <x v="438"/>
    </i>
    <i>
      <x v="664"/>
    </i>
    <i>
      <x v="771"/>
    </i>
    <i>
      <x v="492"/>
    </i>
    <i>
      <x v="430"/>
    </i>
    <i>
      <x v="493"/>
    </i>
    <i>
      <x v="781"/>
    </i>
    <i>
      <x v="518"/>
    </i>
    <i>
      <x v="555"/>
    </i>
    <i>
      <x v="469"/>
    </i>
    <i>
      <x v="440"/>
    </i>
    <i>
      <x v="733"/>
    </i>
    <i>
      <x v="416"/>
    </i>
    <i>
      <x v="441"/>
    </i>
    <i>
      <x v="511"/>
    </i>
    <i>
      <x v="182"/>
    </i>
    <i>
      <x v="38"/>
    </i>
    <i>
      <x v="323"/>
    </i>
    <i>
      <x v="28"/>
    </i>
    <i>
      <x v="86"/>
    </i>
    <i>
      <x v="258"/>
    </i>
    <i>
      <x v="317"/>
    </i>
    <i>
      <x v="150"/>
    </i>
    <i>
      <x v="194"/>
    </i>
    <i>
      <x v="151"/>
    </i>
    <i>
      <x v="344"/>
    </i>
    <i>
      <x v="3"/>
    </i>
    <i>
      <x v="310"/>
    </i>
    <i>
      <x v="142"/>
    </i>
    <i>
      <x v="184"/>
    </i>
    <i>
      <x v="98"/>
    </i>
    <i>
      <x v="186"/>
    </i>
    <i>
      <x v="99"/>
    </i>
    <i>
      <x v="190"/>
    </i>
    <i>
      <x v="270"/>
    </i>
    <i>
      <x v="198"/>
    </i>
    <i>
      <x v="100"/>
    </i>
    <i>
      <x v="16"/>
    </i>
    <i>
      <x v="272"/>
    </i>
    <i>
      <x v="31"/>
    </i>
    <i>
      <x v="273"/>
    </i>
    <i>
      <x v="145"/>
    </i>
    <i>
      <x v="170"/>
    </i>
    <i>
      <x v="36"/>
    </i>
    <i>
      <x v="281"/>
    </i>
    <i>
      <x v="243"/>
    </i>
    <i>
      <x v="282"/>
    </i>
    <i>
      <x v="316"/>
    </i>
    <i>
      <x v="283"/>
    </i>
    <i>
      <x v="185"/>
    </i>
    <i>
      <x v="288"/>
    </i>
    <i>
      <x v="187"/>
    </i>
    <i>
      <x v="289"/>
    </i>
    <i>
      <x v="189"/>
    </i>
    <i>
      <x v="292"/>
    </i>
    <i>
      <x v="191"/>
    </i>
    <i>
      <x v="293"/>
    </i>
    <i>
      <x v="197"/>
    </i>
    <i>
      <x v="294"/>
    </i>
    <i>
      <x v="334"/>
    </i>
    <i>
      <x v="171"/>
    </i>
    <i>
      <x v="253"/>
    </i>
    <i>
      <x v="74"/>
    </i>
    <i>
      <x v="81"/>
    </i>
    <i>
      <x v="105"/>
    </i>
    <i>
      <x v="60"/>
    </i>
    <i>
      <x v="174"/>
    </i>
    <i>
      <x v="144"/>
    </i>
    <i>
      <x v="25"/>
    </i>
    <i>
      <x v="227"/>
    </i>
    <i>
      <x v="63"/>
    </i>
    <i>
      <x v="138"/>
    </i>
    <i>
      <x v="132"/>
    </i>
    <i>
      <x v="175"/>
    </i>
    <i>
      <x v="134"/>
    </i>
    <i>
      <x v="176"/>
    </i>
    <i>
      <x v="107"/>
    </i>
    <i>
      <x v="313"/>
    </i>
    <i>
      <x v="559"/>
    </i>
    <i>
      <x v="251"/>
    </i>
    <i>
      <x v="564"/>
    </i>
    <i>
      <x v="1156"/>
    </i>
    <i>
      <x v="1075"/>
    </i>
    <i>
      <x v="1069"/>
    </i>
    <i>
      <x v="795"/>
    </i>
    <i>
      <x v="960"/>
    </i>
    <i>
      <x v="1078"/>
    </i>
    <i>
      <x v="861"/>
    </i>
    <i>
      <x v="978"/>
    </i>
    <i>
      <x v="1073"/>
    </i>
    <i>
      <x v="895"/>
    </i>
    <i>
      <x v="1146"/>
    </i>
    <i>
      <x v="991"/>
    </i>
    <i>
      <x v="1099"/>
    </i>
    <i>
      <x v="848"/>
    </i>
    <i>
      <x v="871"/>
    </i>
    <i>
      <x v="838"/>
    </i>
    <i>
      <x v="1178"/>
    </i>
    <i>
      <x v="879"/>
    </i>
    <i>
      <x v="1071"/>
    </i>
    <i>
      <x v="1019"/>
    </i>
    <i>
      <x v="1109"/>
    </i>
    <i>
      <x v="909"/>
    </i>
    <i>
      <x v="912"/>
    </i>
    <i>
      <x v="869"/>
    </i>
    <i>
      <x v="1147"/>
    </i>
    <i>
      <x v="921"/>
    </i>
    <i>
      <x v="904"/>
    </i>
    <i>
      <x v="1088"/>
    </i>
    <i>
      <x v="1066"/>
    </i>
    <i>
      <x v="1126"/>
    </i>
    <i>
      <x v="821"/>
    </i>
    <i>
      <x v="880"/>
    </i>
    <i>
      <x v="1171"/>
    </i>
    <i>
      <x v="979"/>
    </i>
    <i>
      <x v="1006"/>
    </i>
    <i>
      <x v="970"/>
    </i>
    <i>
      <x v="975"/>
    </i>
    <i>
      <x v="881"/>
    </i>
    <i>
      <x v="1105"/>
    </i>
    <i>
      <x v="870"/>
    </i>
    <i>
      <x v="964"/>
    </i>
    <i>
      <x v="857"/>
    </i>
    <i>
      <x v="864"/>
    </i>
    <i>
      <x v="1136"/>
    </i>
    <i>
      <x v="1074"/>
    </i>
    <i>
      <x v="833"/>
    </i>
    <i>
      <x v="858"/>
    </i>
    <i>
      <x v="689"/>
    </i>
    <i>
      <x v="552"/>
    </i>
    <i>
      <x v="428"/>
    </i>
    <i>
      <x v="617"/>
    </i>
    <i>
      <x v="587"/>
    </i>
    <i>
      <x v="472"/>
    </i>
    <i>
      <x v="785"/>
    </i>
    <i>
      <x v="569"/>
    </i>
    <i>
      <x v="678"/>
    </i>
    <i>
      <x v="707"/>
    </i>
    <i>
      <x v="563"/>
    </i>
    <i>
      <x v="708"/>
    </i>
    <i>
      <x v="388"/>
    </i>
    <i>
      <x v="747"/>
    </i>
    <i>
      <x v="523"/>
    </i>
    <i>
      <x v="431"/>
    </i>
    <i>
      <x v="698"/>
    </i>
    <i>
      <x v="508"/>
    </i>
    <i>
      <x v="450"/>
    </i>
    <i>
      <x v="387"/>
    </i>
    <i>
      <x v="679"/>
    </i>
    <i>
      <x v="714"/>
    </i>
    <i>
      <x v="515"/>
    </i>
    <i>
      <x v="534"/>
    </i>
    <i>
      <x v="567"/>
    </i>
    <i>
      <x v="535"/>
    </i>
    <i>
      <x v="685"/>
    </i>
    <i>
      <x v="604"/>
    </i>
    <i>
      <x v="729"/>
    </i>
    <i>
      <x v="756"/>
    </i>
    <i>
      <x v="694"/>
    </i>
    <i>
      <x v="446"/>
    </i>
    <i>
      <x v="445"/>
    </i>
    <i>
      <x v="758"/>
    </i>
    <i>
      <x v="697"/>
    </i>
    <i>
      <x v="509"/>
    </i>
    <i>
      <x v="503"/>
    </i>
    <i>
      <x v="457"/>
    </i>
    <i>
      <x v="525"/>
    </i>
    <i>
      <x v="386"/>
    </i>
    <i>
      <x v="437"/>
    </i>
    <i>
      <x v="188"/>
    </i>
    <i>
      <x v="274"/>
    </i>
    <i>
      <x v="303"/>
    </i>
    <i>
      <x v="110"/>
    </i>
    <i>
      <x v="101"/>
    </i>
    <i>
      <x v="37"/>
    </i>
    <i>
      <x v="280"/>
    </i>
    <i>
      <x v="381"/>
    </i>
    <i>
      <x v="147"/>
    </i>
    <i>
      <x v="290"/>
    </i>
    <i>
      <x v="112"/>
    </i>
    <i>
      <x v="318"/>
    </i>
    <i>
      <x v="55"/>
    </i>
    <i>
      <x v="296"/>
    </i>
    <i>
      <x v="148"/>
    </i>
    <i>
      <x v="42"/>
    </i>
    <i>
      <x v="106"/>
    </i>
    <i>
      <x v="139"/>
    </i>
    <i>
      <x v="284"/>
    </i>
    <i>
      <x v="383"/>
    </i>
    <i>
      <x v="108"/>
    </i>
    <i>
      <x v="221"/>
    </i>
    <i>
      <x v="180"/>
    </i>
    <i>
      <x v="260"/>
    </i>
    <i>
      <x v="285"/>
    </i>
    <i>
      <x v="365"/>
    </i>
    <i>
      <x v="287"/>
    </i>
    <i>
      <x v="228"/>
    </i>
    <i>
      <x v="59"/>
    </i>
    <i>
      <x v="232"/>
    </i>
    <i>
      <x v="52"/>
    </i>
    <i>
      <x v="102"/>
    </i>
    <i>
      <x v="346"/>
    </i>
    <i>
      <x v="97"/>
    </i>
    <i>
      <x v="206"/>
    </i>
    <i>
      <x v="239"/>
    </i>
    <i>
      <x v="352"/>
    </i>
    <i>
      <x v="377"/>
    </i>
    <i>
      <x v="119"/>
    </i>
    <i>
      <x v="27"/>
    </i>
    <i>
      <x v="83"/>
    </i>
    <i>
      <x v="382"/>
    </i>
    <i>
      <x v="71"/>
    </i>
    <i>
      <x v="384"/>
    </i>
    <i>
      <x v="356"/>
    </i>
    <i>
      <x v="357"/>
    </i>
    <i t="grand">
      <x/>
    </i>
  </rowItems>
  <colItems count="1">
    <i/>
  </colItems>
  <dataFields count="1">
    <dataField name="Average of Rating" fld="8" subtotal="average" baseField="1"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GreaterThanOrEqual" evalOrder="-1" id="1" iMeasureFld="0">
      <autoFilter ref="A1">
        <filterColumn colId="0">
          <customFilters>
            <customFilter operator="greaterThanOrEqual" val="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D90EBD9-A2BE-4A22-B00A-B162F3841623}"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161:B4467" firstHeaderRow="1" firstDataRow="1" firstDataCol="1"/>
  <pivotFields count="21">
    <pivotField axis="axisRow" showAll="0" measureFilter="1" sortType="descending">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06">
    <i>
      <x v="669"/>
    </i>
    <i>
      <x v="125"/>
    </i>
    <i>
      <x v="1100"/>
    </i>
    <i>
      <x v="709"/>
    </i>
    <i>
      <x v="978"/>
    </i>
    <i>
      <x v="1284"/>
    </i>
    <i>
      <x v="533"/>
    </i>
    <i>
      <x v="586"/>
    </i>
    <i>
      <x v="876"/>
    </i>
    <i>
      <x v="882"/>
    </i>
    <i>
      <x v="227"/>
    </i>
    <i>
      <x v="698"/>
    </i>
    <i>
      <x v="711"/>
    </i>
    <i>
      <x v="1019"/>
    </i>
    <i>
      <x v="1315"/>
    </i>
    <i>
      <x v="762"/>
    </i>
    <i>
      <x v="829"/>
    </i>
    <i>
      <x v="873"/>
    </i>
    <i>
      <x v="696"/>
    </i>
    <i>
      <x v="739"/>
    </i>
    <i>
      <x v="947"/>
    </i>
    <i>
      <x v="1217"/>
    </i>
    <i>
      <x v="901"/>
    </i>
    <i>
      <x v="891"/>
    </i>
    <i>
      <x v="765"/>
    </i>
    <i>
      <x v="30"/>
    </i>
    <i>
      <x v="478"/>
    </i>
    <i>
      <x v="963"/>
    </i>
    <i>
      <x v="1076"/>
    </i>
    <i>
      <x v="1340"/>
    </i>
    <i>
      <x v="843"/>
    </i>
    <i>
      <x v="1290"/>
    </i>
    <i>
      <x v="641"/>
    </i>
    <i>
      <x v="310"/>
    </i>
    <i>
      <x v="1223"/>
    </i>
    <i>
      <x v="418"/>
    </i>
    <i>
      <x v="14"/>
    </i>
    <i>
      <x v="738"/>
    </i>
    <i>
      <x v="304"/>
    </i>
    <i>
      <x v="1016"/>
    </i>
    <i>
      <x v="1235"/>
    </i>
    <i>
      <x v="1040"/>
    </i>
    <i>
      <x v="1241"/>
    </i>
    <i>
      <x v="1083"/>
    </i>
    <i>
      <x v="1153"/>
    </i>
    <i>
      <x v="266"/>
    </i>
    <i>
      <x v="394"/>
    </i>
    <i>
      <x v="505"/>
    </i>
    <i>
      <x v="1067"/>
    </i>
    <i>
      <x v="1147"/>
    </i>
    <i>
      <x v="1303"/>
    </i>
    <i>
      <x v="832"/>
    </i>
    <i>
      <x v="561"/>
    </i>
    <i>
      <x v="780"/>
    </i>
    <i>
      <x v="948"/>
    </i>
    <i>
      <x v="1009"/>
    </i>
    <i>
      <x v="974"/>
    </i>
    <i>
      <x v="990"/>
    </i>
    <i>
      <x v="1246"/>
    </i>
    <i>
      <x v="763"/>
    </i>
    <i>
      <x v="1133"/>
    </i>
    <i>
      <x v="814"/>
    </i>
    <i>
      <x v="886"/>
    </i>
    <i>
      <x v="259"/>
    </i>
    <i>
      <x v="917"/>
    </i>
    <i>
      <x v="547"/>
    </i>
    <i>
      <x v="766"/>
    </i>
    <i>
      <x v="991"/>
    </i>
    <i>
      <x v="1094"/>
    </i>
    <i>
      <x v="268"/>
    </i>
    <i>
      <x v="903"/>
    </i>
    <i>
      <x v="1074"/>
    </i>
    <i>
      <x v="333"/>
    </i>
    <i>
      <x v="659"/>
    </i>
    <i>
      <x v="1170"/>
    </i>
    <i>
      <x v="582"/>
    </i>
    <i>
      <x v="1238"/>
    </i>
    <i>
      <x v="828"/>
    </i>
    <i>
      <x v="1075"/>
    </i>
    <i>
      <x v="1015"/>
    </i>
    <i>
      <x v="847"/>
    </i>
    <i>
      <x v="1055"/>
    </i>
    <i>
      <x v="944"/>
    </i>
    <i>
      <x v="1265"/>
    </i>
    <i>
      <x v="874"/>
    </i>
    <i>
      <x v="1262"/>
    </i>
    <i>
      <x v="867"/>
    </i>
    <i>
      <x v="629"/>
    </i>
    <i>
      <x v="773"/>
    </i>
    <i>
      <x v="613"/>
    </i>
    <i>
      <x v="1200"/>
    </i>
    <i>
      <x v="545"/>
    </i>
    <i>
      <x v="27"/>
    </i>
    <i>
      <x v="428"/>
    </i>
    <i>
      <x v="1151"/>
    </i>
    <i>
      <x v="1045"/>
    </i>
    <i>
      <x v="929"/>
    </i>
    <i>
      <x v="1269"/>
    </i>
    <i>
      <x v="952"/>
    </i>
    <i>
      <x v="888"/>
    </i>
    <i>
      <x v="1256"/>
    </i>
    <i>
      <x v="1219"/>
    </i>
    <i>
      <x v="1286"/>
    </i>
    <i>
      <x v="842"/>
    </i>
    <i>
      <x v="906"/>
    </i>
    <i>
      <x v="787"/>
    </i>
    <i>
      <x v="1072"/>
    </i>
    <i>
      <x v="1099"/>
    </i>
    <i>
      <x v="1224"/>
    </i>
    <i>
      <x v="860"/>
    </i>
    <i>
      <x v="722"/>
    </i>
    <i>
      <x v="1030"/>
    </i>
    <i>
      <x v="540"/>
    </i>
    <i>
      <x v="1285"/>
    </i>
    <i>
      <x v="1275"/>
    </i>
    <i>
      <x v="1125"/>
    </i>
    <i>
      <x v="1070"/>
    </i>
    <i>
      <x v="919"/>
    </i>
    <i>
      <x v="817"/>
    </i>
    <i>
      <x v="153"/>
    </i>
    <i>
      <x v="875"/>
    </i>
    <i>
      <x v="802"/>
    </i>
    <i>
      <x v="1293"/>
    </i>
    <i>
      <x v="775"/>
    </i>
    <i>
      <x v="936"/>
    </i>
    <i>
      <x v="196"/>
    </i>
    <i>
      <x v="1064"/>
    </i>
    <i>
      <x v="1186"/>
    </i>
    <i>
      <x v="931"/>
    </i>
    <i>
      <x v="961"/>
    </i>
    <i>
      <x v="596"/>
    </i>
    <i>
      <x v="745"/>
    </i>
    <i>
      <x v="523"/>
    </i>
    <i>
      <x v="1136"/>
    </i>
    <i>
      <x v="863"/>
    </i>
    <i>
      <x v="1162"/>
    </i>
    <i>
      <x v="691"/>
    </i>
    <i>
      <x v="483"/>
    </i>
    <i>
      <x v="945"/>
    </i>
    <i>
      <x v="942"/>
    </i>
    <i>
      <x v="1155"/>
    </i>
    <i>
      <x v="1280"/>
    </i>
    <i>
      <x v="806"/>
    </i>
    <i>
      <x v="927"/>
    </i>
    <i>
      <x v="1251"/>
    </i>
    <i>
      <x v="1244"/>
    </i>
    <i>
      <x v="1281"/>
    </i>
    <i>
      <x v="752"/>
    </i>
    <i>
      <x v="871"/>
    </i>
    <i>
      <x v="957"/>
    </i>
    <i>
      <x v="1041"/>
    </i>
    <i>
      <x v="1091"/>
    </i>
    <i>
      <x v="1312"/>
    </i>
    <i>
      <x v="923"/>
    </i>
    <i>
      <x v="718"/>
    </i>
    <i>
      <x v="967"/>
    </i>
    <i>
      <x v="1325"/>
    </i>
    <i>
      <x v="1323"/>
    </i>
    <i>
      <x v="1324"/>
    </i>
    <i>
      <x v="955"/>
    </i>
    <i>
      <x v="1157"/>
    </i>
    <i>
      <x v="1000"/>
    </i>
    <i>
      <x v="1039"/>
    </i>
    <i>
      <x v="1095"/>
    </i>
    <i>
      <x v="940"/>
    </i>
    <i>
      <x v="1029"/>
    </i>
    <i>
      <x v="1329"/>
    </i>
    <i>
      <x v="717"/>
    </i>
    <i>
      <x v="327"/>
    </i>
    <i>
      <x v="1242"/>
    </i>
    <i>
      <x v="916"/>
    </i>
    <i>
      <x v="1216"/>
    </i>
    <i>
      <x v="980"/>
    </i>
    <i>
      <x v="1328"/>
    </i>
    <i>
      <x v="878"/>
    </i>
    <i>
      <x v="994"/>
    </i>
    <i>
      <x v="1254"/>
    </i>
    <i>
      <x v="1008"/>
    </i>
    <i>
      <x v="954"/>
    </i>
    <i>
      <x v="1245"/>
    </i>
    <i>
      <x v="968"/>
    </i>
    <i>
      <x v="899"/>
    </i>
    <i>
      <x v="1258"/>
    </i>
    <i>
      <x v="1270"/>
    </i>
    <i>
      <x v="399"/>
    </i>
    <i>
      <x v="857"/>
    </i>
    <i>
      <x v="782"/>
    </i>
    <i>
      <x v="852"/>
    </i>
    <i>
      <x v="715"/>
    </i>
    <i>
      <x v="348"/>
    </i>
    <i>
      <x v="1291"/>
    </i>
    <i>
      <x v="1034"/>
    </i>
    <i>
      <x v="1082"/>
    </i>
    <i>
      <x v="921"/>
    </i>
    <i>
      <x v="918"/>
    </i>
    <i>
      <x v="430"/>
    </i>
    <i>
      <x v="1154"/>
    </i>
    <i>
      <x v="1002"/>
    </i>
    <i>
      <x v="915"/>
    </i>
    <i>
      <x v="626"/>
    </i>
    <i>
      <x v="1273"/>
    </i>
    <i>
      <x v="969"/>
    </i>
    <i>
      <x v="1316"/>
    </i>
    <i>
      <x v="1338"/>
    </i>
    <i>
      <x v="1339"/>
    </i>
    <i>
      <x v="624"/>
    </i>
    <i>
      <x v="706"/>
    </i>
    <i>
      <x v="1071"/>
    </i>
    <i>
      <x v="1104"/>
    </i>
    <i>
      <x v="699"/>
    </i>
    <i>
      <x v="1252"/>
    </i>
    <i>
      <x v="1296"/>
    </i>
    <i>
      <x v="1143"/>
    </i>
    <i>
      <x v="1086"/>
    </i>
    <i>
      <x v="993"/>
    </i>
    <i>
      <x v="1001"/>
    </i>
    <i>
      <x v="1313"/>
    </i>
    <i>
      <x v="932"/>
    </i>
    <i>
      <x v="719"/>
    </i>
    <i>
      <x v="1160"/>
    </i>
    <i>
      <x v="1209"/>
    </i>
    <i>
      <x v="1264"/>
    </i>
    <i>
      <x v="769"/>
    </i>
    <i>
      <x v="1127"/>
    </i>
    <i>
      <x v="1187"/>
    </i>
    <i>
      <x v="1334"/>
    </i>
    <i>
      <x v="1253"/>
    </i>
    <i>
      <x v="1169"/>
    </i>
    <i>
      <x v="893"/>
    </i>
    <i>
      <x v="1211"/>
    </i>
    <i>
      <x v="1267"/>
    </i>
    <i>
      <x v="1201"/>
    </i>
    <i>
      <x v="1287"/>
    </i>
    <i>
      <x v="687"/>
    </i>
    <i>
      <x v="1119"/>
    </i>
    <i>
      <x v="1243"/>
    </i>
    <i>
      <x v="1226"/>
    </i>
    <i>
      <x v="1279"/>
    </i>
    <i>
      <x v="1227"/>
    </i>
    <i>
      <x v="509"/>
    </i>
    <i>
      <x v="1084"/>
    </i>
    <i>
      <x v="958"/>
    </i>
    <i>
      <x v="1332"/>
    </i>
    <i>
      <x v="1308"/>
    </i>
    <i>
      <x v="851"/>
    </i>
    <i>
      <x v="1304"/>
    </i>
    <i>
      <x v="1341"/>
    </i>
    <i>
      <x v="1058"/>
    </i>
    <i>
      <x v="1345"/>
    </i>
    <i>
      <x v="1307"/>
    </i>
    <i>
      <x v="1123"/>
    </i>
    <i>
      <x v="688"/>
    </i>
    <i>
      <x v="1230"/>
    </i>
    <i>
      <x v="729"/>
    </i>
    <i>
      <x v="1228"/>
    </i>
    <i>
      <x v="1229"/>
    </i>
    <i>
      <x v="1178"/>
    </i>
    <i>
      <x v="1027"/>
    </i>
    <i>
      <x v="1182"/>
    </i>
    <i>
      <x v="1318"/>
    </i>
    <i>
      <x v="1337"/>
    </i>
    <i>
      <x v="1068"/>
    </i>
    <i>
      <x v="859"/>
    </i>
    <i>
      <x v="1274"/>
    </i>
    <i>
      <x v="1346"/>
    </i>
    <i>
      <x v="801"/>
    </i>
    <i>
      <x v="1314"/>
    </i>
    <i>
      <x v="1326"/>
    </i>
    <i>
      <x v="1310"/>
    </i>
    <i>
      <x v="1306"/>
    </i>
    <i>
      <x v="1311"/>
    </i>
    <i>
      <x v="1288"/>
    </i>
    <i>
      <x v="1263"/>
    </i>
    <i>
      <x v="1348"/>
    </i>
    <i>
      <x v="1319"/>
    </i>
    <i>
      <x v="1240"/>
    </i>
    <i>
      <x v="146"/>
    </i>
    <i>
      <x v="984"/>
    </i>
    <i>
      <x v="433"/>
    </i>
    <i>
      <x v="1239"/>
    </i>
    <i>
      <x v="1121"/>
    </i>
    <i>
      <x v="956"/>
    </i>
    <i>
      <x v="328"/>
    </i>
    <i>
      <x v="710"/>
    </i>
    <i>
      <x v="1344"/>
    </i>
    <i>
      <x v="1330"/>
    </i>
    <i>
      <x v="1066"/>
    </i>
    <i>
      <x v="1302"/>
    </i>
    <i>
      <x v="1322"/>
    </i>
    <i>
      <x v="1092"/>
    </i>
    <i>
      <x v="1327"/>
    </i>
    <i>
      <x v="1004"/>
    </i>
    <i>
      <x v="1128"/>
    </i>
    <i>
      <x v="1333"/>
    </i>
    <i>
      <x v="1202"/>
    </i>
    <i>
      <x v="1331"/>
    </i>
    <i>
      <x v="1342"/>
    </i>
    <i>
      <x v="1336"/>
    </i>
    <i>
      <x v="1317"/>
    </i>
    <i>
      <x v="1305"/>
    </i>
    <i>
      <x v="1347"/>
    </i>
    <i>
      <x v="1171"/>
    </i>
    <i>
      <x v="1257"/>
    </i>
    <i>
      <x v="1351"/>
    </i>
    <i>
      <x v="1349"/>
    </i>
    <i t="grand">
      <x/>
    </i>
  </rowItems>
  <colItems count="1">
    <i/>
  </colItems>
  <dataFields count="1">
    <dataField name="Sum of rating_count" fld="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OrEqual" evalOrder="-1" id="4" iMeasureFld="0">
      <autoFilter ref="A1">
        <filterColumn colId="0">
          <customFilters>
            <customFilter operator="lessThanOrEqual"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CA26E26-4D9A-4EC3-B96A-D2C8A8EF1110}" name="PivotTable9"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307:B2889" firstHeaderRow="1" firstDataRow="1" firstDataCol="1" rowPageCount="1" colPageCount="1"/>
  <pivotFields count="21">
    <pivotField showAll="0"/>
    <pivotField axis="axisRow" showAll="0" measureFilter="1" sortType="ascending">
      <items count="1192">
        <item x="901"/>
        <item x="1024"/>
        <item x="121"/>
        <item x="415"/>
        <item x="619"/>
        <item x="460"/>
        <item x="1181"/>
        <item x="216"/>
        <item x="154"/>
        <item x="45"/>
        <item x="113"/>
        <item x="180"/>
        <item x="208"/>
        <item x="259"/>
        <item x="239"/>
        <item x="199"/>
        <item x="1137"/>
        <item x="218"/>
        <item x="115"/>
        <item x="78"/>
        <item x="147"/>
        <item x="21"/>
        <item x="524"/>
        <item x="1027"/>
        <item x="1155"/>
        <item x="903"/>
        <item x="964"/>
        <item x="910"/>
        <item x="983"/>
        <item x="305"/>
        <item x="195"/>
        <item x="1064"/>
        <item x="812"/>
        <item x="1135"/>
        <item x="1065"/>
        <item x="804"/>
        <item x="944"/>
        <item x="809"/>
        <item x="1113"/>
        <item x="1126"/>
        <item x="1160"/>
        <item x="850"/>
        <item x="261"/>
        <item x="558"/>
        <item x="537"/>
        <item x="622"/>
        <item x="224"/>
        <item x="129"/>
        <item x="54"/>
        <item x="267"/>
        <item x="985"/>
        <item x="932"/>
        <item x="1006"/>
        <item x="712"/>
        <item x="246"/>
        <item x="817"/>
        <item x="202"/>
        <item x="430"/>
        <item x="835"/>
        <item x="1061"/>
        <item x="1022"/>
        <item x="186"/>
        <item x="44"/>
        <item x="549"/>
        <item x="547"/>
        <item x="90"/>
        <item x="160"/>
        <item x="164"/>
        <item x="182"/>
        <item x="61"/>
        <item x="575"/>
        <item x="770"/>
        <item x="226"/>
        <item x="230"/>
        <item x="254"/>
        <item x="215"/>
        <item x="235"/>
        <item x="265"/>
        <item x="111"/>
        <item x="114"/>
        <item x="196"/>
        <item x="110"/>
        <item x="1067"/>
        <item x="139"/>
        <item x="159"/>
        <item x="11"/>
        <item x="1166"/>
        <item x="220"/>
        <item x="968"/>
        <item x="46"/>
        <item x="48"/>
        <item x="33"/>
        <item x="27"/>
        <item x="37"/>
        <item x="181"/>
        <item x="158"/>
        <item x="57"/>
        <item x="331"/>
        <item x="67"/>
        <item x="334"/>
        <item x="432"/>
        <item x="68"/>
        <item x="28"/>
        <item x="141"/>
        <item x="130"/>
        <item x="330"/>
        <item x="24"/>
        <item x="50"/>
        <item x="1"/>
        <item x="1029"/>
        <item x="176"/>
        <item x="366"/>
        <item x="635"/>
        <item x="643"/>
        <item x="1051"/>
        <item x="577"/>
        <item x="641"/>
        <item x="1144"/>
        <item x="1021"/>
        <item x="1055"/>
        <item x="948"/>
        <item x="733"/>
        <item x="188"/>
        <item x="893"/>
        <item x="898"/>
        <item x="1040"/>
        <item x="922"/>
        <item x="851"/>
        <item x="947"/>
        <item x="848"/>
        <item x="783"/>
        <item x="823"/>
        <item x="920"/>
        <item x="1177"/>
        <item x="797"/>
        <item x="1070"/>
        <item x="792"/>
        <item x="1187"/>
        <item x="843"/>
        <item x="813"/>
        <item x="837"/>
        <item x="790"/>
        <item x="824"/>
        <item x="1004"/>
        <item x="869"/>
        <item x="997"/>
        <item x="793"/>
        <item x="926"/>
        <item x="1141"/>
        <item x="776"/>
        <item x="788"/>
        <item x="849"/>
        <item x="960"/>
        <item x="772"/>
        <item x="105"/>
        <item x="731"/>
        <item x="142"/>
        <item x="252"/>
        <item x="762"/>
        <item x="1071"/>
        <item x="977"/>
        <item x="131"/>
        <item x="175"/>
        <item x="75"/>
        <item x="26"/>
        <item x="443"/>
        <item x="439"/>
        <item x="533"/>
        <item x="512"/>
        <item x="645"/>
        <item x="289"/>
        <item x="438"/>
        <item x="687"/>
        <item x="462"/>
        <item x="461"/>
        <item x="564"/>
        <item x="343"/>
        <item x="764"/>
        <item x="3"/>
        <item x="526"/>
        <item x="378"/>
        <item x="99"/>
        <item x="157"/>
        <item x="187"/>
        <item x="6"/>
        <item x="359"/>
        <item x="445"/>
        <item x="471"/>
        <item x="498"/>
        <item x="404"/>
        <item x="448"/>
        <item x="493"/>
        <item x="214"/>
        <item x="10"/>
        <item x="602"/>
        <item x="752"/>
        <item x="600"/>
        <item x="15"/>
        <item x="66"/>
        <item x="123"/>
        <item x="273"/>
        <item x="283"/>
        <item x="318"/>
        <item x="831"/>
        <item x="988"/>
        <item x="1189"/>
        <item x="1128"/>
        <item x="1168"/>
        <item x="1076"/>
        <item x="838"/>
        <item x="480"/>
        <item x="653"/>
        <item x="469"/>
        <item x="691"/>
        <item x="646"/>
        <item x="454"/>
        <item x="486"/>
        <item x="573"/>
        <item x="487"/>
        <item x="579"/>
        <item x="478"/>
        <item x="457"/>
        <item x="559"/>
        <item x="975"/>
        <item x="919"/>
        <item x="604"/>
        <item x="1122"/>
        <item x="839"/>
        <item x="822"/>
        <item x="829"/>
        <item x="1081"/>
        <item x="814"/>
        <item x="878"/>
        <item x="943"/>
        <item x="867"/>
        <item x="213"/>
        <item x="704"/>
        <item x="1127"/>
        <item x="171"/>
        <item x="545"/>
        <item x="667"/>
        <item x="680"/>
        <item x="741"/>
        <item x="757"/>
        <item x="1117"/>
        <item x="1129"/>
        <item x="1092"/>
        <item x="1013"/>
        <item x="759"/>
        <item x="729"/>
        <item x="695"/>
        <item x="189"/>
        <item x="1139"/>
        <item x="758"/>
        <item x="488"/>
        <item x="472"/>
        <item x="719"/>
        <item x="546"/>
        <item x="63"/>
        <item x="1026"/>
        <item x="1047"/>
        <item x="1134"/>
        <item x="536"/>
        <item x="754"/>
        <item x="732"/>
        <item x="588"/>
        <item x="672"/>
        <item x="459"/>
        <item x="717"/>
        <item x="638"/>
        <item x="607"/>
        <item x="509"/>
        <item x="519"/>
        <item x="888"/>
        <item x="174"/>
        <item x="100"/>
        <item x="923"/>
        <item x="655"/>
        <item x="895"/>
        <item x="206"/>
        <item x="784"/>
        <item x="98"/>
        <item x="1010"/>
        <item x="830"/>
        <item x="1080"/>
        <item x="847"/>
        <item x="1161"/>
        <item x="1019"/>
        <item x="884"/>
        <item x="1068"/>
        <item x="864"/>
        <item x="858"/>
        <item x="1023"/>
        <item x="894"/>
        <item x="998"/>
        <item x="937"/>
        <item x="1077"/>
        <item x="95"/>
        <item x="606"/>
        <item x="760"/>
        <item x="576"/>
        <item x="183"/>
        <item x="992"/>
        <item x="221"/>
        <item x="605"/>
        <item x="89"/>
        <item x="455"/>
        <item x="456"/>
        <item x="463"/>
        <item x="479"/>
        <item x="1030"/>
        <item x="517"/>
        <item x="716"/>
        <item x="587"/>
        <item x="474"/>
        <item x="625"/>
        <item x="657"/>
        <item x="43"/>
        <item x="981"/>
        <item x="310"/>
        <item x="566"/>
        <item x="688"/>
        <item x="679"/>
        <item x="166"/>
        <item x="534"/>
        <item x="511"/>
        <item x="36"/>
        <item x="132"/>
        <item x="458"/>
        <item x="25"/>
        <item x="17"/>
        <item x="590"/>
        <item x="436"/>
        <item x="1148"/>
        <item x="1167"/>
        <item x="525"/>
        <item x="582"/>
        <item x="1038"/>
        <item x="137"/>
        <item x="101"/>
        <item x="435"/>
        <item x="367"/>
        <item x="293"/>
        <item x="373"/>
        <item x="1124"/>
        <item x="397"/>
        <item x="951"/>
        <item x="636"/>
        <item x="628"/>
        <item x="955"/>
        <item x="504"/>
        <item x="1096"/>
        <item x="601"/>
        <item x="971"/>
        <item x="692"/>
        <item x="268"/>
        <item x="991"/>
        <item x="1084"/>
        <item x="1011"/>
        <item x="1170"/>
        <item x="914"/>
        <item x="844"/>
        <item x="902"/>
        <item x="481"/>
        <item x="554"/>
        <item x="257"/>
        <item x="697"/>
        <item x="918"/>
        <item x="626"/>
        <item x="959"/>
        <item x="324"/>
        <item x="300"/>
        <item x="296"/>
        <item x="271"/>
        <item x="621"/>
        <item x="272"/>
        <item x="365"/>
        <item x="651"/>
        <item x="434"/>
        <item x="306"/>
        <item x="71"/>
        <item x="153"/>
        <item x="41"/>
        <item x="151"/>
        <item x="210"/>
        <item x="389"/>
        <item x="168"/>
        <item x="73"/>
        <item x="20"/>
        <item x="425"/>
        <item x="743"/>
        <item x="520"/>
        <item x="1119"/>
        <item x="1001"/>
        <item x="136"/>
        <item x="86"/>
        <item x="853"/>
        <item x="749"/>
        <item x="740"/>
        <item x="585"/>
        <item x="485"/>
        <item x="623"/>
        <item x="581"/>
        <item x="599"/>
        <item x="530"/>
        <item x="337"/>
        <item x="476"/>
        <item x="81"/>
        <item x="595"/>
        <item x="1147"/>
        <item x="773"/>
        <item x="340"/>
        <item x="1059"/>
        <item x="1085"/>
        <item x="917"/>
        <item x="787"/>
        <item x="973"/>
        <item x="808"/>
        <item x="1106"/>
        <item x="1052"/>
        <item x="1043"/>
        <item x="940"/>
        <item x="1100"/>
        <item x="803"/>
        <item x="908"/>
        <item x="965"/>
        <item x="785"/>
        <item x="946"/>
        <item x="1188"/>
        <item x="1159"/>
        <item x="1015"/>
        <item x="737"/>
        <item x="854"/>
        <item x="1063"/>
        <item x="836"/>
        <item x="927"/>
        <item x="1172"/>
        <item x="201"/>
        <item x="892"/>
        <item x="993"/>
        <item x="108"/>
        <item x="236"/>
        <item x="906"/>
        <item x="925"/>
        <item x="1005"/>
        <item x="510"/>
        <item x="342"/>
        <item x="709"/>
        <item x="738"/>
        <item x="515"/>
        <item x="475"/>
        <item x="656"/>
        <item x="722"/>
        <item x="755"/>
        <item x="684"/>
        <item x="748"/>
        <item x="742"/>
        <item x="571"/>
        <item x="761"/>
        <item x="451"/>
        <item x="465"/>
        <item x="634"/>
        <item x="682"/>
        <item x="452"/>
        <item x="490"/>
        <item x="596"/>
        <item x="1032"/>
        <item x="874"/>
        <item x="572"/>
        <item x="996"/>
        <item x="1151"/>
        <item x="1131"/>
        <item x="929"/>
        <item x="1154"/>
        <item x="1016"/>
        <item x="1054"/>
        <item x="112"/>
        <item x="873"/>
        <item x="863"/>
        <item x="1003"/>
        <item x="1174"/>
        <item x="734"/>
        <item x="1165"/>
        <item x="987"/>
        <item x="1014"/>
        <item x="798"/>
        <item x="984"/>
        <item x="1072"/>
        <item x="1044"/>
        <item x="1053"/>
        <item x="1017"/>
        <item x="967"/>
        <item x="767"/>
        <item x="557"/>
        <item x="664"/>
        <item x="1104"/>
        <item x="610"/>
        <item x="1058"/>
        <item x="880"/>
        <item x="885"/>
        <item x="1031"/>
        <item x="750"/>
        <item x="1102"/>
        <item x="1093"/>
        <item x="1175"/>
        <item x="405"/>
        <item x="410"/>
        <item x="317"/>
        <item x="301"/>
        <item x="361"/>
        <item x="323"/>
        <item x="348"/>
        <item x="308"/>
        <item x="353"/>
        <item x="253"/>
        <item x="91"/>
        <item x="647"/>
        <item x="284"/>
        <item x="523"/>
        <item x="449"/>
        <item x="553"/>
        <item x="539"/>
        <item x="529"/>
        <item x="1091"/>
        <item x="938"/>
        <item x="548"/>
        <item x="162"/>
        <item x="1164"/>
        <item x="1089"/>
        <item x="1109"/>
        <item x="1012"/>
        <item x="911"/>
        <item x="882"/>
        <item x="1142"/>
        <item x="789"/>
        <item x="832"/>
        <item x="950"/>
        <item x="913"/>
        <item x="1009"/>
        <item x="924"/>
        <item x="1039"/>
        <item x="1152"/>
        <item x="879"/>
        <item x="1088"/>
        <item x="1041"/>
        <item x="102"/>
        <item x="357"/>
        <item x="437"/>
        <item x="627"/>
        <item x="1094"/>
        <item x="872"/>
        <item x="1176"/>
        <item x="907"/>
        <item x="958"/>
        <item x="654"/>
        <item x="1178"/>
        <item x="1103"/>
        <item x="247"/>
        <item x="238"/>
        <item x="128"/>
        <item x="1099"/>
        <item x="222"/>
        <item x="1121"/>
        <item x="1035"/>
        <item x="861"/>
        <item x="390"/>
        <item x="1153"/>
        <item x="56"/>
        <item x="421"/>
        <item x="103"/>
        <item x="79"/>
        <item x="630"/>
        <item x="649"/>
        <item x="584"/>
        <item x="450"/>
        <item x="219"/>
        <item x="82"/>
        <item x="676"/>
        <item x="1171"/>
        <item x="423"/>
        <item x="242"/>
        <item x="745"/>
        <item x="660"/>
        <item x="589"/>
        <item x="616"/>
        <item x="652"/>
        <item x="681"/>
        <item x="763"/>
        <item x="229"/>
        <item x="1083"/>
        <item x="119"/>
        <item x="231"/>
        <item x="16"/>
        <item x="1183"/>
        <item x="1146"/>
        <item x="966"/>
        <item x="794"/>
        <item x="820"/>
        <item x="791"/>
        <item x="1111"/>
        <item x="862"/>
        <item x="795"/>
        <item x="816"/>
        <item x="1120"/>
        <item x="891"/>
        <item x="1162"/>
        <item x="995"/>
        <item x="1149"/>
        <item x="865"/>
        <item x="896"/>
        <item x="406"/>
        <item x="1033"/>
        <item x="535"/>
        <item x="441"/>
        <item x="592"/>
        <item x="674"/>
        <item x="726"/>
        <item x="516"/>
        <item x="728"/>
        <item x="617"/>
        <item x="508"/>
        <item x="542"/>
        <item x="666"/>
        <item x="563"/>
        <item x="544"/>
        <item x="624"/>
        <item x="640"/>
        <item x="198"/>
        <item x="85"/>
        <item x="143"/>
        <item x="225"/>
        <item x="1125"/>
        <item x="1073"/>
        <item x="122"/>
        <item x="126"/>
        <item x="245"/>
        <item x="870"/>
        <item x="258"/>
        <item x="565"/>
        <item x="1105"/>
        <item x="846"/>
        <item x="1008"/>
        <item x="1132"/>
        <item x="597"/>
        <item x="1025"/>
        <item x="501"/>
        <item x="92"/>
        <item x="227"/>
        <item x="346"/>
        <item x="292"/>
        <item x="291"/>
        <item x="169"/>
        <item x="38"/>
        <item x="370"/>
        <item x="269"/>
        <item x="118"/>
        <item x="354"/>
        <item x="689"/>
        <item x="14"/>
        <item x="251"/>
        <item x="915"/>
        <item x="13"/>
        <item x="274"/>
        <item x="422"/>
        <item x="1158"/>
        <item x="7"/>
        <item x="336"/>
        <item x="135"/>
        <item x="1056"/>
        <item x="856"/>
        <item x="928"/>
        <item x="431"/>
        <item x="60"/>
        <item x="1150"/>
        <item x="1000"/>
        <item x="1049"/>
        <item x="935"/>
        <item x="994"/>
        <item x="786"/>
        <item x="356"/>
        <item x="1018"/>
        <item x="1007"/>
        <item x="383"/>
        <item x="178"/>
        <item x="386"/>
        <item x="1090"/>
        <item x="1184"/>
        <item x="1046"/>
        <item x="244"/>
        <item x="1185"/>
        <item x="388"/>
        <item x="522"/>
        <item x="583"/>
        <item x="538"/>
        <item x="384"/>
        <item x="307"/>
        <item x="372"/>
        <item x="295"/>
        <item x="352"/>
        <item x="418"/>
        <item x="648"/>
        <item x="403"/>
        <item x="685"/>
        <item x="382"/>
        <item x="375"/>
        <item x="281"/>
        <item x="413"/>
        <item x="347"/>
        <item x="282"/>
        <item x="402"/>
        <item x="407"/>
        <item x="806"/>
        <item x="491"/>
        <item x="753"/>
        <item x="620"/>
        <item x="77"/>
        <item x="329"/>
        <item x="401"/>
        <item x="35"/>
        <item x="184"/>
        <item x="264"/>
        <item x="23"/>
        <item x="277"/>
        <item x="276"/>
        <item x="387"/>
        <item x="396"/>
        <item x="355"/>
        <item x="313"/>
        <item x="350"/>
        <item x="420"/>
        <item x="62"/>
        <item x="939"/>
        <item x="725"/>
        <item x="841"/>
        <item x="1079"/>
        <item x="819"/>
        <item x="1062"/>
        <item x="852"/>
        <item x="781"/>
        <item x="1097"/>
        <item x="500"/>
        <item x="727"/>
        <item x="1057"/>
        <item x="568"/>
        <item x="756"/>
        <item x="561"/>
        <item x="720"/>
        <item x="693"/>
        <item x="744"/>
        <item x="639"/>
        <item x="978"/>
        <item x="954"/>
        <item x="972"/>
        <item x="970"/>
        <item x="857"/>
        <item x="855"/>
        <item x="1169"/>
        <item x="986"/>
        <item x="974"/>
        <item x="807"/>
        <item x="821"/>
        <item x="802"/>
        <item x="945"/>
        <item x="825"/>
        <item x="1115"/>
        <item x="1182"/>
        <item x="1034"/>
        <item x="904"/>
        <item x="860"/>
        <item x="886"/>
        <item x="810"/>
        <item x="941"/>
        <item x="483"/>
        <item x="805"/>
        <item x="868"/>
        <item x="811"/>
        <item x="768"/>
        <item x="778"/>
        <item x="845"/>
        <item x="800"/>
        <item x="866"/>
        <item x="774"/>
        <item x="1075"/>
        <item x="746"/>
        <item x="644"/>
        <item x="65"/>
        <item x="429"/>
        <item x="412"/>
        <item x="424"/>
        <item x="414"/>
        <item x="177"/>
        <item x="897"/>
        <item x="1163"/>
        <item x="321"/>
        <item x="358"/>
        <item x="376"/>
        <item x="668"/>
        <item x="12"/>
        <item x="4"/>
        <item x="59"/>
        <item x="190"/>
        <item x="9"/>
        <item x="104"/>
        <item x="344"/>
        <item x="593"/>
        <item x="556"/>
        <item x="608"/>
        <item x="631"/>
        <item x="715"/>
        <item x="603"/>
        <item x="453"/>
        <item x="185"/>
        <item x="876"/>
        <item x="1036"/>
        <item x="775"/>
        <item x="999"/>
        <item x="1186"/>
        <item x="777"/>
        <item x="875"/>
        <item x="833"/>
        <item x="1143"/>
        <item x="909"/>
        <item x="799"/>
        <item x="779"/>
        <item x="889"/>
        <item x="1130"/>
        <item x="1074"/>
        <item x="818"/>
        <item x="842"/>
        <item x="801"/>
        <item x="1145"/>
        <item x="782"/>
        <item x="637"/>
        <item x="240"/>
        <item x="426"/>
        <item x="1048"/>
        <item x="260"/>
        <item x="328"/>
        <item x="288"/>
        <item x="360"/>
        <item x="120"/>
        <item x="205"/>
        <item x="32"/>
        <item x="97"/>
        <item x="31"/>
        <item x="5"/>
        <item x="332"/>
        <item x="286"/>
        <item x="377"/>
        <item x="506"/>
        <item x="570"/>
        <item x="678"/>
        <item x="796"/>
        <item x="1082"/>
        <item x="1095"/>
        <item x="1101"/>
        <item x="710"/>
        <item x="145"/>
        <item x="316"/>
        <item x="701"/>
        <item x="311"/>
        <item x="345"/>
        <item x="217"/>
        <item x="552"/>
        <item x="711"/>
        <item x="730"/>
        <item x="615"/>
        <item x="541"/>
        <item x="64"/>
        <item x="287"/>
        <item x="304"/>
        <item x="309"/>
        <item x="374"/>
        <item x="391"/>
        <item x="109"/>
        <item x="58"/>
        <item x="302"/>
        <item x="364"/>
        <item x="303"/>
        <item x="278"/>
        <item x="275"/>
        <item x="279"/>
        <item x="381"/>
        <item x="338"/>
        <item x="314"/>
        <item x="385"/>
        <item x="380"/>
        <item x="400"/>
        <item x="683"/>
        <item x="263"/>
        <item x="900"/>
        <item x="192"/>
        <item x="106"/>
        <item x="618"/>
        <item x="990"/>
        <item x="942"/>
        <item x="703"/>
        <item x="714"/>
        <item x="665"/>
        <item x="540"/>
        <item x="826"/>
        <item x="1045"/>
        <item x="949"/>
        <item x="658"/>
        <item x="700"/>
        <item x="514"/>
        <item x="194"/>
        <item x="887"/>
        <item x="1069"/>
        <item x="117"/>
        <item x="1098"/>
        <item x="1086"/>
        <item x="699"/>
        <item x="55"/>
        <item x="165"/>
        <item x="696"/>
        <item x="294"/>
        <item x="19"/>
        <item x="362"/>
        <item x="320"/>
        <item x="333"/>
        <item x="326"/>
        <item x="285"/>
        <item x="290"/>
        <item x="299"/>
        <item x="335"/>
        <item x="349"/>
        <item x="322"/>
        <item x="379"/>
        <item x="297"/>
        <item x="409"/>
        <item x="427"/>
        <item x="521"/>
        <item x="315"/>
        <item x="392"/>
        <item x="30"/>
        <item x="705"/>
        <item x="440"/>
        <item x="555"/>
        <item x="650"/>
        <item x="477"/>
        <item x="567"/>
        <item x="531"/>
        <item x="502"/>
        <item x="470"/>
        <item x="298"/>
        <item x="586"/>
        <item x="280"/>
        <item x="197"/>
        <item x="249"/>
        <item x="718"/>
        <item x="464"/>
        <item x="611"/>
        <item x="736"/>
        <item x="1133"/>
        <item x="1028"/>
        <item x="256"/>
        <item x="780"/>
        <item x="411"/>
        <item x="694"/>
        <item x="834"/>
        <item x="1078"/>
        <item x="150"/>
        <item x="444"/>
        <item x="912"/>
        <item x="74"/>
        <item x="724"/>
        <item x="204"/>
        <item x="815"/>
        <item x="1060"/>
        <item x="193"/>
        <item x="207"/>
        <item x="155"/>
        <item x="661"/>
        <item x="395"/>
        <item x="34"/>
        <item x="2"/>
        <item x="417"/>
        <item x="408"/>
        <item x="327"/>
        <item x="351"/>
        <item x="419"/>
        <item x="442"/>
        <item x="209"/>
        <item x="234"/>
        <item x="172"/>
        <item x="156"/>
        <item x="270"/>
        <item x="371"/>
        <item x="446"/>
        <item x="562"/>
        <item x="507"/>
        <item x="484"/>
        <item x="393"/>
        <item x="325"/>
        <item x="574"/>
        <item x="433"/>
        <item x="771"/>
        <item x="969"/>
        <item x="1087"/>
        <item x="1110"/>
        <item x="1156"/>
        <item x="979"/>
        <item x="1020"/>
        <item x="1138"/>
        <item x="669"/>
        <item x="980"/>
        <item x="211"/>
        <item x="70"/>
        <item x="363"/>
        <item x="766"/>
        <item x="890"/>
        <item x="961"/>
        <item x="149"/>
        <item x="266"/>
        <item x="255"/>
        <item x="250"/>
        <item x="1173"/>
        <item x="468"/>
        <item x="1123"/>
        <item x="713"/>
        <item x="598"/>
        <item x="569"/>
        <item x="232"/>
        <item x="191"/>
        <item x="51"/>
        <item x="916"/>
        <item x="83"/>
        <item x="262"/>
        <item x="69"/>
        <item x="1107"/>
        <item x="243"/>
        <item x="398"/>
        <item x="368"/>
        <item x="982"/>
        <item x="877"/>
        <item x="1118"/>
        <item x="170"/>
        <item x="18"/>
        <item x="22"/>
        <item x="503"/>
        <item x="416"/>
        <item x="1002"/>
        <item x="930"/>
        <item x="228"/>
        <item x="721"/>
        <item x="125"/>
        <item x="146"/>
        <item x="47"/>
        <item x="560"/>
        <item x="473"/>
        <item x="492"/>
        <item x="543"/>
        <item x="40"/>
        <item x="127"/>
        <item x="532"/>
        <item x="518"/>
        <item x="751"/>
        <item x="87"/>
        <item x="707"/>
        <item x="513"/>
        <item x="8"/>
        <item x="52"/>
        <item x="1112"/>
        <item x="237"/>
        <item x="369"/>
        <item x="739"/>
        <item x="663"/>
        <item x="673"/>
        <item x="613"/>
        <item x="489"/>
        <item x="319"/>
        <item x="173"/>
        <item x="677"/>
        <item x="399"/>
        <item x="339"/>
        <item x="1180"/>
        <item x="828"/>
        <item x="1037"/>
        <item x="899"/>
        <item x="881"/>
        <item x="1116"/>
        <item x="956"/>
        <item x="1179"/>
        <item x="859"/>
        <item x="963"/>
        <item x="976"/>
        <item x="769"/>
        <item x="1042"/>
        <item x="933"/>
        <item x="1114"/>
        <item x="936"/>
        <item x="921"/>
        <item x="632"/>
        <item x="931"/>
        <item x="1140"/>
        <item x="905"/>
        <item x="840"/>
        <item x="953"/>
        <item x="233"/>
        <item x="133"/>
        <item x="96"/>
        <item x="212"/>
        <item x="163"/>
        <item x="49"/>
        <item x="223"/>
        <item x="107"/>
        <item x="659"/>
        <item x="241"/>
        <item x="200"/>
        <item x="80"/>
        <item x="94"/>
        <item x="39"/>
        <item x="144"/>
        <item x="0"/>
        <item x="140"/>
        <item x="88"/>
        <item x="93"/>
        <item x="161"/>
        <item x="72"/>
        <item x="116"/>
        <item x="148"/>
        <item x="76"/>
        <item x="203"/>
        <item x="394"/>
        <item x="312"/>
        <item x="341"/>
        <item x="708"/>
        <item x="42"/>
        <item x="428"/>
        <item x="53"/>
        <item x="580"/>
        <item x="614"/>
        <item x="591"/>
        <item x="671"/>
        <item x="883"/>
        <item x="934"/>
        <item x="702"/>
        <item x="1066"/>
        <item x="871"/>
        <item x="952"/>
        <item x="1157"/>
        <item x="957"/>
        <item x="989"/>
        <item x="1136"/>
        <item x="827"/>
        <item x="179"/>
        <item x="723"/>
        <item x="494"/>
        <item x="735"/>
        <item x="747"/>
        <item x="765"/>
        <item x="167"/>
        <item x="138"/>
        <item x="528"/>
        <item x="551"/>
        <item x="633"/>
        <item x="690"/>
        <item x="550"/>
        <item x="499"/>
        <item x="447"/>
        <item x="629"/>
        <item x="497"/>
        <item x="467"/>
        <item x="527"/>
        <item x="466"/>
        <item x="609"/>
        <item x="612"/>
        <item x="578"/>
        <item x="686"/>
        <item x="496"/>
        <item x="642"/>
        <item x="670"/>
        <item x="505"/>
        <item x="482"/>
        <item x="84"/>
        <item x="675"/>
        <item x="706"/>
        <item x="662"/>
        <item x="1108"/>
        <item x="594"/>
        <item x="698"/>
        <item x="495"/>
        <item x="248"/>
        <item x="124"/>
        <item x="29"/>
        <item x="152"/>
        <item x="134"/>
        <item x="1050"/>
        <item x="962"/>
        <item x="119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axis="axisPage" dataField="1" multipleItemSelectionAllowed="1" showAll="0">
      <items count="94">
        <item h="1" x="26"/>
        <item h="1" x="87"/>
        <item h="1" x="90"/>
        <item h="1" x="83"/>
        <item h="1" x="84"/>
        <item h="1" x="80"/>
        <item h="1" x="70"/>
        <item h="1" x="86"/>
        <item h="1" x="91"/>
        <item h="1" x="79"/>
        <item h="1" x="68"/>
        <item h="1" x="89"/>
        <item h="1" x="14"/>
        <item h="1" x="81"/>
        <item h="1" x="59"/>
        <item h="1" x="85"/>
        <item h="1" x="49"/>
        <item h="1" x="75"/>
        <item h="1" x="71"/>
        <item h="1" x="52"/>
        <item h="1" x="73"/>
        <item h="1" x="47"/>
        <item h="1" x="7"/>
        <item h="1" x="66"/>
        <item h="1" x="23"/>
        <item h="1" x="55"/>
        <item h="1" x="35"/>
        <item h="1" x="28"/>
        <item h="1" x="56"/>
        <item h="1" x="77"/>
        <item h="1" x="39"/>
        <item h="1" x="44"/>
        <item h="1" x="9"/>
        <item h="1" x="67"/>
        <item h="1" x="31"/>
        <item h="1" x="63"/>
        <item h="1" x="42"/>
        <item h="1" x="16"/>
        <item h="1" x="17"/>
        <item h="1" x="54"/>
        <item h="1" x="19"/>
        <item h="1" x="21"/>
        <item h="1" x="1"/>
        <item h="1" x="15"/>
        <item h="1" x="32"/>
        <item h="1" x="18"/>
        <item h="1" x="41"/>
        <item h="1" x="61"/>
        <item h="1"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h="1" x="69"/>
        <item x="88"/>
        <item h="1" x="9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582">
    <i>
      <x v="260"/>
    </i>
    <i>
      <x v="562"/>
    </i>
    <i>
      <x v="14"/>
    </i>
    <i>
      <x v="560"/>
    </i>
    <i>
      <x v="26"/>
    </i>
    <i>
      <x v="304"/>
    </i>
    <i>
      <x v="56"/>
    </i>
    <i>
      <x v="316"/>
    </i>
    <i>
      <x v="70"/>
    </i>
    <i>
      <x v="334"/>
    </i>
    <i>
      <x v="208"/>
    </i>
    <i>
      <x v="397"/>
    </i>
    <i>
      <x v="16"/>
    </i>
    <i>
      <x v="448"/>
    </i>
    <i>
      <x v="60"/>
    </i>
    <i>
      <x v="492"/>
    </i>
    <i>
      <x v="559"/>
    </i>
    <i>
      <x v="496"/>
    </i>
    <i>
      <x v="199"/>
    </i>
    <i>
      <x v="519"/>
    </i>
    <i>
      <x v="42"/>
    </i>
    <i>
      <x v="522"/>
    </i>
    <i>
      <x v="831"/>
    </i>
    <i>
      <x v="849"/>
    </i>
    <i>
      <x v="775"/>
    </i>
    <i>
      <x v="1177"/>
    </i>
    <i>
      <x v="789"/>
    </i>
    <i>
      <x v="601"/>
    </i>
    <i>
      <x v="800"/>
    </i>
    <i>
      <x v="606"/>
    </i>
    <i>
      <x v="810"/>
    </i>
    <i>
      <x v="656"/>
    </i>
    <i>
      <x v="1180"/>
    </i>
    <i>
      <x v="735"/>
    </i>
    <i>
      <x v="950"/>
    </i>
    <i>
      <x v="605"/>
    </i>
    <i>
      <x v="957"/>
    </i>
    <i>
      <x v="703"/>
    </i>
    <i>
      <x v="1051"/>
    </i>
    <i>
      <x v="640"/>
    </i>
    <i>
      <x v="1061"/>
    </i>
    <i>
      <x v="585"/>
    </i>
    <i>
      <x v="1098"/>
    </i>
    <i>
      <x v="285"/>
    </i>
    <i>
      <x v="424"/>
    </i>
    <i>
      <x v="439"/>
    </i>
    <i>
      <x v="313"/>
    </i>
    <i>
      <x v="77"/>
    </i>
    <i>
      <x v="121"/>
    </i>
    <i>
      <x v="478"/>
    </i>
    <i>
      <x/>
    </i>
    <i>
      <x v="503"/>
    </i>
    <i>
      <x v="583"/>
    </i>
    <i>
      <x v="830"/>
    </i>
    <i>
      <x v="908"/>
    </i>
    <i>
      <x v="143"/>
    </i>
    <i>
      <x v="310"/>
    </i>
    <i>
      <x v="442"/>
    </i>
    <i>
      <x v="125"/>
    </i>
    <i>
      <x v="278"/>
    </i>
    <i>
      <x v="188"/>
    </i>
    <i>
      <x v="1108"/>
    </i>
    <i>
      <x v="794"/>
    </i>
    <i>
      <x v="1028"/>
    </i>
    <i>
      <x v="337"/>
    </i>
    <i>
      <x v="81"/>
    </i>
    <i>
      <x v="536"/>
    </i>
    <i>
      <x v="318"/>
    </i>
    <i>
      <x v="226"/>
    </i>
    <i>
      <x v="59"/>
    </i>
    <i>
      <x v="520"/>
    </i>
    <i>
      <x v="65"/>
    </i>
    <i>
      <x v="440"/>
    </i>
    <i>
      <x v="904"/>
    </i>
    <i>
      <x v="808"/>
    </i>
    <i>
      <x v="782"/>
    </i>
    <i>
      <x v="1067"/>
    </i>
    <i>
      <x v="1179"/>
    </i>
    <i>
      <x v="1105"/>
    </i>
    <i>
      <x v="678"/>
    </i>
    <i>
      <x v="895"/>
    </i>
    <i>
      <x v="169"/>
    </i>
    <i>
      <x v="479"/>
    </i>
    <i>
      <x v="22"/>
    </i>
    <i>
      <x v="307"/>
    </i>
    <i>
      <x v="13"/>
    </i>
    <i>
      <x v="517"/>
    </i>
    <i>
      <x v="471"/>
    </i>
    <i>
      <x v="182"/>
    </i>
    <i>
      <x v="600"/>
    </i>
    <i>
      <x v="1100"/>
    </i>
    <i>
      <x v="1027"/>
    </i>
    <i>
      <x v="938"/>
    </i>
    <i>
      <x v="1062"/>
    </i>
    <i>
      <x v="602"/>
    </i>
    <i>
      <x v="1074"/>
    </i>
    <i>
      <x v="1159"/>
    </i>
    <i>
      <x v="911"/>
    </i>
    <i>
      <x v="1162"/>
    </i>
    <i>
      <x v="910"/>
    </i>
    <i>
      <x v="997"/>
    </i>
    <i>
      <x v="493"/>
    </i>
    <i>
      <x v="35"/>
    </i>
    <i>
      <x v="130"/>
    </i>
    <i>
      <x v="25"/>
    </i>
    <i>
      <x v="469"/>
    </i>
    <i>
      <x v="356"/>
    </i>
    <i>
      <x v="523"/>
    </i>
    <i>
      <x v="80"/>
    </i>
    <i>
      <x v="31"/>
    </i>
    <i>
      <x v="474"/>
    </i>
    <i>
      <x v="538"/>
    </i>
    <i>
      <x v="472"/>
    </i>
    <i>
      <x v="551"/>
    </i>
    <i>
      <x v="991"/>
    </i>
    <i>
      <x v="1037"/>
    </i>
    <i>
      <x v="1150"/>
    </i>
    <i>
      <x v="779"/>
    </i>
    <i>
      <x v="750"/>
    </i>
    <i>
      <x v="597"/>
    </i>
    <i>
      <x v="607"/>
    </i>
    <i>
      <x v="693"/>
    </i>
    <i>
      <x v="584"/>
    </i>
    <i>
      <x v="907"/>
    </i>
    <i>
      <x v="586"/>
    </i>
    <i>
      <x v="15"/>
    </i>
    <i>
      <x v="150"/>
    </i>
    <i>
      <x v="369"/>
    </i>
    <i>
      <x v="309"/>
    </i>
    <i>
      <x v="57"/>
    </i>
    <i>
      <x v="937"/>
    </i>
    <i>
      <x v="912"/>
    </i>
    <i>
      <x v="941"/>
    </i>
    <i>
      <x v="681"/>
    </i>
    <i>
      <x v="1057"/>
    </i>
    <i>
      <x v="645"/>
    </i>
    <i>
      <x v="1127"/>
    </i>
    <i>
      <x v="277"/>
    </i>
    <i>
      <x v="453"/>
    </i>
    <i>
      <x v="555"/>
    </i>
    <i>
      <x v="244"/>
    </i>
    <i>
      <x v="430"/>
    </i>
    <i>
      <x v="165"/>
    </i>
    <i>
      <x v="75"/>
    </i>
    <i>
      <x v="352"/>
    </i>
    <i>
      <x v="344"/>
    </i>
    <i>
      <x v="701"/>
    </i>
    <i>
      <x v="986"/>
    </i>
    <i>
      <x v="1173"/>
    </i>
    <i>
      <x v="1023"/>
    </i>
    <i>
      <x v="687"/>
    </i>
    <i>
      <x v="671"/>
    </i>
    <i>
      <x v="891"/>
    </i>
    <i>
      <x v="608"/>
    </i>
    <i>
      <x v="692"/>
    </i>
    <i>
      <x v="1134"/>
    </i>
    <i>
      <x v="421"/>
    </i>
    <i>
      <x v="345"/>
    </i>
    <i>
      <x v="398"/>
    </i>
    <i>
      <x v="385"/>
    </i>
    <i>
      <x v="141"/>
    </i>
    <i>
      <x v="2"/>
    </i>
    <i>
      <x v="1188"/>
    </i>
    <i>
      <x v="700"/>
    </i>
    <i>
      <x v="1153"/>
    </i>
    <i>
      <x v="676"/>
    </i>
    <i>
      <x v="867"/>
    </i>
    <i>
      <x v="702"/>
    </i>
    <i>
      <x v="632"/>
    </i>
    <i>
      <x v="690"/>
    </i>
    <i>
      <x v="970"/>
    </i>
    <i>
      <x v="864"/>
    </i>
    <i>
      <x v="463"/>
    </i>
    <i>
      <x v="79"/>
    </i>
    <i>
      <x v="470"/>
    </i>
    <i>
      <x v="87"/>
    </i>
    <i>
      <x v="76"/>
    </i>
    <i>
      <x v="142"/>
    </i>
    <i>
      <x v="473"/>
    </i>
    <i>
      <x v="6"/>
    </i>
    <i>
      <x v="273"/>
    </i>
    <i>
      <x v="333"/>
    </i>
    <i>
      <x v="833"/>
    </i>
    <i>
      <x v="966"/>
    </i>
    <i>
      <x v="942"/>
    </i>
    <i>
      <x v="972"/>
    </i>
    <i>
      <x v="1109"/>
    </i>
    <i>
      <x v="956"/>
    </i>
    <i>
      <x v="689"/>
    </i>
    <i>
      <x v="673"/>
    </i>
    <i>
      <x v="593"/>
    </i>
    <i>
      <x v="468"/>
    </i>
    <i>
      <x v="221"/>
    </i>
    <i>
      <x v="435"/>
    </i>
    <i>
      <x v="516"/>
    </i>
    <i>
      <x v="72"/>
    </i>
    <i>
      <x v="564"/>
    </i>
    <i>
      <x v="194"/>
    </i>
    <i>
      <x v="105"/>
    </i>
    <i>
      <x v="389"/>
    </i>
    <i>
      <x v="24"/>
    </i>
    <i>
      <x v="46"/>
    </i>
    <i>
      <x v="8"/>
    </i>
    <i>
      <x v="7"/>
    </i>
    <i>
      <x v="68"/>
    </i>
    <i>
      <x v="227"/>
    </i>
    <i>
      <x v="314"/>
    </i>
    <i>
      <x v="495"/>
    </i>
    <i>
      <x v="370"/>
    </i>
    <i>
      <x v="836"/>
    </i>
    <i>
      <x v="1181"/>
    </i>
    <i>
      <x v="1135"/>
    </i>
    <i>
      <x v="630"/>
    </i>
    <i>
      <x v="900"/>
    </i>
    <i>
      <x v="961"/>
    </i>
    <i>
      <x v="1151"/>
    </i>
    <i>
      <x v="1120"/>
    </i>
    <i>
      <x v="1070"/>
    </i>
    <i>
      <x v="781"/>
    </i>
    <i>
      <x v="1161"/>
    </i>
    <i>
      <x v="1022"/>
    </i>
    <i>
      <x v="1169"/>
    </i>
    <i>
      <x v="962"/>
    </i>
    <i>
      <x v="932"/>
    </i>
    <i>
      <x v="49"/>
    </i>
    <i>
      <x v="11"/>
    </i>
    <i>
      <x v="47"/>
    </i>
    <i>
      <x v="1015"/>
    </i>
    <i>
      <x v="828"/>
    </i>
    <i>
      <x v="711"/>
    </i>
    <i>
      <x v="1042"/>
    </i>
    <i>
      <x v="214"/>
    </i>
    <i>
      <x v="112"/>
    </i>
    <i>
      <x v="491"/>
    </i>
    <i>
      <x v="187"/>
    </i>
    <i>
      <x v="412"/>
    </i>
    <i>
      <x v="78"/>
    </i>
    <i>
      <x v="1005"/>
    </i>
    <i>
      <x v="748"/>
    </i>
    <i>
      <x v="965"/>
    </i>
    <i>
      <x v="1036"/>
    </i>
    <i>
      <x v="944"/>
    </i>
    <i>
      <x v="668"/>
    </i>
    <i>
      <x v="1075"/>
    </i>
    <i>
      <x v="963"/>
    </i>
    <i>
      <x v="968"/>
    </i>
    <i>
      <x v="604"/>
    </i>
    <i>
      <x v="631"/>
    </i>
    <i>
      <x v="1189"/>
    </i>
    <i>
      <x v="809"/>
    </i>
    <i>
      <x v="812"/>
    </i>
    <i>
      <x v="667"/>
    </i>
    <i>
      <x v="281"/>
    </i>
    <i>
      <x v="490"/>
    </i>
    <i>
      <x v="525"/>
    </i>
    <i>
      <x v="103"/>
    </i>
    <i>
      <x v="157"/>
    </i>
    <i>
      <x v="192"/>
    </i>
    <i>
      <x v="171"/>
    </i>
    <i>
      <x v="494"/>
    </i>
    <i>
      <x v="365"/>
    </i>
    <i>
      <x v="94"/>
    </i>
    <i>
      <x v="598"/>
    </i>
    <i>
      <x v="832"/>
    </i>
    <i>
      <x v="987"/>
    </i>
    <i>
      <x v="983"/>
    </i>
    <i>
      <x v="1031"/>
    </i>
    <i>
      <x v="691"/>
    </i>
    <i>
      <x v="892"/>
    </i>
    <i>
      <x v="1160"/>
    </i>
    <i>
      <x v="191"/>
    </i>
    <i>
      <x v="196"/>
    </i>
    <i>
      <x v="476"/>
    </i>
    <i>
      <x v="246"/>
    </i>
    <i>
      <x v="380"/>
    </i>
    <i>
      <x v="158"/>
    </i>
    <i>
      <x v="524"/>
    </i>
    <i>
      <x v="1186"/>
    </i>
    <i>
      <x v="1158"/>
    </i>
    <i>
      <x v="1184"/>
    </i>
    <i>
      <x v="1112"/>
    </i>
    <i>
      <x v="1119"/>
    </i>
    <i>
      <x v="940"/>
    </i>
    <i>
      <x v="1073"/>
    </i>
    <i>
      <x v="61"/>
    </i>
    <i>
      <x v="274"/>
    </i>
    <i>
      <x v="186"/>
    </i>
    <i>
      <x v="342"/>
    </i>
    <i>
      <x v="315"/>
    </i>
    <i>
      <x v="458"/>
    </i>
    <i>
      <x v="545"/>
    </i>
    <i>
      <x v="395"/>
    </i>
    <i>
      <x v="554"/>
    </i>
    <i>
      <x v="174"/>
    </i>
    <i>
      <x v="577"/>
    </i>
    <i>
      <x v="1111"/>
    </i>
    <i>
      <x v="793"/>
    </i>
    <i>
      <x v="1014"/>
    </i>
    <i>
      <x v="960"/>
    </i>
    <i>
      <x v="177"/>
    </i>
    <i>
      <x v="1050"/>
    </i>
    <i>
      <x v="1168"/>
    </i>
    <i>
      <x v="1125"/>
    </i>
    <i>
      <x v="712"/>
    </i>
    <i>
      <x v="1068"/>
    </i>
    <i>
      <x v="1123"/>
    </i>
    <i>
      <x v="1115"/>
    </i>
    <i>
      <x v="582"/>
    </i>
    <i>
      <x v="595"/>
    </i>
    <i>
      <x v="1072"/>
    </i>
    <i>
      <x v="1016"/>
    </i>
    <i>
      <x v="1118"/>
    </i>
    <i>
      <x v="1124"/>
    </i>
    <i>
      <x v="850"/>
    </i>
    <i>
      <x v="215"/>
    </i>
    <i>
      <x v="166"/>
    </i>
    <i>
      <x v="515"/>
    </i>
    <i>
      <x v="400"/>
    </i>
    <i>
      <x v="1166"/>
    </i>
    <i>
      <x v="682"/>
    </i>
    <i>
      <x v="846"/>
    </i>
    <i>
      <x v="644"/>
    </i>
    <i>
      <x v="1121"/>
    </i>
    <i>
      <x v="437"/>
    </i>
    <i>
      <x v="475"/>
    </i>
    <i>
      <x v="459"/>
    </i>
    <i>
      <x v="936"/>
    </i>
    <i>
      <x v="1110"/>
    </i>
    <i>
      <x v="920"/>
    </i>
    <i>
      <x v="306"/>
    </i>
    <i>
      <x v="172"/>
    </i>
    <i>
      <x v="481"/>
    </i>
    <i>
      <x v="502"/>
    </i>
    <i>
      <x v="190"/>
    </i>
    <i>
      <x v="173"/>
    </i>
    <i>
      <x v="1113"/>
    </i>
    <i>
      <x v="1187"/>
    </i>
    <i>
      <x v="628"/>
    </i>
    <i>
      <x v="807"/>
    </i>
    <i>
      <x v="297"/>
    </i>
    <i>
      <x v="384"/>
    </i>
    <i>
      <x v="331"/>
    </i>
    <i>
      <x v="382"/>
    </i>
    <i>
      <x v="301"/>
    </i>
    <i>
      <x v="195"/>
    </i>
    <i>
      <x v="403"/>
    </i>
    <i>
      <x v="903"/>
    </i>
    <i>
      <x v="921"/>
    </i>
    <i>
      <x v="1010"/>
    </i>
    <i>
      <x v="1064"/>
    </i>
    <i>
      <x v="725"/>
    </i>
    <i>
      <x v="998"/>
    </i>
    <i>
      <x v="63"/>
    </i>
    <i>
      <x v="381"/>
    </i>
    <i>
      <x v="383"/>
    </i>
    <i>
      <x v="234"/>
    </i>
    <i>
      <x v="396"/>
    </i>
    <i>
      <x v="1030"/>
    </i>
    <i>
      <x v="580"/>
    </i>
    <i>
      <x v="504"/>
    </i>
    <i>
      <x v="332"/>
    </i>
    <i>
      <x v="29"/>
    </i>
    <i>
      <x v="393"/>
    </i>
    <i>
      <x v="402"/>
    </i>
    <i>
      <x v="181"/>
    </i>
    <i>
      <x v="30"/>
    </i>
    <i>
      <x v="899"/>
    </i>
    <i>
      <x v="835"/>
    </i>
    <i>
      <x v="834"/>
    </i>
    <i>
      <x v="840"/>
    </i>
    <i>
      <x v="856"/>
    </i>
    <i>
      <x v="909"/>
    </i>
    <i>
      <x v="945"/>
    </i>
    <i>
      <x v="213"/>
    </i>
    <i>
      <x v="3"/>
    </i>
    <i>
      <x v="1041"/>
    </i>
    <i>
      <x v="974"/>
    </i>
    <i>
      <x v="1136"/>
    </i>
    <i>
      <x v="272"/>
    </i>
    <i>
      <x v="377"/>
    </i>
    <i>
      <x v="378"/>
    </i>
    <i>
      <x v="253"/>
    </i>
    <i>
      <x v="500"/>
    </i>
    <i>
      <x v="460"/>
    </i>
    <i>
      <x v="565"/>
    </i>
    <i>
      <x v="374"/>
    </i>
    <i>
      <x v="212"/>
    </i>
    <i>
      <x v="1009"/>
    </i>
    <i>
      <x v="984"/>
    </i>
    <i>
      <x v="683"/>
    </i>
    <i>
      <x v="627"/>
    </i>
    <i>
      <x v="802"/>
    </i>
    <i>
      <x v="706"/>
    </i>
    <i>
      <x v="788"/>
    </i>
    <i>
      <x v="889"/>
    </i>
    <i>
      <x v="897"/>
    </i>
    <i>
      <x v="220"/>
    </i>
    <i>
      <x v="399"/>
    </i>
    <i>
      <x v="276"/>
    </i>
    <i>
      <x v="161"/>
    </i>
    <i>
      <x v="549"/>
    </i>
    <i>
      <x v="1126"/>
    </i>
    <i>
      <x v="1007"/>
    </i>
    <i>
      <x v="847"/>
    </i>
    <i>
      <x v="684"/>
    </i>
    <i>
      <x v="1172"/>
    </i>
    <i>
      <x v="573"/>
    </i>
    <i>
      <x v="408"/>
    </i>
    <i>
      <x v="902"/>
    </i>
    <i>
      <x v="989"/>
    </i>
    <i>
      <x v="901"/>
    </i>
    <i>
      <x v="680"/>
    </i>
    <i>
      <x v="216"/>
    </i>
    <i>
      <x v="62"/>
    </i>
    <i>
      <x v="74"/>
    </i>
    <i>
      <x v="48"/>
    </i>
    <i>
      <x v="791"/>
    </i>
    <i>
      <x v="688"/>
    </i>
    <i>
      <x v="1137"/>
    </i>
    <i>
      <x v="898"/>
    </i>
    <i>
      <x v="1144"/>
    </i>
    <i>
      <x v="340"/>
    </i>
    <i>
      <x v="113"/>
    </i>
    <i>
      <x v="1092"/>
    </i>
    <i>
      <x v="1066"/>
    </i>
    <i>
      <x v="275"/>
    </i>
    <i>
      <x v="431"/>
    </i>
    <i>
      <x v="575"/>
    </i>
    <i>
      <x v="73"/>
    </i>
    <i>
      <x v="217"/>
    </i>
    <i>
      <x v="118"/>
    </i>
    <i>
      <x v="218"/>
    </i>
    <i>
      <x v="117"/>
    </i>
    <i>
      <x v="505"/>
    </i>
    <i>
      <x v="572"/>
    </i>
    <i>
      <x v="167"/>
    </i>
    <i>
      <x v="686"/>
    </i>
    <i>
      <x v="990"/>
    </i>
    <i>
      <x v="576"/>
    </i>
    <i>
      <x v="1013"/>
    </i>
    <i>
      <x v="993"/>
    </i>
    <i>
      <x v="1018"/>
    </i>
    <i>
      <x v="994"/>
    </i>
    <i>
      <x v="1020"/>
    </i>
    <i>
      <x v="995"/>
    </i>
    <i>
      <x v="1182"/>
    </i>
    <i>
      <x v="852"/>
    </i>
    <i>
      <x v="803"/>
    </i>
    <i>
      <x v="211"/>
    </i>
    <i>
      <x v="238"/>
    </i>
    <i>
      <x v="341"/>
    </i>
    <i>
      <x v="996"/>
    </i>
    <i>
      <x v="848"/>
    </i>
    <i>
      <x v="210"/>
    </i>
    <i>
      <x v="239"/>
    </i>
    <i>
      <x v="811"/>
    </i>
    <i>
      <x v="837"/>
    </i>
    <i>
      <x v="64"/>
    </i>
    <i>
      <x v="343"/>
    </i>
    <i>
      <x v="571"/>
    </i>
    <i>
      <x v="219"/>
    </i>
    <i>
      <x v="569"/>
    </i>
    <i>
      <x v="1131"/>
    </i>
    <i>
      <x v="639"/>
    </i>
    <i>
      <x v="958"/>
    </i>
    <i>
      <x v="279"/>
    </i>
    <i>
      <x v="406"/>
    </i>
    <i>
      <x v="992"/>
    </i>
    <i>
      <x v="906"/>
    </i>
    <i>
      <x v="841"/>
    </i>
    <i>
      <x v="153"/>
    </i>
    <i>
      <x v="574"/>
    </i>
    <i>
      <x v="568"/>
    </i>
    <i>
      <x v="959"/>
    </i>
    <i>
      <x v="978"/>
    </i>
    <i>
      <x v="905"/>
    </i>
    <i>
      <x v="695"/>
    </i>
    <i>
      <x v="967"/>
    </i>
    <i>
      <x v="50"/>
    </i>
    <i>
      <x v="326"/>
    </i>
    <i>
      <x v="1116"/>
    </i>
    <i>
      <x v="189"/>
    </i>
    <i>
      <x v="95"/>
    </i>
    <i>
      <x v="251"/>
    </i>
    <i>
      <x v="1129"/>
    </i>
    <i>
      <x v="704"/>
    </i>
    <i>
      <x v="526"/>
    </i>
    <i>
      <x v="302"/>
    </i>
    <i>
      <x v="317"/>
    </i>
    <i>
      <x v="1008"/>
    </i>
    <i>
      <x v="84"/>
    </i>
    <i>
      <x v="485"/>
    </i>
    <i>
      <x v="122"/>
    </i>
    <i>
      <x v="943"/>
    </i>
    <i>
      <x v="405"/>
    </i>
    <i>
      <x v="197"/>
    </i>
    <i>
      <x v="985"/>
    </i>
    <i>
      <x v="1025"/>
    </i>
    <i>
      <x v="705"/>
    </i>
    <i>
      <x v="730"/>
    </i>
    <i>
      <x v="799"/>
    </i>
    <i>
      <x v="163"/>
    </i>
    <i>
      <x v="67"/>
    </i>
    <i>
      <x v="547"/>
    </i>
    <i>
      <x v="193"/>
    </i>
    <i>
      <x v="1117"/>
    </i>
    <i>
      <x v="170"/>
    </i>
    <i>
      <x v="102"/>
    </i>
    <i>
      <x v="1029"/>
    </i>
    <i>
      <x v="176"/>
    </i>
    <i>
      <x v="546"/>
    </i>
    <i>
      <x v="1185"/>
    </i>
    <i>
      <x v="185"/>
    </i>
    <i>
      <x v="407"/>
    </i>
    <i>
      <x v="1128"/>
    </i>
    <i>
      <x v="1069"/>
    </i>
    <i>
      <x v="698"/>
    </i>
    <i>
      <x v="85"/>
    </i>
    <i>
      <x v="376"/>
    </i>
    <i>
      <x v="401"/>
    </i>
    <i>
      <x v="93"/>
    </i>
    <i>
      <x v="694"/>
    </i>
    <i>
      <x v="305"/>
    </i>
    <i>
      <x v="919"/>
    </i>
    <i>
      <x v="92"/>
    </i>
    <i>
      <x v="838"/>
    </i>
    <i>
      <x v="180"/>
    </i>
    <i>
      <x v="896"/>
    </i>
    <i>
      <x v="629"/>
    </i>
    <i>
      <x v="1152"/>
    </i>
    <i>
      <x v="329"/>
    </i>
    <i>
      <x v="446"/>
    </i>
    <i>
      <x v="1130"/>
    </i>
    <i>
      <x v="111"/>
    </i>
    <i>
      <x v="91"/>
    </i>
    <i>
      <x v="570"/>
    </i>
    <i>
      <x v="1071"/>
    </i>
    <i>
      <x v="975"/>
    </i>
    <i>
      <x v="844"/>
    </i>
    <i>
      <x v="89"/>
    </i>
    <i>
      <x v="43"/>
    </i>
    <i>
      <x v="801"/>
    </i>
    <i>
      <x v="339"/>
    </i>
    <i>
      <x v="635"/>
    </i>
    <i>
      <x v="842"/>
    </i>
    <i>
      <x v="567"/>
    </i>
    <i>
      <x v="843"/>
    </i>
    <i>
      <x v="977"/>
    </i>
    <i>
      <x v="98"/>
    </i>
    <i>
      <x v="198"/>
    </i>
    <i>
      <x v="979"/>
    </i>
    <i>
      <x v="96"/>
    </i>
    <i>
      <x v="797"/>
    </i>
    <i>
      <x v="829"/>
    </i>
    <i>
      <x v="184"/>
    </i>
    <i>
      <x v="1065"/>
    </i>
    <i>
      <x v="980"/>
    </i>
    <i>
      <x v="1039"/>
    </i>
    <i>
      <x v="69"/>
    </i>
    <i>
      <x v="388"/>
    </i>
    <i>
      <x v="164"/>
    </i>
    <i>
      <x v="178"/>
    </i>
    <i>
      <x v="1122"/>
    </i>
    <i>
      <x v="697"/>
    </i>
    <i>
      <x v="9"/>
    </i>
    <i>
      <x v="379"/>
    </i>
    <i>
      <x v="839"/>
    </i>
    <i>
      <x v="988"/>
    </i>
    <i>
      <x v="976"/>
    </i>
    <i>
      <x v="845"/>
    </i>
    <i>
      <x v="202"/>
    </i>
    <i>
      <x v="101"/>
    </i>
    <i>
      <x v="90"/>
    </i>
    <i>
      <x v="785"/>
    </i>
    <i>
      <x v="371"/>
    </i>
    <i>
      <x v="201"/>
    </i>
    <i>
      <x v="375"/>
    </i>
    <i>
      <x v="372"/>
    </i>
    <i>
      <x v="200"/>
    </i>
    <i>
      <x v="1114"/>
    </i>
    <i>
      <x v="798"/>
    </i>
    <i t="grand">
      <x/>
    </i>
  </rowItems>
  <colItems count="1">
    <i/>
  </colItems>
  <pageFields count="1">
    <pageField fld="7" hier="-1"/>
  </pageFields>
  <dataFields count="1">
    <dataField name="Sum of discount_percentage" fld="7" baseField="1" baseItem="0" numFmtId="9"/>
  </dataFields>
  <chartFormats count="2">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GreaterThanOrEqual" evalOrder="-1" id="1" iMeasureFld="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BDBEB80-34E5-4117-A487-6B670EE5769B}" name="PivotTable7"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937:C948" firstHeaderRow="0" firstDataRow="1" firstDataCol="1"/>
  <pivotFields count="21">
    <pivotField showAll="0"/>
    <pivotField showAll="0"/>
    <pivotField axis="axisRow" showAll="0" sortType="ascending">
      <items count="11">
        <item x="7"/>
        <item x="0"/>
        <item x="1"/>
        <item x="8"/>
        <item x="4"/>
        <item x="5"/>
        <item x="2"/>
        <item x="3"/>
        <item x="6"/>
        <item x="9"/>
        <item t="default"/>
      </items>
      <autoSortScope>
        <pivotArea dataOnly="0" outline="0" fieldPosition="0">
          <references count="1">
            <reference field="4294967294" count="1" selected="0">
              <x v="0"/>
            </reference>
          </references>
        </pivotArea>
      </autoSortScope>
    </pivotField>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1">
    <i>
      <x v="9"/>
    </i>
    <i>
      <x v="8"/>
    </i>
    <i>
      <x v="7"/>
    </i>
    <i>
      <x v="5"/>
    </i>
    <i>
      <x v="6"/>
    </i>
    <i>
      <x v="1"/>
    </i>
    <i>
      <x v="3"/>
    </i>
    <i>
      <x v="4"/>
    </i>
    <i>
      <x/>
    </i>
    <i>
      <x v="2"/>
    </i>
    <i t="grand">
      <x/>
    </i>
  </rowItems>
  <colFields count="1">
    <field x="-2"/>
  </colFields>
  <colItems count="2">
    <i>
      <x/>
    </i>
    <i i="1">
      <x v="1"/>
    </i>
  </colItems>
  <dataFields count="2">
    <dataField name="Average of discounted_price" fld="3" subtotal="average" baseField="2" baseItem="0"/>
    <dataField name="Average of Actual Price 2" fld="5" subtotal="average" baseField="2" baseItem="9"/>
  </dataFields>
  <chartFormats count="4">
    <chartFormat chart="0" format="1"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78A14B2-5F7E-4667-A61B-ED8F8DF832CB}" name="PivotTable1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129:B4157" firstHeaderRow="1" firstDataRow="1" firstDataCol="1"/>
  <pivotFields count="21">
    <pivotField showAll="0"/>
    <pivotField showAll="0"/>
    <pivotField showAll="0"/>
    <pivotField showAll="0"/>
    <pivotField showAll="0"/>
    <pivotField showAll="0"/>
    <pivotField showAll="0"/>
    <pivotField dataField="1" showAll="0"/>
    <pivotField axis="axisRow" showAll="0" sortType="descending">
      <items count="28">
        <item x="22"/>
        <item x="23"/>
        <item x="21"/>
        <item x="24"/>
        <item x="18"/>
        <item x="25"/>
        <item x="17"/>
        <item x="19"/>
        <item x="14"/>
        <item x="8"/>
        <item x="10"/>
        <item x="12"/>
        <item x="9"/>
        <item x="7"/>
        <item x="11"/>
        <item x="2"/>
        <item x="1"/>
        <item x="3"/>
        <item x="0"/>
        <item x="4"/>
        <item x="5"/>
        <item x="6"/>
        <item x="13"/>
        <item x="16"/>
        <item x="20"/>
        <item x="15"/>
        <item x="2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28">
    <i>
      <x v="4"/>
    </i>
    <i>
      <x v="5"/>
    </i>
    <i>
      <x v="25"/>
    </i>
    <i>
      <x v="6"/>
    </i>
    <i>
      <x v="7"/>
    </i>
    <i>
      <x v="9"/>
    </i>
    <i>
      <x v="23"/>
    </i>
    <i>
      <x v="13"/>
    </i>
    <i>
      <x v="11"/>
    </i>
    <i>
      <x v="2"/>
    </i>
    <i>
      <x v="15"/>
    </i>
    <i>
      <x v="10"/>
    </i>
    <i>
      <x v="12"/>
    </i>
    <i>
      <x v="14"/>
    </i>
    <i>
      <x v="8"/>
    </i>
    <i>
      <x v="16"/>
    </i>
    <i>
      <x v="24"/>
    </i>
    <i>
      <x v="18"/>
    </i>
    <i>
      <x v="1"/>
    </i>
    <i>
      <x v="22"/>
    </i>
    <i>
      <x v="3"/>
    </i>
    <i>
      <x v="17"/>
    </i>
    <i>
      <x v="19"/>
    </i>
    <i>
      <x v="21"/>
    </i>
    <i>
      <x v="20"/>
    </i>
    <i>
      <x/>
    </i>
    <i>
      <x v="26"/>
    </i>
    <i t="grand">
      <x/>
    </i>
  </rowItems>
  <colItems count="1">
    <i/>
  </colItems>
  <dataFields count="1">
    <dataField name="Average of discount_percentage" fld="7" subtotal="average" baseField="8"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347B1FB-3C31-4400-A6E7-6AD892AF1392}" name="PivotTable10"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892:B2920" firstHeaderRow="1" firstDataRow="1" firstDataCol="1"/>
  <pivotFields count="21">
    <pivotField showAll="0"/>
    <pivotField showAll="0"/>
    <pivotField showAll="0"/>
    <pivotField showAll="0"/>
    <pivotField showAll="0"/>
    <pivotField showAll="0"/>
    <pivotField showAll="0"/>
    <pivotField showAll="0"/>
    <pivotField axis="axisRow" dataField="1" showAll="0" sortType="descending">
      <items count="28">
        <item x="22"/>
        <item x="23"/>
        <item x="21"/>
        <item x="24"/>
        <item x="18"/>
        <item x="25"/>
        <item x="17"/>
        <item x="19"/>
        <item x="14"/>
        <item x="8"/>
        <item x="10"/>
        <item x="12"/>
        <item x="9"/>
        <item x="7"/>
        <item x="11"/>
        <item x="2"/>
        <item x="1"/>
        <item x="3"/>
        <item x="0"/>
        <item x="4"/>
        <item x="5"/>
        <item x="6"/>
        <item x="13"/>
        <item x="16"/>
        <item x="20"/>
        <item x="15"/>
        <item x="2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28">
    <i>
      <x v="17"/>
    </i>
    <i>
      <x v="19"/>
    </i>
    <i>
      <x v="18"/>
    </i>
    <i>
      <x v="16"/>
    </i>
    <i>
      <x v="20"/>
    </i>
    <i>
      <x v="15"/>
    </i>
    <i>
      <x v="14"/>
    </i>
    <i>
      <x v="21"/>
    </i>
    <i>
      <x v="13"/>
    </i>
    <i>
      <x v="12"/>
    </i>
    <i>
      <x v="11"/>
    </i>
    <i>
      <x v="22"/>
    </i>
    <i>
      <x v="9"/>
    </i>
    <i>
      <x v="10"/>
    </i>
    <i>
      <x v="23"/>
    </i>
    <i>
      <x v="7"/>
    </i>
    <i>
      <x v="6"/>
    </i>
    <i>
      <x v="25"/>
    </i>
    <i>
      <x v="24"/>
    </i>
    <i>
      <x v="8"/>
    </i>
    <i>
      <x v="4"/>
    </i>
    <i>
      <x v="1"/>
    </i>
    <i>
      <x v="3"/>
    </i>
    <i>
      <x v="2"/>
    </i>
    <i>
      <x/>
    </i>
    <i>
      <x v="5"/>
    </i>
    <i>
      <x v="26"/>
    </i>
    <i t="grand">
      <x/>
    </i>
  </rowItems>
  <colItems count="1">
    <i/>
  </colItems>
  <dataFields count="1">
    <dataField name="Count of Rating" fld="8" subtotal="count" baseField="8"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id" xr10:uid="{63C0713A-BCB6-4CFB-95B9-856D37624C32}" sourceName="product_id">
  <pivotTables>
    <pivotTable tabId="20" name="PivotTable1"/>
    <pivotTable tabId="20" name="PivotTable3"/>
  </pivotTables>
  <data>
    <tabular pivotCacheId="215301355">
      <items count="1351">
        <i x="46" s="1"/>
        <i x="143" s="1"/>
        <i x="656" s="1"/>
        <i x="657" s="1"/>
        <i x="665" s="1"/>
        <i x="559" s="1"/>
        <i x="148" s="1"/>
        <i x="189" s="1"/>
        <i x="239" s="1"/>
        <i x="1067" s="1"/>
        <i x="868" s="1"/>
        <i x="788" s="1"/>
        <i x="1219" s="1"/>
        <i x="56" s="1"/>
        <i x="33" s="1"/>
        <i x="8" s="1"/>
        <i x="1093" s="1"/>
        <i x="1146" s="1"/>
        <i x="719" s="1"/>
        <i x="942" s="1"/>
        <i x="1022" s="1"/>
        <i x="963" s="1"/>
        <i x="1030" s="1"/>
        <i x="1288" s="1"/>
        <i x="1069" s="1"/>
        <i x="815" s="1"/>
        <i x="1095" s="1"/>
        <i x="1348" s="1"/>
        <i x="983" s="1"/>
        <i x="953" s="1"/>
        <i x="991" s="1"/>
        <i x="1188" s="1"/>
        <i x="571" s="1"/>
        <i x="639" s="1"/>
        <i x="1214" s="1"/>
        <i x="992" s="1"/>
        <i x="937" s="1"/>
        <i x="608" s="1"/>
        <i x="1154" s="1"/>
        <i x="1223" s="1"/>
        <i x="757" s="1"/>
        <i x="888" s="1"/>
        <i x="752" s="1"/>
        <i x="831" s="1"/>
        <i x="756" s="1"/>
        <i x="1014" s="1"/>
        <i x="950" s="1"/>
        <i x="890" s="1"/>
        <i x="988" s="1"/>
        <i x="181" s="1"/>
        <i x="204" s="1"/>
        <i x="201" s="1"/>
        <i x="322" s="1"/>
        <i x="1341" s="1"/>
        <i x="696" s="1"/>
        <i x="999" s="1"/>
        <i x="1015" s="1"/>
        <i x="909" s="1"/>
        <i x="933" s="1"/>
        <i x="1025" s="1"/>
        <i x="715" s="1"/>
        <i x="1349" s="1"/>
        <i x="1323" s="1"/>
        <i x="855" s="1"/>
        <i x="1267" s="1"/>
        <i x="1317" s="1"/>
        <i x="799" s="1"/>
        <i x="986" s="1"/>
        <i x="592" s="1"/>
        <i x="704" s="1"/>
        <i x="690" s="1"/>
        <i x="694" s="1"/>
        <i x="686" s="1"/>
        <i x="792" s="1"/>
        <i x="773" s="1"/>
        <i x="1241" s="1"/>
        <i x="916" s="1"/>
        <i x="620" s="1"/>
        <i x="603" s="1"/>
        <i x="879" s="1"/>
        <i x="896" s="1"/>
        <i x="813" s="1"/>
        <i x="659" s="1"/>
        <i x="629" s="1"/>
        <i x="826" s="1"/>
        <i x="596" s="1"/>
        <i x="745" s="1"/>
        <i x="747" s="1"/>
        <i x="579" s="1"/>
        <i x="765" s="1"/>
        <i x="863" s="1"/>
        <i x="40" s="1"/>
        <i x="30" s="1"/>
        <i x="185" s="1"/>
        <i x="212" s="1"/>
        <i x="1053" s="1"/>
        <i x="660" s="1"/>
        <i x="919" s="1"/>
        <i x="921" s="1"/>
        <i x="1010" s="1"/>
        <i x="333" s="1"/>
        <i x="1113" s="1"/>
        <i x="767" s="1"/>
        <i x="735" s="1"/>
        <i x="783" s="1"/>
        <i x="1012" s="1"/>
        <i x="641" s="1"/>
        <i x="145" s="1"/>
        <i x="205" s="1"/>
        <i x="885" s="1"/>
        <i x="1107" s="1"/>
        <i x="1013" s="1"/>
        <i x="1193" s="1"/>
        <i x="1048" s="1"/>
        <i x="947" s="1"/>
        <i x="1343" s="1"/>
        <i x="640" s="1"/>
        <i x="889" s="1"/>
        <i x="98" s="1"/>
        <i x="984" s="1"/>
        <i x="770" s="1"/>
        <i x="967" s="1"/>
        <i x="637" s="1"/>
        <i x="939" s="1"/>
        <i x="1047" s="1"/>
        <i x="679" s="1"/>
        <i x="574" s="1"/>
        <i x="421" s="1"/>
        <i x="154" s="1"/>
        <i x="1142" s="1"/>
        <i x="1190" s="1"/>
        <i x="688" s="1"/>
        <i x="994" s="1"/>
        <i x="90" s="1"/>
        <i x="1350" s="1"/>
        <i x="865" s="1"/>
        <i x="1227" s="1"/>
        <i x="47" s="1"/>
        <i x="65" s="1"/>
        <i x="577" s="1"/>
        <i x="901" s="1"/>
        <i x="1320" s="1"/>
        <i x="125" s="1"/>
        <i x="631" s="1"/>
        <i x="182" s="1"/>
        <i x="228" s="1"/>
        <i x="302" s="1"/>
        <i x="703" s="1"/>
        <i x="746" s="1"/>
        <i x="727" s="1"/>
        <i x="1337" s="1"/>
        <i x="1017" s="1"/>
        <i x="1207" s="1"/>
        <i x="1304" s="1"/>
        <i x="923" s="1"/>
        <i x="932" s="1"/>
        <i x="1308" s="1"/>
        <i x="129" s="1"/>
        <i x="126" s="1"/>
        <i x="260" s="1"/>
        <i x="347" s="1"/>
        <i x="461" s="1"/>
        <i x="754" s="1"/>
        <i x="644" s="1"/>
        <i x="828" s="1"/>
        <i x="961" s="1"/>
        <i x="693" s="1"/>
        <i x="452" s="1"/>
        <i x="501" s="1"/>
        <i x="1306" s="1"/>
        <i x="514" s="1"/>
        <i x="918" s="1"/>
        <i x="69" s="1"/>
        <i x="63" s="1"/>
        <i x="247" s="1"/>
        <i x="1000" s="1"/>
        <i x="666" s="1"/>
        <i x="575" s="1"/>
        <i x="1006" s="1"/>
        <i x="652" s="1"/>
        <i x="751" s="1"/>
        <i x="560" s="1"/>
        <i x="743" s="1"/>
        <i x="230" s="1"/>
        <i x="866" s="1"/>
        <i x="1120" s="1"/>
        <i x="724" s="1"/>
        <i x="1103" s="1"/>
        <i x="1328" s="1"/>
        <i x="570" s="1"/>
        <i x="294" s="1"/>
        <i x="914" s="1"/>
        <i x="1180" s="1"/>
        <i x="900" s="1"/>
        <i x="1061" s="1"/>
        <i x="981" s="1"/>
        <i x="1152" s="1"/>
        <i x="25" s="1"/>
        <i x="301" s="1"/>
        <i x="971" s="1"/>
        <i x="926" s="1"/>
        <i x="1347" s="1"/>
        <i x="1160" s="1"/>
        <i x="628" s="1"/>
        <i x="689" s="1"/>
        <i x="798" s="1"/>
        <i x="917" s="1"/>
        <i x="1326" s="1"/>
        <i x="1244" s="1"/>
        <i x="959" s="1"/>
        <i x="1009" s="1"/>
        <i x="667" s="1"/>
        <i x="1204" s="1"/>
        <i x="653" s="1"/>
        <i x="55" s="1"/>
        <i x="876" s="1"/>
        <i x="920" s="1"/>
        <i x="742" s="1"/>
        <i x="256" s="1"/>
        <i x="288" s="1"/>
        <i x="1035" s="1"/>
        <i x="1008" s="1"/>
        <i x="218" s="1"/>
        <i x="648" s="1"/>
        <i x="1295" s="1"/>
        <i x="1130" s="1"/>
        <i x="51" s="1"/>
        <i x="227" s="1"/>
        <i x="1126" s="1"/>
        <i x="139" s="1"/>
        <i x="138" s="1"/>
        <i x="997" s="1"/>
        <i x="557" s="1"/>
        <i x="862" s="1"/>
        <i x="49" s="1"/>
        <i x="1027" s="1"/>
        <i x="1183" s="1"/>
        <i x="716" s="1"/>
        <i x="357" s="1"/>
        <i x="857" s="1"/>
        <i x="1136" s="1"/>
        <i x="638" s="1"/>
        <i x="669" s="1"/>
        <i x="664" s="1"/>
        <i x="1016" s="1"/>
        <i x="1301" s="1"/>
        <i x="242" s="1"/>
        <i x="685" s="1"/>
        <i x="864" s="1"/>
        <i x="1019" s="1"/>
        <i x="1229" s="1"/>
        <i x="1296" s="1"/>
        <i x="274" s="1"/>
        <i x="267" s="1"/>
        <i x="1266" s="1"/>
        <i x="1215" s="1"/>
        <i x="605" s="1"/>
        <i x="576" s="1"/>
        <i x="1333" s="1"/>
        <i x="1236" s="1"/>
        <i x="616" s="1"/>
        <i x="29" s="1"/>
        <i x="11" s="1"/>
        <i x="533" s="1"/>
        <i x="1091" s="1"/>
        <i x="790" s="1"/>
        <i x="1115" s="1"/>
        <i x="925" s="1"/>
        <i x="1212" s="1"/>
        <i x="1314" s="1"/>
        <i x="948" s="1"/>
        <i x="969" s="1"/>
        <i x="904" s="1"/>
        <i x="1273" s="1"/>
        <i x="1151" s="1"/>
        <i x="252" s="1"/>
        <i x="68" s="1"/>
        <i x="1078" s="1"/>
        <i x="736" s="1"/>
        <i x="867" s="1"/>
        <i x="617" s="1"/>
        <i x="60" s="1"/>
        <i x="1289" s="1"/>
        <i x="662" s="1"/>
        <i x="1133" s="1"/>
        <i x="692" s="1"/>
        <i x="614" s="1"/>
        <i x="258" s="1"/>
        <i x="1139" s="1"/>
        <i x="289" s="1"/>
        <i x="184" s="1"/>
        <i x="1228" s="1"/>
        <i x="1283" s="1"/>
        <i x="191" s="1"/>
        <i x="645" s="1"/>
        <i x="954" s="1"/>
        <i x="814" s="1"/>
        <i x="423" s="1"/>
        <i x="712" s="1"/>
        <i x="102" s="1"/>
        <i x="259" s="1"/>
        <i x="1082" s="1"/>
        <i x="1124" s="1"/>
        <i x="261" s="1"/>
        <i x="1258" s="1"/>
        <i x="1235" s="1"/>
        <i x="1330" s="1"/>
        <i x="1298" s="1"/>
        <i x="1079" s="1"/>
        <i x="1060" s="1"/>
        <i x="1247" s="1"/>
        <i x="734" s="1"/>
        <i x="823" s="1"/>
        <i x="1292" s="1"/>
        <i x="1055" s="1"/>
        <i x="955" s="1"/>
        <i x="475" s="1"/>
        <i x="352" s="1"/>
        <i x="395" s="1"/>
        <i x="84" s="1"/>
        <i x="612" s="1"/>
        <i x="1166" s="1"/>
        <i x="398" s="1"/>
        <i x="922" s="1"/>
        <i x="551" s="1"/>
        <i x="1224" s="1"/>
        <i x="974" s="1"/>
        <i x="1117" s="1"/>
        <i x="785" s="1"/>
        <i x="1279" s="1"/>
        <i x="207" s="1"/>
        <i x="1278" s="1"/>
        <i x="744" s="1"/>
        <i x="1344" s="1"/>
        <i x="805" s="1"/>
        <i x="725" s="1"/>
        <i x="1164" s="1"/>
        <i x="106" s="1"/>
        <i x="89" s="1"/>
        <i x="220" s="1"/>
        <i x="597" s="1"/>
        <i x="104" s="1"/>
        <i x="166" s="1"/>
        <i x="599" s="1"/>
        <i x="568" s="1"/>
        <i x="42" s="1"/>
        <i x="0" s="1"/>
        <i x="1286" s="1"/>
        <i x="1339" s="1"/>
        <i x="1225" s="1"/>
        <i x="578" s="1"/>
        <i x="1125" s="1"/>
        <i x="881" s="1"/>
        <i x="650" s="1"/>
        <i x="43" s="1"/>
        <i x="160" s="1"/>
        <i x="12" s="1"/>
        <i x="580" s="1"/>
        <i x="870" s="1"/>
        <i x="740" s="1"/>
        <i x="624" s="1"/>
        <i x="625" s="1"/>
        <i x="771" s="1"/>
        <i x="1263" s="1"/>
        <i x="1257" s="1"/>
        <i x="895" s="1"/>
        <i x="856" s="1"/>
        <i x="607" s="1"/>
        <i x="1253" s="1"/>
        <i x="80" s="1"/>
        <i x="170" s="1"/>
        <i x="190" s="1"/>
        <i x="53" s="1"/>
        <i x="978" s="1"/>
        <i x="1038" s="1"/>
        <i x="708" s="1"/>
        <i x="1092" s="1"/>
        <i x="587" s="1"/>
        <i x="428" s="1"/>
        <i x="728" s="1"/>
        <i x="911" s="1"/>
        <i x="1089" s="1"/>
        <i x="1325" s="1"/>
        <i x="1064" s="1"/>
        <i x="833" s="1"/>
        <i x="1272" s="1"/>
        <i x="845" s="1"/>
        <i x="50" s="1"/>
        <i x="229" s="1"/>
        <i x="373" s="1"/>
        <i x="615" s="1"/>
        <i x="567" s="1"/>
        <i x="1250" s="1"/>
        <i x="459" s="1"/>
        <i x="601" s="1"/>
        <i x="549" s="1"/>
        <i x="938" s="1"/>
        <i x="1023" s="1"/>
        <i x="906" s="1"/>
        <i x="581" s="1"/>
        <i x="1222" s="1"/>
        <i x="878" s="1"/>
        <i x="1135" s="1"/>
        <i x="411" s="1"/>
        <i x="305" s="1"/>
        <i x="1075" s="1"/>
        <i x="291" s="1"/>
        <i x="861" s="1"/>
        <i x="776" s="1"/>
        <i x="958" s="1"/>
        <i x="1191" s="1"/>
        <i x="427" s="1"/>
        <i x="768" s="1"/>
        <i x="589" s="1"/>
        <i x="1171" s="1"/>
        <i x="1065" s="1"/>
        <i x="949" s="1"/>
        <i x="817" s="1"/>
        <i x="1312" s="1"/>
        <i x="1074" s="1"/>
        <i x="566" s="1"/>
        <i x="846" s="1"/>
        <i x="1239" s="1"/>
        <i x="573" s="1"/>
        <i x="825" s="1"/>
        <i x="621" s="1"/>
        <i x="1268" s="1"/>
        <i x="1238" s="1"/>
        <i x="233" s="1"/>
        <i x="697" s="1"/>
        <i x="320" s="1"/>
        <i x="915" s="1"/>
        <i x="913" s="1"/>
        <i x="158" s="1"/>
        <i x="718" s="1"/>
        <i x="804" s="1"/>
        <i x="254" s="1"/>
        <i x="910" s="1"/>
        <i x="1234" s="1"/>
        <i x="1327" s="1"/>
        <i x="897" s="1"/>
        <i x="1114" s="1"/>
        <i x="682" s="1"/>
        <i x="907" s="1"/>
        <i x="858" s="1"/>
        <i x="439" s="1"/>
        <i x="425" s="1"/>
        <i x="389" s="1"/>
        <i x="396" s="1"/>
        <i x="482" s="1"/>
        <i x="351" s="1"/>
        <i x="367" s="1"/>
        <i x="985" s="1"/>
        <i x="471" s="1"/>
        <i x="432" s="1"/>
        <i x="442" s="1"/>
        <i x="424" s="1"/>
        <i x="521" s="1"/>
        <i x="479" s="1"/>
        <i x="376" s="1"/>
        <i x="451" s="1"/>
        <i x="1041" s="1"/>
        <i x="1033" s="1"/>
        <i x="729" s="1"/>
        <i x="908" s="1"/>
        <i x="952" s="1"/>
        <i x="1128" s="1"/>
        <i x="769" s="1"/>
        <i x="810" s="1"/>
        <i x="565" s="1"/>
        <i x="835" s="1"/>
        <i x="45" s="1"/>
        <i x="36" s="1"/>
        <i x="654" s="1"/>
        <i x="1265" s="1"/>
        <i x="1300" s="1"/>
        <i x="1174" s="1"/>
        <i x="1096" s="1"/>
        <i x="1118" s="1"/>
        <i x="871" s="1"/>
        <i x="684" s="1"/>
        <i x="797" s="1"/>
        <i x="649" s="1"/>
        <i x="1202" s="1"/>
        <i x="929" s="1"/>
        <i x="1237" s="1"/>
        <i x="153" s="1"/>
        <i x="794" s="1"/>
        <i x="674" s="1"/>
        <i x="224" s="1"/>
        <i x="683" s="1"/>
        <i x="721" s="1"/>
        <i x="830" s="1"/>
        <i x="663" s="1"/>
        <i x="1045" s="1"/>
        <i x="766" s="1"/>
        <i x="1181" s="1"/>
        <i x="733" s="1"/>
        <i x="202" s="1"/>
        <i x="1059" s="1"/>
        <i x="1132" s="1"/>
        <i x="941" s="1"/>
        <i x="808" s="1"/>
        <i x="602" s="1"/>
        <i x="622" s="1"/>
        <i x="1197" s="1"/>
        <i x="161" s="1"/>
        <i x="241" s="1"/>
        <i x="165" s="1"/>
        <i x="1311" s="1"/>
        <i x="1150" s="1"/>
        <i x="1083" s="1"/>
        <i x="722" s="1"/>
        <i x="972" s="1"/>
        <i x="17" s="1"/>
        <i x="9" s="1"/>
        <i x="134" s="1"/>
        <i x="101" s="1"/>
        <i x="146" s="1"/>
        <i x="52" s="1"/>
        <i x="1231" s="1"/>
        <i x="951" s="1"/>
        <i x="15" s="1"/>
        <i x="1144" s="1"/>
        <i x="927" s="1"/>
        <i x="222" s="1"/>
        <i x="1085" s="1"/>
        <i x="1054" s="1"/>
        <i x="976" s="1"/>
        <i x="1062" s="1"/>
        <i x="610" s="1"/>
        <i x="763" s="1"/>
        <i x="874" s="1"/>
        <i x="214" s="1"/>
        <i x="441" s="1"/>
        <i x="854" s="1"/>
        <i x="591" s="1"/>
        <i x="321" s="1"/>
        <i x="880" s="1"/>
        <i x="887" s="1"/>
        <i x="894" s="1"/>
        <i x="759" s="1"/>
        <i x="485" s="1"/>
        <i x="198" s="1"/>
        <i x="120" s="1"/>
        <i x="235" s="1"/>
        <i x="156" s="1"/>
        <i x="164" s="1"/>
        <i x="262" s="1"/>
        <i x="634" s="1"/>
        <i x="21" s="1"/>
        <i x="618" s="1"/>
        <i x="613" s="1"/>
        <i x="141" s="1"/>
        <i x="465" s="1"/>
        <i x="13" s="1"/>
        <i x="401" s="1"/>
        <i x="1217" s="1"/>
        <i x="409" s="1"/>
        <i x="1290" s="1"/>
        <i x="726" s="1"/>
        <i x="1176" s="1"/>
        <i x="331" s="1"/>
        <i x="869" s="1"/>
        <i x="893" s="1"/>
        <i x="655" s="1"/>
        <i x="1127" s="1"/>
        <i x="796" s="1"/>
        <i x="586" s="1"/>
        <i x="326" s="1"/>
        <i x="968" s="1"/>
        <i x="1105" s="1"/>
        <i x="852" s="1"/>
        <i x="1285" s="1"/>
        <i x="157" s="1"/>
        <i x="553" s="1"/>
        <i x="943" s="1"/>
        <i x="1321" s="1"/>
        <i x="420" s="1"/>
        <i x="26" s="1"/>
        <i x="753" s="1"/>
        <i x="529" s="1"/>
        <i x="319" s="1"/>
        <i x="1186" s="1"/>
        <i x="517" s="1"/>
        <i x="702" s="1"/>
        <i x="1148" s="1"/>
        <i x="59" s="1"/>
        <i x="4" s="1"/>
        <i x="10" s="1"/>
        <i x="626" s="1"/>
        <i x="706" s="1"/>
        <i x="973" s="1"/>
        <i x="1213" s="1"/>
        <i x="99" s="1"/>
        <i x="676" s="1"/>
        <i x="209" s="1"/>
        <i x="1147" s="1"/>
        <i x="819" s="1"/>
        <i x="144" s="1"/>
        <i x="257" s="1"/>
        <i x="173" s="1"/>
        <i x="838" s="1"/>
        <i x="636" s="1"/>
        <i x="595" s="1"/>
        <i x="902" s="1"/>
        <i x="600" s="1"/>
        <i x="772" s="1"/>
        <i x="982" s="1"/>
        <i x="402" s="1"/>
        <i x="349" s="1"/>
        <i x="859" s="1"/>
        <i x="787" s="1"/>
        <i x="226" s="1"/>
        <i x="7" s="1"/>
        <i x="19" s="1"/>
        <i x="980" s="1"/>
        <i x="651" s="1"/>
        <i x="323" s="1"/>
        <i x="832" s="1"/>
        <i x="399" s="1"/>
        <i x="584" s="1"/>
        <i x="824" s="1"/>
        <i x="842" s="1"/>
        <i x="316" s="1"/>
        <i x="386" s="1"/>
        <i x="303" s="1"/>
        <i x="1071" s="1"/>
        <i x="1068" s="1"/>
        <i x="193" s="1"/>
        <i x="1052" s="1"/>
        <i x="970" s="1"/>
        <i x="840" s="1"/>
        <i x="713" s="1"/>
        <i x="512" s="1"/>
        <i x="309" s="1"/>
        <i x="1081" s="1"/>
        <i x="1157" s="1"/>
        <i x="1138" s="1"/>
        <i x="593" s="1"/>
        <i x="698" s="1"/>
        <i x="1143" s="1"/>
        <i x="92" s="1"/>
        <i x="3" s="1"/>
        <i x="528" s="1"/>
        <i x="1101" s="1"/>
        <i x="611" s="1"/>
        <i x="748" s="1"/>
        <i x="490" s="1"/>
        <i x="337" s="1"/>
        <i x="430" s="1"/>
        <i x="356" s="1"/>
        <i x="834" s="1"/>
        <i x="1098" s="1"/>
        <i x="829" s="1"/>
        <i x="755" s="1"/>
        <i x="1261" s="1"/>
        <i x="730" s="1"/>
        <i x="562" s="1"/>
        <i x="1086" s="1"/>
        <i x="509" s="1"/>
        <i x="1256" s="1"/>
        <i x="462" s="1"/>
        <i x="464" s="1"/>
        <i x="762" s="1"/>
        <i x="924" s="1"/>
        <i x="750" s="1"/>
        <i x="806" s="1"/>
        <i x="1254" s="1"/>
        <i x="1165" s="1"/>
        <i x="132" s="1"/>
        <i x="515" s="1"/>
        <i x="362" s="1"/>
        <i x="1346" s="1"/>
        <i x="646" s="1"/>
        <i x="717" s="1"/>
        <i x="97" s="1"/>
        <i x="594" s="1"/>
        <i x="807" s="1"/>
        <i x="1277" s="1"/>
        <i x="781" s="1"/>
        <i x="525" s="1"/>
        <i x="355" s="1"/>
        <i x="609" s="1"/>
        <i x="417" s="1"/>
        <i x="820" s="1"/>
        <i x="989" s="1"/>
        <i x="998" s="1"/>
        <i x="1177" s="1"/>
        <i x="877" s="1"/>
        <i x="1196" s="1"/>
        <i x="1094" s="1"/>
        <i x="668" s="1"/>
        <i x="253" s="1"/>
        <i x="1324" s="1"/>
        <i x="245" s="1"/>
        <i x="314" s="1"/>
        <i x="196" s="1"/>
        <i x="687" s="1"/>
        <i x="329" s="1"/>
        <i x="217" s="1"/>
        <i x="140" s="1"/>
        <i x="177" s="1"/>
        <i x="152" s="1"/>
        <i x="273" s="1"/>
        <i x="691" s="1"/>
        <i x="1246" s="1"/>
        <i x="623" s="1"/>
        <i x="32" s="1"/>
        <i x="151" s="1"/>
        <i x="1050" s="1"/>
        <i x="82" s="1"/>
        <i x="73" s="1"/>
        <i x="162" s="1"/>
        <i x="1280" s="1"/>
        <i x="211" s="1"/>
        <i x="117" s="1"/>
        <i x="159" s="1"/>
        <i x="142" s="1"/>
        <i x="284" s="1"/>
        <i x="440" s="1"/>
        <i x="1110" s="1"/>
        <i x="905" s="1"/>
        <i x="1116" s="1"/>
        <i x="841" s="1"/>
        <i x="677" s="1"/>
        <i x="1297" s="1"/>
        <i x="1184" s="1"/>
        <i x="891" s="1"/>
        <i x="1264" s="1"/>
        <i x="872" s="1"/>
        <i x="647" s="1"/>
        <i x="137" s="1"/>
        <i x="965" s="1"/>
        <i x="849" s="1"/>
        <i x="1200" s="1"/>
        <i x="1073" s="1"/>
        <i x="564" s="1"/>
        <i x="279" s="1"/>
        <i x="328" s="1"/>
        <i x="435" s="1"/>
        <i x="383" s="1"/>
        <i x="543" s="1"/>
        <i x="385" s="1"/>
        <i x="358" s="1"/>
        <i x="1189" s="1"/>
        <i x="1001" s="1"/>
        <i x="1072" s="1"/>
        <i x="1149" s="1"/>
        <i x="675" s="1"/>
        <i x="393" s="1"/>
        <i x="569" s="1"/>
        <i x="1155" s="1"/>
        <i x="741" s="1"/>
        <i x="789" s="1"/>
        <i x="886" s="1"/>
        <i x="847" s="1"/>
        <i x="187" s="1"/>
        <i x="795" s="1"/>
        <i x="18" s="1"/>
        <i x="1076" s="1"/>
        <i x="6" s="1"/>
        <i x="1319" s="1"/>
        <i x="827" s="1"/>
        <i x="1137" s="1"/>
        <i x="199" s="1"/>
        <i x="179" s="1"/>
        <i x="851" s="1"/>
        <i x="295" s="1"/>
        <i x="287" s="1"/>
        <i x="35" s="1"/>
        <i x="5" s="1"/>
        <i x="124" s="1"/>
        <i x="821" s="1"/>
        <i x="109" s="1"/>
        <i x="812" s="1"/>
        <i x="1040" s="1"/>
        <i x="892" s="1"/>
        <i x="695" s="1"/>
        <i x="585" s="1"/>
        <i x="1201" s="1"/>
        <i x="1287" s="1"/>
        <i x="317" s="1"/>
        <i x="1208" s="1"/>
        <i x="583" s="1"/>
        <i x="381" s="1"/>
        <i x="1340" s="1"/>
        <i x="221" s="1"/>
        <i x="1043" s="1"/>
        <i x="761" s="1"/>
        <i x="775" s="1"/>
        <i x="1018" s="1"/>
        <i x="996" s="1"/>
        <i x="470" s="1"/>
        <i x="87" s="1"/>
        <i x="276" s="1"/>
        <i x="455" s="1"/>
        <i x="1316" s="1"/>
        <i x="590" s="1"/>
        <i x="95" s="1"/>
        <i x="96" s="1"/>
        <i x="300" s="1"/>
        <i x="1220" s="1"/>
        <i x="979" s="1"/>
        <i x="477" s="1"/>
        <i x="671" s="1"/>
        <i x="1057" s="1"/>
        <i x="818" s="1"/>
        <i x="27" s="1"/>
        <i x="739" s="1"/>
        <i x="391" s="1"/>
        <i x="208" s="1"/>
        <i x="325" s="1"/>
        <i x="216" s="1"/>
        <i x="1255" s="1"/>
        <i x="1173" s="1"/>
        <i x="436" s="1"/>
        <i x="732" s="1"/>
        <i x="1121" s="1"/>
        <i x="2" s="1"/>
        <i x="1211" s="1"/>
        <i x="505" s="1"/>
        <i x="413" s="1"/>
        <i x="934" s="1"/>
        <i x="448" s="1"/>
        <i x="678" s="1"/>
        <i x="111" s="1"/>
        <i x="83" s="1"/>
        <i x="1318" s="1"/>
        <i x="268" s="1"/>
        <i x="635" s="1"/>
        <i x="673" s="1"/>
        <i x="312" s="1"/>
        <i x="1252" s="1"/>
        <i x="437" s="1"/>
        <i x="928" s="1"/>
        <i x="964" s="1"/>
        <i x="930" s="1"/>
        <i x="977" s="1"/>
        <i x="995" s="1"/>
        <i x="1251" s="1"/>
        <i x="1029" s="1"/>
        <i x="236" s="1"/>
        <i x="107" s="1"/>
        <i x="1099" s="1"/>
        <i x="705" s="1"/>
        <i x="633" s="1"/>
        <i x="271" s="1"/>
        <i x="1" s="1"/>
        <i x="550" s="1"/>
        <i x="710" s="1"/>
        <i x="1119" s="1"/>
        <i x="244" s="1"/>
        <i x="836" s="1"/>
        <i x="407" s="1"/>
        <i x="62" s="1"/>
        <i x="784" s="1"/>
        <i x="1162" s="1"/>
        <i x="123" s="1"/>
        <i x="1070" s="1"/>
        <i x="853" s="1"/>
        <i x="884" s="1"/>
        <i x="1106" s="1"/>
        <i x="250" s="1"/>
        <i x="883" s="1"/>
        <i x="555" s="1"/>
        <i x="537" s="1"/>
        <i x="1310" s="1"/>
        <i x="714" s="1"/>
        <i x="513" s="1"/>
        <i x="816" s="1"/>
        <i x="248" s="1"/>
        <i x="100" s="1"/>
        <i x="203" s="1"/>
        <i x="194" s="1"/>
        <i x="149" s="1"/>
        <i x="39" s="1"/>
        <i x="20" s="1"/>
        <i x="1004" s="1"/>
        <i x="1026" s="1"/>
        <i x="31" s="1"/>
        <i x="75" s="1"/>
        <i x="147" s="1"/>
        <i x="561" s="1"/>
        <i x="1122" s="1"/>
        <i x="822" s="1"/>
        <i x="116" s="1"/>
        <i x="642" s="1"/>
        <i x="1034" s="1"/>
        <i x="1159" s="1"/>
        <i x="327" s="1"/>
        <i x="809" s="1"/>
        <i x="898" s="1"/>
        <i x="263" s="1"/>
        <i x="1056" s="1"/>
        <i x="22" s="1"/>
        <i x="110" s="1"/>
        <i x="64" s="1"/>
        <i x="379" s="1"/>
        <i x="1281" s="1"/>
        <i x="429" s="1"/>
        <i x="1305" s="1"/>
        <i x="1058" s="1"/>
        <i x="1221" s="1"/>
        <i x="238" s="1"/>
        <i x="630" s="1"/>
        <i x="844" s="1"/>
        <i x="370" s="1"/>
        <i x="456" s="1"/>
        <i x="731" s="1"/>
        <i x="541" s="1"/>
        <i x="369" s="1"/>
        <i x="737" s="1"/>
        <i x="506" s="1"/>
        <i x="1002" s="1"/>
        <i x="1168" s="1"/>
        <i x="225" s="1"/>
        <i x="1066" s="1"/>
        <i x="1329" s="1"/>
        <i x="311" s="1"/>
        <i x="296" s="1"/>
        <i x="298" s="1"/>
        <i x="278" s="1"/>
        <i x="1303" s="1"/>
        <i x="535" s="1"/>
        <i x="272" s="1"/>
        <i x="458" s="1"/>
        <i x="1169" s="1"/>
        <i x="946" s="1"/>
        <i x="1140" s="1"/>
        <i x="1262" s="1"/>
        <i x="167" s="1"/>
        <i x="1005" s="1"/>
        <i x="41" s="1"/>
        <i x="443" s="1"/>
        <i x="495" s="1"/>
        <i x="219" s="1"/>
        <i x="447" s="1"/>
        <i x="115" s="1"/>
        <i x="14" s="1"/>
        <i x="936" s="1"/>
        <i x="1090" s="1"/>
        <i x="1167" s="1"/>
        <i x="243" s="1"/>
        <i x="48" s="1"/>
        <i x="180" s="1"/>
        <i x="811" s="1"/>
        <i x="1248" s="1"/>
        <i x="175" s="1"/>
        <i x="481" s="1"/>
        <i x="510" s="1"/>
        <i x="491" s="1"/>
        <i x="1334" s="1"/>
        <i x="935" s="1"/>
        <i x="264" s="1"/>
        <i x="269" s="1"/>
        <i x="275" s="1"/>
        <i x="960" s="1"/>
        <i x="1233" s="1"/>
        <i x="681" s="1"/>
        <i x="720" s="1"/>
        <i x="1245" s="1"/>
        <i x="837" s="1"/>
        <i x="1299" s="1"/>
        <i x="231" s="1"/>
        <i x="860" s="1"/>
        <i x="508" s="1"/>
        <i x="128" s="1"/>
        <i x="297" s="1"/>
        <i x="1226" s="1"/>
        <i x="390" s="1"/>
        <i x="410" s="1"/>
        <i x="392" s="1"/>
        <i x="1088" s="1"/>
        <i x="1028" s="1"/>
        <i x="539" s="1"/>
        <i x="738" s="1"/>
        <i x="433" s="1"/>
        <i x="1158" s="1"/>
        <i x="558" s="1"/>
        <i x="709" s="1"/>
        <i x="1042" s="1"/>
        <i x="777" s="1"/>
        <i x="782" s="1"/>
        <i x="1332" s="1"/>
        <i x="23" s="1"/>
        <i x="44" s="1"/>
        <i x="81" s="1"/>
        <i x="497" s="1"/>
        <i x="468" s="1"/>
        <i x="962" s="1"/>
        <i x="232" s="1"/>
        <i x="786" s="1"/>
        <i x="308" s="1"/>
        <i x="1307" s="1"/>
        <i x="598" s="1"/>
        <i x="1240" s="1"/>
        <i x="1021" s="1"/>
        <i x="546" s="1"/>
        <i x="359" s="1"/>
        <i x="545" s="1"/>
        <i x="523" s="1"/>
        <i x="1293" s="1"/>
        <i x="658" s="1"/>
        <i x="1179" s="1"/>
        <i x="791" s="1"/>
        <i x="707" s="1"/>
        <i x="422" s="1"/>
        <i x="318" s="1"/>
        <i x="1216" s="1"/>
        <i x="632" s="1"/>
        <i x="306" s="1"/>
        <i x="473" s="1"/>
        <i x="387" s="1"/>
        <i x="169" s="1"/>
        <i x="281" s="1"/>
        <i x="882" s="1"/>
        <i x="91" s="1"/>
        <i x="57" s="1"/>
        <i x="66" s="1"/>
        <i x="223" s="1"/>
        <i x="105" s="1"/>
        <i x="131" s="1"/>
        <i x="418" s="1"/>
        <i x="531" s="1"/>
        <i x="489" s="1"/>
        <i x="483" s="1"/>
        <i x="1249" s="1"/>
        <i x="1077" s="1"/>
        <i x="723" s="1"/>
        <i x="526" s="1"/>
        <i x="72" s="1"/>
        <i x="749" s="1"/>
        <i x="380" s="1"/>
        <i x="251" s="1"/>
        <i x="332" s="1"/>
        <i x="74" s="1"/>
        <i x="113" s="1"/>
        <i x="37" s="1"/>
        <i x="313" s="1"/>
        <i x="1209" s="1"/>
        <i x="1063" s="1"/>
        <i x="758" s="1"/>
        <i x="519" s="1"/>
        <i x="1084" s="1"/>
        <i x="1111" s="1"/>
        <i x="426" s="1"/>
        <i x="419" s="1"/>
        <i x="540" s="1"/>
        <i x="384" s="1"/>
        <i x="582" s="1"/>
        <i x="94" s="1"/>
        <i x="848" s="1"/>
        <i x="803" s="1"/>
        <i x="476" s="1"/>
        <i x="114" s="1"/>
        <i x="366" s="1"/>
        <i x="361" s="1"/>
        <i x="290" s="1"/>
        <i x="346" s="1"/>
        <i x="478" s="1"/>
        <i x="444" s="1"/>
        <i x="408" s="1"/>
        <i x="345" s="1"/>
        <i x="760" s="1"/>
        <i x="85" s="1"/>
        <i x="548" s="1"/>
        <i x="1134" s="1"/>
        <i x="277" s="1"/>
        <i x="990" s="1"/>
        <i x="1198" s="1"/>
        <i x="1243" s="1"/>
        <i x="93" s="1"/>
        <i x="502" s="1"/>
        <i x="28" s="1"/>
        <i x="1275" s="1"/>
        <i x="1315" s="1"/>
        <i x="1036" s="1"/>
        <i x="249" s="1"/>
        <i x="404" s="1"/>
        <i x="127" s="1"/>
        <i x="931" s="1"/>
        <i x="1156" s="1"/>
        <i x="774" s="1"/>
        <i x="133" s="1"/>
        <i x="779" s="1"/>
        <i x="1039" s="1"/>
        <i x="372" s="1"/>
        <i x="378" s="1"/>
        <i x="350" s="1"/>
        <i x="415" s="1"/>
        <i x="1270" s="1"/>
        <i x="155" s="1"/>
        <i x="520" s="1"/>
        <i x="1170" s="1"/>
        <i x="1276" s="1"/>
        <i x="627" s="1"/>
        <i x="873" s="1"/>
        <i x="700" s="1"/>
        <i x="1232" s="1"/>
        <i x="945" s="1"/>
        <i x="643" s="1"/>
        <i x="431" s="1"/>
        <i x="438" s="1"/>
        <i x="315" s="1"/>
        <i x="112" s="1"/>
        <i x="793" s="1"/>
        <i x="1131" s="1"/>
        <i x="240" s="1"/>
        <i x="76" s="1"/>
        <i x="172" s="1"/>
        <i x="466" s="1"/>
        <i x="536" s="1"/>
        <i x="496" s="1"/>
        <i x="365" s="1"/>
        <i x="360" s="1"/>
        <i x="780" s="1"/>
        <i x="670" s="1"/>
        <i x="467" s="1"/>
        <i x="764" s="1"/>
        <i x="1269" s="1"/>
        <i x="701" s="1"/>
        <i x="1037" s="1"/>
        <i x="206" s="1"/>
        <i x="406" s="1"/>
        <i x="77" s="1"/>
        <i x="375" s="1"/>
        <i x="975" s="1"/>
        <i x="1260" s="1"/>
        <i x="619" s="1"/>
        <i x="405" s="1"/>
        <i x="61" s="1"/>
        <i x="192" s="1"/>
        <i x="122" s="1"/>
        <i x="1192" s="1"/>
        <i x="606" s="1"/>
        <i x="1199" s="1"/>
        <i x="532" s="1"/>
        <i x="24" s="1"/>
        <i x="130" s="1"/>
        <i x="171" s="1"/>
        <i x="86" s="1"/>
        <i x="661" s="1"/>
        <i x="119" s="1"/>
        <i x="280" s="1"/>
        <i x="446" s="1"/>
        <i x="453" s="1"/>
        <i x="993" s="1"/>
        <i x="899" s="1"/>
        <i x="802" s="1"/>
        <i x="572" s="1"/>
        <i x="542" s="1"/>
        <i x="292" s="1"/>
        <i x="850" s="1"/>
        <i x="1182" s="1"/>
        <i x="1011" s="1"/>
        <i x="680" s="1"/>
        <i x="1141" s="1"/>
        <i x="504" s="1"/>
        <i x="78" s="1"/>
        <i x="957" s="1"/>
        <i x="711" s="1"/>
        <i x="903" s="1"/>
        <i x="530" s="1"/>
        <i x="588" s="1"/>
        <i x="699" s="1"/>
        <i x="339" s="1"/>
        <i x="340" s="1"/>
        <i x="400" s="1"/>
        <i x="507" s="1"/>
        <i x="1032" s="1"/>
        <i x="1345" s="1"/>
        <i x="38" s="1"/>
        <i x="178" s="1"/>
        <i x="457" s="1"/>
        <i x="374" s="1"/>
        <i x="176" s="1"/>
        <i x="547" s="1"/>
        <i x="163" s="1"/>
        <i x="335" s="1"/>
        <i x="488" s="1"/>
        <i x="382" s="1"/>
        <i x="1284" s="1"/>
        <i x="987" s="1"/>
        <i x="283" s="1"/>
        <i x="135" s="1"/>
        <i x="188" s="1"/>
        <i x="215" s="1"/>
        <i x="58" s="1"/>
        <i x="463" s="1"/>
        <i x="403" s="1"/>
        <i x="363" s="1"/>
        <i x="434" s="1"/>
        <i x="394" s="1"/>
        <i x="554" s="1"/>
        <i x="412" s="1"/>
        <i x="416" s="1"/>
        <i x="118" s="1"/>
        <i x="34" s="1"/>
        <i x="136" s="1"/>
        <i x="1003" s="1"/>
        <i x="1051" s="1"/>
        <i x="1108" s="1"/>
        <i x="246" s="1"/>
        <i x="285" s="1"/>
        <i x="1185" s="1"/>
        <i x="474" s="1"/>
        <i x="450" s="1"/>
        <i x="486" s="1"/>
        <i x="516" s="1"/>
        <i x="460" s="1"/>
        <i x="1294" s="1"/>
        <i x="336" s="1"/>
        <i x="445" s="1"/>
        <i x="414" s="1"/>
        <i x="388" s="1"/>
        <i x="237" s="1"/>
        <i x="494" s="1"/>
        <i x="843" s="1"/>
        <i x="1020" s="1"/>
        <i x="344" s="1"/>
        <i x="1210" s="1"/>
        <i x="511" s="1"/>
        <i x="538" s="1"/>
        <i x="71" s="1"/>
        <i x="912" s="1"/>
        <i x="304" s="1"/>
        <i x="266" s="1"/>
        <i x="195" s="1"/>
        <i x="234" s="1"/>
        <i x="1153" s="1"/>
        <i x="484" s="1"/>
        <i x="16" s="1"/>
        <i x="197" s="1"/>
        <i x="103" s="1"/>
        <i x="563" s="1"/>
        <i x="286" s="1"/>
        <i x="518" s="1"/>
        <i x="1203" s="1"/>
        <i x="1242" s="1"/>
        <i x="1123" s="1"/>
        <i x="527" s="1"/>
        <i x="1100" s="1"/>
        <i x="1205" s="1"/>
        <i x="70" s="1"/>
        <i x="1338" s="1"/>
        <i x="498" s="1"/>
        <i x="310" s="1"/>
        <i x="183" s="1"/>
        <i x="186" s="1"/>
        <i x="213" s="1"/>
        <i x="330" s="1"/>
        <i x="940" s="1"/>
        <i x="307" s="1"/>
        <i x="1206" s="1"/>
        <i x="499" s="1"/>
        <i x="1163" s="1"/>
        <i x="282" s="1"/>
        <i x="1331" s="1"/>
        <i x="168" s="1"/>
        <i x="270" s="1"/>
        <i x="556" s="1"/>
        <i x="544" s="1"/>
        <i x="1104" s="1"/>
        <i x="1342" s="1"/>
        <i x="604" s="1"/>
        <i x="1049" s="1"/>
        <i x="1218" s="1"/>
        <i x="108" s="1"/>
        <i x="67" s="1"/>
        <i x="150" s="1"/>
        <i x="472" s="1"/>
        <i x="500" s="1"/>
        <i x="1335" s="1"/>
        <i x="293" s="1"/>
        <i x="672" s="1"/>
        <i x="342" s="1"/>
        <i x="338" s="1"/>
        <i x="341" s="1"/>
        <i x="522" s="1"/>
        <i x="534" s="1"/>
        <i x="1291" s="1"/>
        <i x="255" s="1"/>
        <i x="265" s="1"/>
        <i x="1145" s="1"/>
        <i x="200" s="1"/>
        <i x="801" s="1"/>
        <i x="1187" s="1"/>
        <i x="79" s="1"/>
        <i x="480" s="1"/>
        <i x="493" s="1"/>
        <i x="1046" s="1"/>
        <i x="343" s="1"/>
        <i x="778" s="1"/>
        <i x="353" s="1"/>
        <i x="487" s="1"/>
        <i x="1313" s="1"/>
        <i x="371" s="1"/>
        <i x="364" s="1"/>
        <i x="377" s="1"/>
        <i x="368" s="1"/>
        <i x="334" s="1"/>
        <i x="1129" s="1"/>
        <i x="54" s="1"/>
        <i x="839" s="1"/>
        <i x="956" s="1"/>
        <i x="469" s="1"/>
        <i x="1282" s="1"/>
        <i x="875" s="1"/>
        <i x="800" s="1"/>
        <i x="1194" s="1"/>
        <i x="121" s="1"/>
        <i x="1302" s="1"/>
        <i x="1175" s="1"/>
        <i x="1336" s="1"/>
        <i x="944" s="1"/>
        <i x="1309" s="1"/>
        <i x="1271" s="1"/>
        <i x="1112" s="1"/>
        <i x="210" s="1"/>
        <i x="1109" s="1"/>
        <i x="1161" s="1"/>
        <i x="1024" s="1"/>
        <i x="354" s="1"/>
        <i x="348" s="1"/>
        <i x="454" s="1"/>
        <i x="524" s="1"/>
        <i x="1044" s="1"/>
        <i x="492" s="1"/>
        <i x="88" s="1"/>
        <i x="1178" s="1"/>
        <i x="1007" s="1"/>
        <i x="1102" s="1"/>
        <i x="299" s="1"/>
        <i x="1172" s="1"/>
        <i x="1259" s="1"/>
        <i x="1230" s="1"/>
        <i x="1097" s="1"/>
        <i x="449" s="1"/>
        <i x="503" s="1"/>
        <i x="552" s="1"/>
        <i x="397" s="1"/>
        <i x="174" s="1"/>
        <i x="1274" s="1"/>
        <i x="1322" s="1"/>
        <i x="966" s="1"/>
        <i x="1080" s="1"/>
        <i x="1195" s="1"/>
        <i x="1087" s="1"/>
        <i x="324" s="1"/>
        <i x="103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FFE528CA-D669-4FF4-84F0-C433FE6D4910}" sourceName="product_name">
  <pivotTables>
    <pivotTable tabId="20" name="PivotTable1"/>
    <pivotTable tabId="20" name="PivotTable3"/>
  </pivotTables>
  <data>
    <tabular pivotCacheId="215301355">
      <items count="1190">
        <i x="901" s="1"/>
        <i x="1024" s="1"/>
        <i x="121" s="1"/>
        <i x="415" s="1"/>
        <i x="619" s="1"/>
        <i x="460" s="1"/>
        <i x="1181" s="1"/>
        <i x="216" s="1"/>
        <i x="154" s="1"/>
        <i x="45" s="1"/>
        <i x="113" s="1"/>
        <i x="180" s="1"/>
        <i x="208" s="1"/>
        <i x="259" s="1"/>
        <i x="239" s="1"/>
        <i x="199" s="1"/>
        <i x="1137" s="1"/>
        <i x="218" s="1"/>
        <i x="115" s="1"/>
        <i x="78" s="1"/>
        <i x="147" s="1"/>
        <i x="21" s="1"/>
        <i x="524" s="1"/>
        <i x="1027" s="1"/>
        <i x="1155" s="1"/>
        <i x="903" s="1"/>
        <i x="964" s="1"/>
        <i x="910" s="1"/>
        <i x="983" s="1"/>
        <i x="305" s="1"/>
        <i x="195" s="1"/>
        <i x="1064" s="1"/>
        <i x="812" s="1"/>
        <i x="1135" s="1"/>
        <i x="1065" s="1"/>
        <i x="804" s="1"/>
        <i x="944" s="1"/>
        <i x="809" s="1"/>
        <i x="1113" s="1"/>
        <i x="1126" s="1"/>
        <i x="1160" s="1"/>
        <i x="850" s="1"/>
        <i x="261" s="1"/>
        <i x="558" s="1"/>
        <i x="537" s="1"/>
        <i x="622" s="1"/>
        <i x="224" s="1"/>
        <i x="129" s="1"/>
        <i x="54" s="1"/>
        <i x="267" s="1"/>
        <i x="985" s="1"/>
        <i x="932" s="1"/>
        <i x="1006" s="1"/>
        <i x="712" s="1"/>
        <i x="246" s="1"/>
        <i x="817" s="1"/>
        <i x="202" s="1"/>
        <i x="430" s="1"/>
        <i x="835" s="1"/>
        <i x="1061" s="1"/>
        <i x="1022" s="1"/>
        <i x="186" s="1"/>
        <i x="44" s="1"/>
        <i x="549" s="1"/>
        <i x="547" s="1"/>
        <i x="90" s="1"/>
        <i x="160" s="1"/>
        <i x="164" s="1"/>
        <i x="182" s="1"/>
        <i x="61" s="1"/>
        <i x="575" s="1"/>
        <i x="770" s="1"/>
        <i x="226" s="1"/>
        <i x="230" s="1"/>
        <i x="254" s="1"/>
        <i x="215" s="1"/>
        <i x="235" s="1"/>
        <i x="265" s="1"/>
        <i x="111" s="1"/>
        <i x="114" s="1"/>
        <i x="196" s="1"/>
        <i x="110" s="1"/>
        <i x="1067" s="1"/>
        <i x="139" s="1"/>
        <i x="159" s="1"/>
        <i x="11" s="1"/>
        <i x="1166" s="1"/>
        <i x="220" s="1"/>
        <i x="968" s="1"/>
        <i x="46" s="1"/>
        <i x="48" s="1"/>
        <i x="33" s="1"/>
        <i x="27" s="1"/>
        <i x="37" s="1"/>
        <i x="181" s="1"/>
        <i x="158" s="1"/>
        <i x="57" s="1"/>
        <i x="331" s="1"/>
        <i x="67" s="1"/>
        <i x="334" s="1"/>
        <i x="432" s="1"/>
        <i x="68" s="1"/>
        <i x="28" s="1"/>
        <i x="141" s="1"/>
        <i x="130" s="1"/>
        <i x="330" s="1"/>
        <i x="24" s="1"/>
        <i x="50" s="1"/>
        <i x="1" s="1"/>
        <i x="1029" s="1"/>
        <i x="176" s="1"/>
        <i x="366" s="1"/>
        <i x="635" s="1"/>
        <i x="643" s="1"/>
        <i x="1051" s="1"/>
        <i x="577" s="1"/>
        <i x="641" s="1"/>
        <i x="1144" s="1"/>
        <i x="1021" s="1"/>
        <i x="1055" s="1"/>
        <i x="948" s="1"/>
        <i x="733" s="1"/>
        <i x="188" s="1"/>
        <i x="893" s="1"/>
        <i x="898" s="1"/>
        <i x="1040" s="1"/>
        <i x="922" s="1"/>
        <i x="851" s="1"/>
        <i x="947" s="1"/>
        <i x="848" s="1"/>
        <i x="783" s="1"/>
        <i x="823" s="1"/>
        <i x="920" s="1"/>
        <i x="1177" s="1"/>
        <i x="797" s="1"/>
        <i x="1070" s="1"/>
        <i x="792" s="1"/>
        <i x="1187" s="1"/>
        <i x="843" s="1"/>
        <i x="813" s="1"/>
        <i x="837" s="1"/>
        <i x="790" s="1"/>
        <i x="824" s="1"/>
        <i x="1004" s="1"/>
        <i x="869" s="1"/>
        <i x="997" s="1"/>
        <i x="793" s="1"/>
        <i x="926" s="1"/>
        <i x="1141" s="1"/>
        <i x="776" s="1"/>
        <i x="788" s="1"/>
        <i x="849" s="1"/>
        <i x="960" s="1"/>
        <i x="772" s="1"/>
        <i x="105" s="1"/>
        <i x="731" s="1"/>
        <i x="142" s="1"/>
        <i x="252" s="1"/>
        <i x="762" s="1"/>
        <i x="1071" s="1"/>
        <i x="977" s="1"/>
        <i x="131" s="1"/>
        <i x="175" s="1"/>
        <i x="75" s="1"/>
        <i x="26" s="1"/>
        <i x="443" s="1"/>
        <i x="439" s="1"/>
        <i x="533" s="1"/>
        <i x="512" s="1"/>
        <i x="645" s="1"/>
        <i x="289" s="1"/>
        <i x="438" s="1"/>
        <i x="687" s="1"/>
        <i x="462" s="1"/>
        <i x="461" s="1"/>
        <i x="564" s="1"/>
        <i x="343" s="1"/>
        <i x="764" s="1"/>
        <i x="3" s="1"/>
        <i x="526" s="1"/>
        <i x="378" s="1"/>
        <i x="99" s="1"/>
        <i x="157" s="1"/>
        <i x="187" s="1"/>
        <i x="6" s="1"/>
        <i x="359" s="1"/>
        <i x="445" s="1"/>
        <i x="471" s="1"/>
        <i x="498" s="1"/>
        <i x="404" s="1"/>
        <i x="448" s="1"/>
        <i x="493" s="1"/>
        <i x="214" s="1"/>
        <i x="10" s="1"/>
        <i x="602" s="1"/>
        <i x="752" s="1"/>
        <i x="600" s="1"/>
        <i x="15" s="1"/>
        <i x="66" s="1"/>
        <i x="123" s="1"/>
        <i x="273" s="1"/>
        <i x="283" s="1"/>
        <i x="318" s="1"/>
        <i x="831" s="1"/>
        <i x="988" s="1"/>
        <i x="1189" s="1"/>
        <i x="1128" s="1"/>
        <i x="1168" s="1"/>
        <i x="1076" s="1"/>
        <i x="838" s="1"/>
        <i x="480" s="1"/>
        <i x="653" s="1"/>
        <i x="469" s="1"/>
        <i x="691" s="1"/>
        <i x="646" s="1"/>
        <i x="454" s="1"/>
        <i x="486" s="1"/>
        <i x="573" s="1"/>
        <i x="487" s="1"/>
        <i x="579" s="1"/>
        <i x="478" s="1"/>
        <i x="457" s="1"/>
        <i x="559" s="1"/>
        <i x="975" s="1"/>
        <i x="919" s="1"/>
        <i x="604" s="1"/>
        <i x="1122" s="1"/>
        <i x="839" s="1"/>
        <i x="822" s="1"/>
        <i x="829" s="1"/>
        <i x="1081" s="1"/>
        <i x="814" s="1"/>
        <i x="878" s="1"/>
        <i x="943" s="1"/>
        <i x="867" s="1"/>
        <i x="213" s="1"/>
        <i x="704" s="1"/>
        <i x="1127" s="1"/>
        <i x="171" s="1"/>
        <i x="545" s="1"/>
        <i x="667" s="1"/>
        <i x="680" s="1"/>
        <i x="741" s="1"/>
        <i x="757" s="1"/>
        <i x="1117" s="1"/>
        <i x="1129" s="1"/>
        <i x="1092" s="1"/>
        <i x="1013" s="1"/>
        <i x="759" s="1"/>
        <i x="729" s="1"/>
        <i x="695" s="1"/>
        <i x="189" s="1"/>
        <i x="1139" s="1"/>
        <i x="758" s="1"/>
        <i x="488" s="1"/>
        <i x="472" s="1"/>
        <i x="719" s="1"/>
        <i x="546" s="1"/>
        <i x="63" s="1"/>
        <i x="1026" s="1"/>
        <i x="1047" s="1"/>
        <i x="1134" s="1"/>
        <i x="536" s="1"/>
        <i x="754" s="1"/>
        <i x="732" s="1"/>
        <i x="588" s="1"/>
        <i x="672" s="1"/>
        <i x="459" s="1"/>
        <i x="717" s="1"/>
        <i x="638" s="1"/>
        <i x="607" s="1"/>
        <i x="509" s="1"/>
        <i x="519" s="1"/>
        <i x="888" s="1"/>
        <i x="174" s="1"/>
        <i x="100" s="1"/>
        <i x="923" s="1"/>
        <i x="655" s="1"/>
        <i x="895" s="1"/>
        <i x="206" s="1"/>
        <i x="784" s="1"/>
        <i x="98" s="1"/>
        <i x="1010" s="1"/>
        <i x="830" s="1"/>
        <i x="1080" s="1"/>
        <i x="847" s="1"/>
        <i x="1161" s="1"/>
        <i x="1019" s="1"/>
        <i x="884" s="1"/>
        <i x="1068" s="1"/>
        <i x="864" s="1"/>
        <i x="858" s="1"/>
        <i x="1023" s="1"/>
        <i x="894" s="1"/>
        <i x="998" s="1"/>
        <i x="937" s="1"/>
        <i x="1077" s="1"/>
        <i x="95" s="1"/>
        <i x="606" s="1"/>
        <i x="760" s="1"/>
        <i x="576" s="1"/>
        <i x="183" s="1"/>
        <i x="992" s="1"/>
        <i x="221" s="1"/>
        <i x="605" s="1"/>
        <i x="89" s="1"/>
        <i x="455" s="1"/>
        <i x="456" s="1"/>
        <i x="463" s="1"/>
        <i x="479" s="1"/>
        <i x="1030" s="1"/>
        <i x="517" s="1"/>
        <i x="716" s="1"/>
        <i x="587" s="1"/>
        <i x="474" s="1"/>
        <i x="625" s="1"/>
        <i x="657" s="1"/>
        <i x="43" s="1"/>
        <i x="981" s="1"/>
        <i x="310" s="1"/>
        <i x="566" s="1"/>
        <i x="688" s="1"/>
        <i x="679" s="1"/>
        <i x="166" s="1"/>
        <i x="534" s="1"/>
        <i x="511" s="1"/>
        <i x="36" s="1"/>
        <i x="132" s="1"/>
        <i x="458" s="1"/>
        <i x="25" s="1"/>
        <i x="17" s="1"/>
        <i x="590" s="1"/>
        <i x="436" s="1"/>
        <i x="1148" s="1"/>
        <i x="1167" s="1"/>
        <i x="525" s="1"/>
        <i x="582" s="1"/>
        <i x="1038" s="1"/>
        <i x="137" s="1"/>
        <i x="101" s="1"/>
        <i x="435" s="1"/>
        <i x="367" s="1"/>
        <i x="293" s="1"/>
        <i x="373" s="1"/>
        <i x="1124" s="1"/>
        <i x="397" s="1"/>
        <i x="951" s="1"/>
        <i x="636" s="1"/>
        <i x="628" s="1"/>
        <i x="955" s="1"/>
        <i x="504" s="1"/>
        <i x="1096" s="1"/>
        <i x="601" s="1"/>
        <i x="971" s="1"/>
        <i x="692" s="1"/>
        <i x="268" s="1"/>
        <i x="991" s="1"/>
        <i x="1084" s="1"/>
        <i x="1011" s="1"/>
        <i x="1170" s="1"/>
        <i x="914" s="1"/>
        <i x="844" s="1"/>
        <i x="902" s="1"/>
        <i x="481" s="1"/>
        <i x="554" s="1"/>
        <i x="257" s="1"/>
        <i x="697" s="1"/>
        <i x="918" s="1"/>
        <i x="626" s="1"/>
        <i x="959" s="1"/>
        <i x="324" s="1"/>
        <i x="300" s="1"/>
        <i x="296" s="1"/>
        <i x="271" s="1"/>
        <i x="621" s="1"/>
        <i x="272" s="1"/>
        <i x="365" s="1"/>
        <i x="651" s="1"/>
        <i x="434" s="1"/>
        <i x="306" s="1"/>
        <i x="71" s="1"/>
        <i x="153" s="1"/>
        <i x="41" s="1"/>
        <i x="151" s="1"/>
        <i x="210" s="1"/>
        <i x="389" s="1"/>
        <i x="168" s="1"/>
        <i x="73" s="1"/>
        <i x="20" s="1"/>
        <i x="425" s="1"/>
        <i x="743" s="1"/>
        <i x="520" s="1"/>
        <i x="1119" s="1"/>
        <i x="1001" s="1"/>
        <i x="136" s="1"/>
        <i x="86" s="1"/>
        <i x="853" s="1"/>
        <i x="749" s="1"/>
        <i x="740" s="1"/>
        <i x="585" s="1"/>
        <i x="485" s="1"/>
        <i x="623" s="1"/>
        <i x="581" s="1"/>
        <i x="599" s="1"/>
        <i x="530" s="1"/>
        <i x="337" s="1"/>
        <i x="476" s="1"/>
        <i x="81" s="1"/>
        <i x="595" s="1"/>
        <i x="1147" s="1"/>
        <i x="773" s="1"/>
        <i x="340" s="1"/>
        <i x="1059" s="1"/>
        <i x="1085" s="1"/>
        <i x="917" s="1"/>
        <i x="787" s="1"/>
        <i x="973" s="1"/>
        <i x="808" s="1"/>
        <i x="1106" s="1"/>
        <i x="1052" s="1"/>
        <i x="1043" s="1"/>
        <i x="940" s="1"/>
        <i x="1100" s="1"/>
        <i x="803" s="1"/>
        <i x="908" s="1"/>
        <i x="965" s="1"/>
        <i x="785" s="1"/>
        <i x="946" s="1"/>
        <i x="1188" s="1"/>
        <i x="1159" s="1"/>
        <i x="1015" s="1"/>
        <i x="737" s="1"/>
        <i x="854" s="1"/>
        <i x="1063" s="1"/>
        <i x="836" s="1"/>
        <i x="927" s="1"/>
        <i x="1172" s="1"/>
        <i x="201" s="1"/>
        <i x="892" s="1"/>
        <i x="993" s="1"/>
        <i x="108" s="1"/>
        <i x="236" s="1"/>
        <i x="906" s="1"/>
        <i x="925" s="1"/>
        <i x="1005" s="1"/>
        <i x="510" s="1"/>
        <i x="342" s="1"/>
        <i x="709" s="1"/>
        <i x="738" s="1"/>
        <i x="515" s="1"/>
        <i x="475" s="1"/>
        <i x="656" s="1"/>
        <i x="722" s="1"/>
        <i x="755" s="1"/>
        <i x="684" s="1"/>
        <i x="748" s="1"/>
        <i x="742" s="1"/>
        <i x="571" s="1"/>
        <i x="761" s="1"/>
        <i x="451" s="1"/>
        <i x="465" s="1"/>
        <i x="634" s="1"/>
        <i x="682" s="1"/>
        <i x="452" s="1"/>
        <i x="490" s="1"/>
        <i x="596" s="1"/>
        <i x="1032" s="1"/>
        <i x="874" s="1"/>
        <i x="572" s="1"/>
        <i x="996" s="1"/>
        <i x="1151" s="1"/>
        <i x="1131" s="1"/>
        <i x="929" s="1"/>
        <i x="1154" s="1"/>
        <i x="1016" s="1"/>
        <i x="1054" s="1"/>
        <i x="112" s="1"/>
        <i x="873" s="1"/>
        <i x="863" s="1"/>
        <i x="1003" s="1"/>
        <i x="1174" s="1"/>
        <i x="734" s="1"/>
        <i x="1165" s="1"/>
        <i x="987" s="1"/>
        <i x="1014" s="1"/>
        <i x="798" s="1"/>
        <i x="984" s="1"/>
        <i x="1072" s="1"/>
        <i x="1044" s="1"/>
        <i x="1053" s="1"/>
        <i x="1017" s="1"/>
        <i x="967" s="1"/>
        <i x="767" s="1"/>
        <i x="557" s="1"/>
        <i x="664" s="1"/>
        <i x="1104" s="1"/>
        <i x="610" s="1"/>
        <i x="1058" s="1"/>
        <i x="880" s="1"/>
        <i x="885" s="1"/>
        <i x="1031" s="1"/>
        <i x="750" s="1"/>
        <i x="1102" s="1"/>
        <i x="1093" s="1"/>
        <i x="1175" s="1"/>
        <i x="405" s="1"/>
        <i x="410" s="1"/>
        <i x="317" s="1"/>
        <i x="301" s="1"/>
        <i x="361" s="1"/>
        <i x="323" s="1"/>
        <i x="348" s="1"/>
        <i x="308" s="1"/>
        <i x="353" s="1"/>
        <i x="253" s="1"/>
        <i x="91" s="1"/>
        <i x="647" s="1"/>
        <i x="284" s="1"/>
        <i x="523" s="1"/>
        <i x="449" s="1"/>
        <i x="553" s="1"/>
        <i x="539" s="1"/>
        <i x="529" s="1"/>
        <i x="1091" s="1"/>
        <i x="938" s="1"/>
        <i x="548" s="1"/>
        <i x="162" s="1"/>
        <i x="1164" s="1"/>
        <i x="1089" s="1"/>
        <i x="1109" s="1"/>
        <i x="1012" s="1"/>
        <i x="911" s="1"/>
        <i x="882" s="1"/>
        <i x="1142" s="1"/>
        <i x="789" s="1"/>
        <i x="832" s="1"/>
        <i x="950" s="1"/>
        <i x="913" s="1"/>
        <i x="1009" s="1"/>
        <i x="924" s="1"/>
        <i x="1039" s="1"/>
        <i x="1152" s="1"/>
        <i x="879" s="1"/>
        <i x="1088" s="1"/>
        <i x="1041" s="1"/>
        <i x="102" s="1"/>
        <i x="357" s="1"/>
        <i x="437" s="1"/>
        <i x="627" s="1"/>
        <i x="1094" s="1"/>
        <i x="872" s="1"/>
        <i x="1176" s="1"/>
        <i x="907" s="1"/>
        <i x="958" s="1"/>
        <i x="654" s="1"/>
        <i x="1178" s="1"/>
        <i x="1103" s="1"/>
        <i x="247" s="1"/>
        <i x="238" s="1"/>
        <i x="128" s="1"/>
        <i x="1099" s="1"/>
        <i x="222" s="1"/>
        <i x="1121" s="1"/>
        <i x="1035" s="1"/>
        <i x="861" s="1"/>
        <i x="390" s="1"/>
        <i x="1153" s="1"/>
        <i x="56" s="1"/>
        <i x="421" s="1"/>
        <i x="103" s="1"/>
        <i x="79" s="1"/>
        <i x="630" s="1"/>
        <i x="649" s="1"/>
        <i x="584" s="1"/>
        <i x="450" s="1"/>
        <i x="219" s="1"/>
        <i x="82" s="1"/>
        <i x="676" s="1"/>
        <i x="1171" s="1"/>
        <i x="423" s="1"/>
        <i x="242" s="1"/>
        <i x="745" s="1"/>
        <i x="660" s="1"/>
        <i x="589" s="1"/>
        <i x="616" s="1"/>
        <i x="652" s="1"/>
        <i x="681" s="1"/>
        <i x="763" s="1"/>
        <i x="229" s="1"/>
        <i x="1083" s="1"/>
        <i x="119" s="1"/>
        <i x="231" s="1"/>
        <i x="16" s="1"/>
        <i x="1183" s="1"/>
        <i x="1146" s="1"/>
        <i x="966" s="1"/>
        <i x="794" s="1"/>
        <i x="820" s="1"/>
        <i x="791" s="1"/>
        <i x="1111" s="1"/>
        <i x="862" s="1"/>
        <i x="795" s="1"/>
        <i x="816" s="1"/>
        <i x="1120" s="1"/>
        <i x="891" s="1"/>
        <i x="1162" s="1"/>
        <i x="995" s="1"/>
        <i x="1149" s="1"/>
        <i x="865" s="1"/>
        <i x="896" s="1"/>
        <i x="406" s="1"/>
        <i x="1033" s="1"/>
        <i x="535" s="1"/>
        <i x="441" s="1"/>
        <i x="592" s="1"/>
        <i x="674" s="1"/>
        <i x="726" s="1"/>
        <i x="516" s="1"/>
        <i x="728" s="1"/>
        <i x="617" s="1"/>
        <i x="508" s="1"/>
        <i x="542" s="1"/>
        <i x="666" s="1"/>
        <i x="563" s="1"/>
        <i x="544" s="1"/>
        <i x="624" s="1"/>
        <i x="640" s="1"/>
        <i x="198" s="1"/>
        <i x="85" s="1"/>
        <i x="143" s="1"/>
        <i x="225" s="1"/>
        <i x="1125" s="1"/>
        <i x="1073" s="1"/>
        <i x="122" s="1"/>
        <i x="126" s="1"/>
        <i x="245" s="1"/>
        <i x="870" s="1"/>
        <i x="258" s="1"/>
        <i x="565" s="1"/>
        <i x="1105" s="1"/>
        <i x="846" s="1"/>
        <i x="1008" s="1"/>
        <i x="1132" s="1"/>
        <i x="597" s="1"/>
        <i x="1025" s="1"/>
        <i x="501" s="1"/>
        <i x="92" s="1"/>
        <i x="227" s="1"/>
        <i x="346" s="1"/>
        <i x="292" s="1"/>
        <i x="291" s="1"/>
        <i x="169" s="1"/>
        <i x="38" s="1"/>
        <i x="370" s="1"/>
        <i x="269" s="1"/>
        <i x="118" s="1"/>
        <i x="354" s="1"/>
        <i x="689" s="1"/>
        <i x="14" s="1"/>
        <i x="251" s="1"/>
        <i x="915" s="1"/>
        <i x="13" s="1"/>
        <i x="274" s="1"/>
        <i x="422" s="1"/>
        <i x="1158" s="1"/>
        <i x="7" s="1"/>
        <i x="336" s="1"/>
        <i x="135" s="1"/>
        <i x="1056" s="1"/>
        <i x="856" s="1"/>
        <i x="928" s="1"/>
        <i x="431" s="1"/>
        <i x="60" s="1"/>
        <i x="1150" s="1"/>
        <i x="1000" s="1"/>
        <i x="1049" s="1"/>
        <i x="935" s="1"/>
        <i x="994" s="1"/>
        <i x="786" s="1"/>
        <i x="356" s="1"/>
        <i x="1018" s="1"/>
        <i x="1007" s="1"/>
        <i x="383" s="1"/>
        <i x="178" s="1"/>
        <i x="386" s="1"/>
        <i x="1090" s="1"/>
        <i x="1184" s="1"/>
        <i x="1046" s="1"/>
        <i x="244" s="1"/>
        <i x="1185" s="1"/>
        <i x="388" s="1"/>
        <i x="522" s="1"/>
        <i x="583" s="1"/>
        <i x="538" s="1"/>
        <i x="384" s="1"/>
        <i x="307" s="1"/>
        <i x="372" s="1"/>
        <i x="295" s="1"/>
        <i x="352" s="1"/>
        <i x="418" s="1"/>
        <i x="648" s="1"/>
        <i x="403" s="1"/>
        <i x="685" s="1"/>
        <i x="382" s="1"/>
        <i x="375" s="1"/>
        <i x="281" s="1"/>
        <i x="413" s="1"/>
        <i x="347" s="1"/>
        <i x="282" s="1"/>
        <i x="402" s="1"/>
        <i x="407" s="1"/>
        <i x="806" s="1"/>
        <i x="491" s="1"/>
        <i x="753" s="1"/>
        <i x="620" s="1"/>
        <i x="77" s="1"/>
        <i x="329" s="1"/>
        <i x="401" s="1"/>
        <i x="35" s="1"/>
        <i x="184" s="1"/>
        <i x="264" s="1"/>
        <i x="23" s="1"/>
        <i x="277" s="1"/>
        <i x="276" s="1"/>
        <i x="387" s="1"/>
        <i x="396" s="1"/>
        <i x="355" s="1"/>
        <i x="313" s="1"/>
        <i x="350" s="1"/>
        <i x="420" s="1"/>
        <i x="62" s="1"/>
        <i x="939" s="1"/>
        <i x="725" s="1"/>
        <i x="841" s="1"/>
        <i x="1079" s="1"/>
        <i x="819" s="1"/>
        <i x="1062" s="1"/>
        <i x="852" s="1"/>
        <i x="781" s="1"/>
        <i x="1097" s="1"/>
        <i x="500" s="1"/>
        <i x="727" s="1"/>
        <i x="1057" s="1"/>
        <i x="568" s="1"/>
        <i x="756" s="1"/>
        <i x="561" s="1"/>
        <i x="720" s="1"/>
        <i x="693" s="1"/>
        <i x="744" s="1"/>
        <i x="639" s="1"/>
        <i x="978" s="1"/>
        <i x="954" s="1"/>
        <i x="972" s="1"/>
        <i x="970" s="1"/>
        <i x="857" s="1"/>
        <i x="855" s="1"/>
        <i x="1169" s="1"/>
        <i x="986" s="1"/>
        <i x="974" s="1"/>
        <i x="807" s="1"/>
        <i x="821" s="1"/>
        <i x="802" s="1"/>
        <i x="945" s="1"/>
        <i x="825" s="1"/>
        <i x="1115" s="1"/>
        <i x="1182" s="1"/>
        <i x="1034" s="1"/>
        <i x="904" s="1"/>
        <i x="860" s="1"/>
        <i x="886" s="1"/>
        <i x="810" s="1"/>
        <i x="941" s="1"/>
        <i x="483" s="1"/>
        <i x="805" s="1"/>
        <i x="868" s="1"/>
        <i x="811" s="1"/>
        <i x="768" s="1"/>
        <i x="778" s="1"/>
        <i x="845" s="1"/>
        <i x="800" s="1"/>
        <i x="866" s="1"/>
        <i x="774" s="1"/>
        <i x="1075" s="1"/>
        <i x="746" s="1"/>
        <i x="644" s="1"/>
        <i x="65" s="1"/>
        <i x="429" s="1"/>
        <i x="412" s="1"/>
        <i x="424" s="1"/>
        <i x="414" s="1"/>
        <i x="177" s="1"/>
        <i x="897" s="1"/>
        <i x="1163" s="1"/>
        <i x="321" s="1"/>
        <i x="358" s="1"/>
        <i x="376" s="1"/>
        <i x="668" s="1"/>
        <i x="12" s="1"/>
        <i x="4" s="1"/>
        <i x="59" s="1"/>
        <i x="190" s="1"/>
        <i x="9" s="1"/>
        <i x="104" s="1"/>
        <i x="344" s="1"/>
        <i x="593" s="1"/>
        <i x="556" s="1"/>
        <i x="608" s="1"/>
        <i x="631" s="1"/>
        <i x="715" s="1"/>
        <i x="603" s="1"/>
        <i x="453" s="1"/>
        <i x="185" s="1"/>
        <i x="876" s="1"/>
        <i x="1036" s="1"/>
        <i x="775" s="1"/>
        <i x="999" s="1"/>
        <i x="1186" s="1"/>
        <i x="777" s="1"/>
        <i x="875" s="1"/>
        <i x="833" s="1"/>
        <i x="1143" s="1"/>
        <i x="909" s="1"/>
        <i x="799" s="1"/>
        <i x="779" s="1"/>
        <i x="889" s="1"/>
        <i x="1130" s="1"/>
        <i x="1074" s="1"/>
        <i x="818" s="1"/>
        <i x="842" s="1"/>
        <i x="801" s="1"/>
        <i x="1145" s="1"/>
        <i x="782" s="1"/>
        <i x="637" s="1"/>
        <i x="240" s="1"/>
        <i x="426" s="1"/>
        <i x="1048" s="1"/>
        <i x="260" s="1"/>
        <i x="328" s="1"/>
        <i x="288" s="1"/>
        <i x="360" s="1"/>
        <i x="120" s="1"/>
        <i x="205" s="1"/>
        <i x="32" s="1"/>
        <i x="97" s="1"/>
        <i x="31" s="1"/>
        <i x="5" s="1"/>
        <i x="332" s="1"/>
        <i x="286" s="1"/>
        <i x="377" s="1"/>
        <i x="506" s="1"/>
        <i x="570" s="1"/>
        <i x="678" s="1"/>
        <i x="796" s="1"/>
        <i x="1082" s="1"/>
        <i x="1095" s="1"/>
        <i x="1101" s="1"/>
        <i x="710" s="1"/>
        <i x="145" s="1"/>
        <i x="316" s="1"/>
        <i x="701" s="1"/>
        <i x="311" s="1"/>
        <i x="345" s="1"/>
        <i x="217" s="1"/>
        <i x="552" s="1"/>
        <i x="711" s="1"/>
        <i x="730" s="1"/>
        <i x="615" s="1"/>
        <i x="541" s="1"/>
        <i x="64" s="1"/>
        <i x="287" s="1"/>
        <i x="304" s="1"/>
        <i x="309" s="1"/>
        <i x="374" s="1"/>
        <i x="391" s="1"/>
        <i x="109" s="1"/>
        <i x="58" s="1"/>
        <i x="302" s="1"/>
        <i x="364" s="1"/>
        <i x="303" s="1"/>
        <i x="278" s="1"/>
        <i x="275" s="1"/>
        <i x="279" s="1"/>
        <i x="381" s="1"/>
        <i x="338" s="1"/>
        <i x="314" s="1"/>
        <i x="385" s="1"/>
        <i x="380" s="1"/>
        <i x="400" s="1"/>
        <i x="683" s="1"/>
        <i x="263" s="1"/>
        <i x="900" s="1"/>
        <i x="192" s="1"/>
        <i x="106" s="1"/>
        <i x="618" s="1"/>
        <i x="990" s="1"/>
        <i x="942" s="1"/>
        <i x="703" s="1"/>
        <i x="714" s="1"/>
        <i x="665" s="1"/>
        <i x="540" s="1"/>
        <i x="826" s="1"/>
        <i x="1045" s="1"/>
        <i x="949" s="1"/>
        <i x="658" s="1"/>
        <i x="700" s="1"/>
        <i x="514" s="1"/>
        <i x="194" s="1"/>
        <i x="887" s="1"/>
        <i x="1069" s="1"/>
        <i x="117" s="1"/>
        <i x="1098" s="1"/>
        <i x="1086" s="1"/>
        <i x="699" s="1"/>
        <i x="55" s="1"/>
        <i x="165" s="1"/>
        <i x="696" s="1"/>
        <i x="294" s="1"/>
        <i x="19" s="1"/>
        <i x="362" s="1"/>
        <i x="320" s="1"/>
        <i x="333" s="1"/>
        <i x="326" s="1"/>
        <i x="285" s="1"/>
        <i x="290" s="1"/>
        <i x="299" s="1"/>
        <i x="335" s="1"/>
        <i x="349" s="1"/>
        <i x="322" s="1"/>
        <i x="379" s="1"/>
        <i x="297" s="1"/>
        <i x="409" s="1"/>
        <i x="427" s="1"/>
        <i x="521" s="1"/>
        <i x="315" s="1"/>
        <i x="392" s="1"/>
        <i x="30" s="1"/>
        <i x="705" s="1"/>
        <i x="440" s="1"/>
        <i x="555" s="1"/>
        <i x="650" s="1"/>
        <i x="477" s="1"/>
        <i x="567" s="1"/>
        <i x="531" s="1"/>
        <i x="502" s="1"/>
        <i x="470" s="1"/>
        <i x="298" s="1"/>
        <i x="586" s="1"/>
        <i x="280" s="1"/>
        <i x="197" s="1"/>
        <i x="249" s="1"/>
        <i x="718" s="1"/>
        <i x="464" s="1"/>
        <i x="611" s="1"/>
        <i x="736" s="1"/>
        <i x="1133" s="1"/>
        <i x="1028" s="1"/>
        <i x="256" s="1"/>
        <i x="780" s="1"/>
        <i x="411" s="1"/>
        <i x="694" s="1"/>
        <i x="834" s="1"/>
        <i x="1078" s="1"/>
        <i x="150" s="1"/>
        <i x="444" s="1"/>
        <i x="912" s="1"/>
        <i x="74" s="1"/>
        <i x="724" s="1"/>
        <i x="204" s="1"/>
        <i x="815" s="1"/>
        <i x="1060" s="1"/>
        <i x="193" s="1"/>
        <i x="207" s="1"/>
        <i x="155" s="1"/>
        <i x="661" s="1"/>
        <i x="395" s="1"/>
        <i x="34" s="1"/>
        <i x="2" s="1"/>
        <i x="417" s="1"/>
        <i x="408" s="1"/>
        <i x="327" s="1"/>
        <i x="351" s="1"/>
        <i x="419" s="1"/>
        <i x="442" s="1"/>
        <i x="209" s="1"/>
        <i x="234" s="1"/>
        <i x="172" s="1"/>
        <i x="156" s="1"/>
        <i x="270" s="1"/>
        <i x="371" s="1"/>
        <i x="446" s="1"/>
        <i x="562" s="1"/>
        <i x="507" s="1"/>
        <i x="484" s="1"/>
        <i x="393" s="1"/>
        <i x="325" s="1"/>
        <i x="574" s="1"/>
        <i x="433" s="1"/>
        <i x="771" s="1"/>
        <i x="969" s="1"/>
        <i x="1087" s="1"/>
        <i x="1110" s="1"/>
        <i x="1156" s="1"/>
        <i x="979" s="1"/>
        <i x="1020" s="1"/>
        <i x="1138" s="1"/>
        <i x="669" s="1"/>
        <i x="980" s="1"/>
        <i x="211" s="1"/>
        <i x="70" s="1"/>
        <i x="363" s="1"/>
        <i x="766" s="1"/>
        <i x="890" s="1"/>
        <i x="961" s="1"/>
        <i x="149" s="1"/>
        <i x="266" s="1"/>
        <i x="255" s="1"/>
        <i x="250" s="1"/>
        <i x="1173" s="1"/>
        <i x="468" s="1"/>
        <i x="1123" s="1"/>
        <i x="713" s="1"/>
        <i x="598" s="1"/>
        <i x="569" s="1"/>
        <i x="232" s="1"/>
        <i x="191" s="1"/>
        <i x="51" s="1"/>
        <i x="916" s="1"/>
        <i x="83" s="1"/>
        <i x="262" s="1"/>
        <i x="69" s="1"/>
        <i x="1107" s="1"/>
        <i x="243" s="1"/>
        <i x="398" s="1"/>
        <i x="368" s="1"/>
        <i x="982" s="1"/>
        <i x="877" s="1"/>
        <i x="1118" s="1"/>
        <i x="170" s="1"/>
        <i x="18" s="1"/>
        <i x="22" s="1"/>
        <i x="503" s="1"/>
        <i x="416" s="1"/>
        <i x="1002" s="1"/>
        <i x="930" s="1"/>
        <i x="228" s="1"/>
        <i x="721" s="1"/>
        <i x="125" s="1"/>
        <i x="146" s="1"/>
        <i x="47" s="1"/>
        <i x="560" s="1"/>
        <i x="473" s="1"/>
        <i x="492" s="1"/>
        <i x="543" s="1"/>
        <i x="40" s="1"/>
        <i x="127" s="1"/>
        <i x="532" s="1"/>
        <i x="518" s="1"/>
        <i x="751" s="1"/>
        <i x="87" s="1"/>
        <i x="707" s="1"/>
        <i x="513" s="1"/>
        <i x="8" s="1"/>
        <i x="52" s="1"/>
        <i x="1112" s="1"/>
        <i x="237" s="1"/>
        <i x="369" s="1"/>
        <i x="739" s="1"/>
        <i x="663" s="1"/>
        <i x="673" s="1"/>
        <i x="613" s="1"/>
        <i x="489" s="1"/>
        <i x="319" s="1"/>
        <i x="173" s="1"/>
        <i x="677" s="1"/>
        <i x="399" s="1"/>
        <i x="339" s="1"/>
        <i x="1180" s="1"/>
        <i x="828" s="1"/>
        <i x="1037" s="1"/>
        <i x="899" s="1"/>
        <i x="881" s="1"/>
        <i x="1116" s="1"/>
        <i x="956" s="1"/>
        <i x="1179" s="1"/>
        <i x="859" s="1"/>
        <i x="963" s="1"/>
        <i x="976" s="1"/>
        <i x="769" s="1"/>
        <i x="1042" s="1"/>
        <i x="933" s="1"/>
        <i x="1114" s="1"/>
        <i x="936" s="1"/>
        <i x="921" s="1"/>
        <i x="632" s="1"/>
        <i x="931" s="1"/>
        <i x="1140" s="1"/>
        <i x="905" s="1"/>
        <i x="840" s="1"/>
        <i x="953" s="1"/>
        <i x="233" s="1"/>
        <i x="133" s="1"/>
        <i x="96" s="1"/>
        <i x="212" s="1"/>
        <i x="163" s="1"/>
        <i x="49" s="1"/>
        <i x="223" s="1"/>
        <i x="107" s="1"/>
        <i x="659" s="1"/>
        <i x="241" s="1"/>
        <i x="200" s="1"/>
        <i x="80" s="1"/>
        <i x="94" s="1"/>
        <i x="39" s="1"/>
        <i x="144" s="1"/>
        <i x="0" s="1"/>
        <i x="140" s="1"/>
        <i x="88" s="1"/>
        <i x="93" s="1"/>
        <i x="161" s="1"/>
        <i x="72" s="1"/>
        <i x="116" s="1"/>
        <i x="148" s="1"/>
        <i x="76" s="1"/>
        <i x="203" s="1"/>
        <i x="394" s="1"/>
        <i x="312" s="1"/>
        <i x="341" s="1"/>
        <i x="708" s="1"/>
        <i x="42" s="1"/>
        <i x="428" s="1"/>
        <i x="53" s="1"/>
        <i x="580" s="1"/>
        <i x="614" s="1"/>
        <i x="591" s="1"/>
        <i x="671" s="1"/>
        <i x="883" s="1"/>
        <i x="934" s="1"/>
        <i x="702" s="1"/>
        <i x="1066" s="1"/>
        <i x="871" s="1"/>
        <i x="952" s="1"/>
        <i x="1157" s="1"/>
        <i x="957" s="1"/>
        <i x="989" s="1"/>
        <i x="1136" s="1"/>
        <i x="827" s="1"/>
        <i x="179" s="1"/>
        <i x="723" s="1"/>
        <i x="494" s="1"/>
        <i x="735" s="1"/>
        <i x="747" s="1"/>
        <i x="765" s="1"/>
        <i x="167" s="1"/>
        <i x="138" s="1"/>
        <i x="528" s="1"/>
        <i x="551" s="1"/>
        <i x="633" s="1"/>
        <i x="690" s="1"/>
        <i x="550" s="1"/>
        <i x="499" s="1"/>
        <i x="447" s="1"/>
        <i x="629" s="1"/>
        <i x="497" s="1"/>
        <i x="467" s="1"/>
        <i x="527" s="1"/>
        <i x="466" s="1"/>
        <i x="609" s="1"/>
        <i x="612" s="1"/>
        <i x="578" s="1"/>
        <i x="686" s="1"/>
        <i x="496" s="1"/>
        <i x="642" s="1"/>
        <i x="670" s="1"/>
        <i x="505" s="1"/>
        <i x="482" s="1"/>
        <i x="84" s="1"/>
        <i x="675" s="1"/>
        <i x="706" s="1"/>
        <i x="662" s="1"/>
        <i x="1108" s="1"/>
        <i x="594" s="1"/>
        <i x="698" s="1"/>
        <i x="495" s="1"/>
        <i x="248" s="1"/>
        <i x="124" s="1"/>
        <i x="29" s="1"/>
        <i x="152" s="1"/>
        <i x="134" s="1"/>
        <i x="1050" s="1"/>
        <i x="96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CE4FE93-8638-43FA-BD10-4E824C56F05C}" sourceName="category">
  <pivotTables>
    <pivotTable tabId="20" name="PivotTable1"/>
    <pivotTable tabId="20" name="PivotTable3"/>
  </pivotTables>
  <data>
    <tabular pivotCacheId="215301355">
      <items count="9">
        <i x="7" s="1"/>
        <i x="0" s="1"/>
        <i x="1" s="1"/>
        <i x="8" s="1"/>
        <i x="4" s="1"/>
        <i x="5" s="1"/>
        <i x="2" s="1"/>
        <i x="3"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id" xr10:uid="{54CEC0B6-025B-4B98-BE24-E3388B7D386D}" cache="Slicer_product_id" caption="product_id" startItem="18" style="SlicerStyleDark2" rowHeight="273050"/>
  <slicer name="product_name" xr10:uid="{6B3FD180-AE5E-4DAD-922F-6C34C6D3A6D4}" cache="Slicer_product_name" caption="product_name" startItem="16" style="SlicerStyleDark2" rowHeight="273050"/>
  <slicer name="category" xr10:uid="{EE1E7290-8616-449A-BF7E-EC6277ECDA45}" cache="Slicer_category" caption="category" startItem="2" style="SlicerStyleLight2"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0E78A09-6A99-4BB0-A604-2759B5CAD6FD}" name="Table1" displayName="Table1" ref="A1:U1466" totalsRowShown="0">
  <autoFilter ref="A1:U1466" xr:uid="{70E78A09-6A99-4BB0-A604-2759B5CAD6FD}"/>
  <tableColumns count="21">
    <tableColumn id="1" xr3:uid="{E822D949-1BF6-4149-A614-3FF9CF7AACDE}" name="product_id"/>
    <tableColumn id="2" xr3:uid="{1970EB69-BC73-4C4C-ACEE-44B5D9C518C8}" name="product_name"/>
    <tableColumn id="3" xr3:uid="{807EE1F0-F928-4FE8-A620-895D394CB2EC}" name="category"/>
    <tableColumn id="8" xr3:uid="{5F8B7E40-4350-4C5A-828D-9BE916C53C76}" name="discounted_price" dataDxfId="9"/>
    <tableColumn id="9" xr3:uid="{47D42785-0D71-47BC-8F4E-AB5D3B091D33}" name="actual_price" dataDxfId="8"/>
    <tableColumn id="55" xr3:uid="{2C818464-A6D8-44FB-8B7E-94D40DE6D74F}" name="Actual Price 2" dataDxfId="7">
      <calculatedColumnFormula>VALUE(SUBSTITUTE(Table1[[#This Row],[actual_price]],",",""))</calculatedColumnFormula>
    </tableColumn>
    <tableColumn id="56" xr3:uid="{E1180027-5704-4094-B16E-4B0AACEBCE22}" name="Price range bucket" dataDxfId="0">
      <calculatedColumnFormula>IF(Table1[[#This Row],[Actual Price 2]]&lt;200,"&lt;₹200",IF(Table1[[#This Row],[Actual Price 2]]&lt;=500,"₹200-₹500","&gt;₹500"))</calculatedColumnFormula>
    </tableColumn>
    <tableColumn id="10" xr3:uid="{9E4080DC-0F16-493A-A23B-CEF685E5CA56}" name="discount_percentage" dataDxfId="6"/>
    <tableColumn id="57" xr3:uid="{EFA2603B-5F42-4550-9D79-01A9EEF2216D}" name="Rating" dataDxfId="5"/>
    <tableColumn id="12" xr3:uid="{586226D1-6FB5-495F-A2D0-11E5429F1270}" name="rating_count" dataDxfId="4" dataCellStyle="Comma"/>
    <tableColumn id="13" xr3:uid="{6486C997-7F80-43F2-8805-C58D285FFB61}" name="Potential revenue" dataDxfId="3" dataCellStyle="Comma"/>
    <tableColumn id="14" xr3:uid="{165941CE-0076-4048-8B36-17E18EACBC33}" name="about_product"/>
    <tableColumn id="15" xr3:uid="{35F00AF5-BFFB-4F42-BADA-949F2EB9D214}" name="user_id"/>
    <tableColumn id="16" xr3:uid="{D26B5F2B-CEF2-4C5E-A701-19071B5ADE47}" name="user_name"/>
    <tableColumn id="17" xr3:uid="{627EBA1B-3630-4893-B97F-9715BF50F375}" name="review_id"/>
    <tableColumn id="18" xr3:uid="{9E51DFAD-E5EC-48DD-8E62-D94191AF85E4}" name="review_title"/>
    <tableColumn id="19" xr3:uid="{80D2696C-1D14-408E-8FB0-687B18BAD7A0}" name="review_content"/>
    <tableColumn id="20" xr3:uid="{223C2ADF-EE20-4365-AEA1-FA2410F0B2C9}" name="img_link"/>
    <tableColumn id="21" xr3:uid="{6841BEE1-C424-43FA-B069-1181C3B5B47B}" name="Product Link"/>
    <tableColumn id="4" xr3:uid="{51C7A52E-2D65-4A4D-B002-828F5B9BD79D}" name="Score" dataDxfId="2">
      <calculatedColumnFormula>I2*J2</calculatedColumnFormula>
    </tableColumn>
    <tableColumn id="7" xr3:uid="{90D35F95-28E2-4F27-8114-C7019ABC9282}" name="Review count" dataDxfId="1">
      <calculatedColumnFormula>LEN(O2)-LEN(SUBSTITUTE(O2,",",""))+1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2.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EE410-C076-4D9F-9C27-5E7946FA5BD7}">
  <dimension ref="A1"/>
  <sheetViews>
    <sheetView showGridLines="0" tabSelected="1" workbookViewId="0">
      <pane ySplit="6" topLeftCell="A10" activePane="bottomLeft" state="frozen"/>
      <selection pane="bottomLeft" activeCell="D23" sqref="D23"/>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topLeftCell="C1" workbookViewId="0">
      <selection activeCell="P2" sqref="P2"/>
    </sheetView>
  </sheetViews>
  <sheetFormatPr defaultColWidth="11.5" defaultRowHeight="15.75" x14ac:dyDescent="0.25"/>
  <cols>
    <col min="8" max="8" width="11.5" style="4" bestFit="1" customWidth="1"/>
  </cols>
  <sheetData>
    <row r="1" spans="1:16" x14ac:dyDescent="0.25">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25">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25">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25">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25">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25">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25">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25">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25">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25">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25">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25">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25">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25">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25">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25">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25">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25">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25">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25">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25">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25">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25">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25">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25">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25">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25">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25">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25">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25">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25">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25">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25">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25">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25">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25">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25">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25">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25">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25">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25">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25">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25">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25">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25">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25">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25">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25">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25">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25">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25">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25">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25">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25">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25">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25">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25">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25">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25">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25">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25">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25">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25">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25">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25">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25">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25">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25">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25">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25">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25">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25">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25">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25">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25">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25">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25">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25">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25">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25">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25">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25">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25">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25">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25">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25">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25">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25">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25">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25">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25">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25">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25">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25">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25">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25">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25">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25">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25">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25">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25">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25">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25">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25">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25">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25">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25">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25">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25">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25">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25">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25">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25">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25">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25">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25">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25">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25">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25">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25">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25">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25">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25">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25">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25">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25">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25">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25">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25">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25">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25">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25">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25">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25">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25">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25">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25">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25">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25">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25">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25">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25">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25">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25">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25">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25">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25">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25">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25">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25">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25">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25">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25">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25">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25">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25">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25">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25">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25">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25">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25">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25">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25">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25">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25">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25">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25">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25">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25">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25">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25">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25">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25">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25">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25">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25">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25">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25">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25">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25">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25">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25">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25">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25">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25">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25">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25">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25">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25">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25">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25">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25">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25">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25">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25">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25">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25">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25">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25">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25">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25">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25">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25">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25">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25">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25">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25">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25">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25">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25">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25">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25">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25">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25">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25">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25">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25">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25">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25">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25">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25">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25">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25">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25">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25">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25">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25">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25">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25">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25">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25">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25">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25">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25">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25">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25">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25">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25">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25">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25">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25">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25">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25">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25">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25">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25">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25">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25">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25">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25">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25">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25">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25">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25">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25">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25">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25">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25">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25">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25">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25">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25">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25">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25">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25">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25">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25">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25">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25">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25">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25">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25">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25">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25">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25">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25">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25">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25">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25">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25">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25">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25">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25">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25">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25">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25">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25">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25">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25">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25">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25">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25">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25">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25">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25">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25">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25">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25">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25">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25">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25">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25">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25">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25">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25">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25">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25">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25">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25">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25">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25">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25">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25">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25">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25">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25">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25">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25">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25">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25">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25">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25">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25">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25">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25">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25">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25">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25">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25">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25">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25">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25">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25">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25">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25">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25">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25">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25">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25">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25">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25">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25">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25">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25">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25">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25">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25">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25">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25">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25">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25">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25">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25">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25">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25">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25">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25">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25">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25">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25">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25">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25">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25">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25">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25">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25">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25">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25">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25">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25">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25">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25">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25">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25">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25">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25">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25">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25">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25">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25">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25">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25">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25">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25">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25">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25">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25">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25">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25">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25">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25">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25">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25">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25">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25">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25">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25">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25">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25">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25">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25">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25">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25">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25">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25">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25">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25">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25">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25">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25">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25">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25">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25">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25">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25">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25">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25">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25">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25">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25">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25">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25">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25">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25">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25">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25">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25">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25">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25">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25">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25">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25">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25">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25">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25">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25">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25">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25">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25">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25">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25">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25">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25">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25">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25">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25">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25">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25">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25">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25">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25">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25">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25">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25">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25">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25">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25">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25">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25">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25">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25">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25">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25">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25">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25">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25">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25">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25">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25">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25">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25">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25">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25">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25">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25">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25">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25">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25">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25">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25">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25">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25">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25">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25">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25">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25">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25">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25">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25">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25">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25">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25">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25">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25">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25">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25">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25">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25">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25">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25">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25">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25">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25">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25">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25">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25">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25">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25">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25">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25">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25">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25">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25">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25">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25">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25">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25">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25">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25">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25">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25">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25">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25">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25">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25">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25">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25">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25">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25">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25">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25">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25">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25">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25">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25">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25">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25">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25">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25">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25">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25">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25">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25">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25">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25">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25">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25">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25">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25">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25">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25">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25">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25">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25">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25">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25">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25">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25">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25">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25">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25">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25">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25">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25">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25">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25">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25">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25">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25">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25">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25">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25">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25">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25">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25">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25">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25">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25">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25">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25">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25">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25">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25">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25">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25">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25">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25">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25">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25">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25">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25">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25">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25">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25">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25">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25">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25">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25">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25">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25">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25">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25">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25">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25">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25">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25">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25">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25">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25">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25">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25">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25">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25">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25">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25">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25">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25">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25">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25">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25">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25">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25">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25">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25">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25">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25">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25">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25">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25">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25">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25">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25">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25">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25">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25">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25">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25">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25">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25">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25">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25">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25">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25">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25">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25">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25">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25">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25">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25">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25">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25">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25">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25">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25">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25">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25">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25">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25">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25">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25">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25">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25">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25">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25">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25">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25">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25">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25">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25">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25">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25">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25">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25">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25">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25">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25">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25">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25">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25">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25">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25">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25">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25">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25">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25">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25">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25">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25">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25">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25">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25">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25">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25">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25">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25">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25">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25">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25">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25">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25">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25">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25">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25">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25">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25">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25">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25">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25">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25">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25">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25">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25">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25">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25">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25">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25">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25">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25">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25">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25">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25">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25">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25">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25">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25">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25">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25">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25">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25">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25">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25">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25">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25">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25">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25">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25">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25">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25">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25">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25">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25">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25">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25">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25">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25">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25">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25">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25">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25">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25">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25">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25">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25">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25">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25">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25">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25">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25">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25">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25">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25">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25">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25">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25">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25">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25">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25">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25">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25">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25">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25">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25">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25">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25">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25">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25">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25">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25">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25">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25">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25">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25">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25">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25">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25">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25">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25">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25">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25">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25">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25">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25">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25">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25">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25">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25">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25">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25">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25">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25">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25">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25">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25">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25">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25">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25">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25">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25">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25">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25">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25">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25">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25">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25">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25">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25">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25">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25">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25">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25">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25">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25">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25">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25">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25">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25">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25">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25">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25">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25">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25">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25">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25">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25">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25">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25">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25">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25">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25">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25">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25">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25">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25">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25">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25">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25">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25">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25">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25">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25">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25">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25">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25">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25">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25">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25">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25">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25">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25">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25">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25">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25">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25">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25">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25">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25">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25">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25">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25">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25">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25">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25">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25">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25">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25">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25">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25">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25">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25">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25">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25">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25">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25">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25">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25">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25">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25">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25">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25">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25">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25">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25">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25">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25">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25">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25">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25">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25">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25">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25">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25">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25">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25">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25">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25">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25">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25">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25">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25">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25">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25">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25">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25">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25">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25">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25">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25">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25">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25">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25">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25">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25">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25">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25">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25">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25">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25">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25">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25">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25">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25">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25">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25">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25">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25">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25">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25">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25">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25">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25">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25">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25">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25">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25">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25">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25">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25">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25">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25">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25">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25">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25">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25">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25">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25">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25">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25">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25">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25">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25">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25">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25">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25">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25">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25">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25">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25">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25">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25">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25">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25">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25">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25">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25">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25">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25">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25">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25">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25">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25">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25">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25">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25">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25">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25">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25">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25">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25">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25">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25">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25">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25">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25">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25">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25">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25">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25">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25">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25">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25">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25">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25">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25">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25">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25">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25">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25">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25">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25">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25">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25">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25">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25">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25">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25">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25">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25">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25">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25">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25">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25">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25">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25">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25">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25">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25">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25">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25">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25">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25">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25">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25">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25">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25">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25">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25">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25">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25">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25">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25">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25">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25">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25">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25">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25">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25">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25">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25">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25">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25">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25">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25">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25">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25">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25">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25">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25">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25">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25">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25">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25">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25">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25">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25">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25">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25">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25">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25">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25">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25">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25">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25">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25">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25">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25">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25">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25">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25">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25">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25">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25">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25">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25">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25">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25">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25">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25">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25">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25">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25">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25">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25">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25">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25">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25">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25">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25">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25">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25">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25">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25">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25">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25">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25">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25">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25">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25">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25">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25">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25">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25">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25">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25">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25">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25">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25">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25">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25">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25">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25">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25">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25">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25">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25">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25">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25">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25">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25">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25">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25">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25">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25">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25">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25">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25">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25">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25">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25">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25">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25">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25">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25">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25">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25">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25">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25">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25">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25">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25">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25">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25">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25">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25">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25">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25">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25">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25">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25">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25">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25">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25">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25">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25">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25">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25">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25">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25">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25">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25">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25">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25">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25">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25">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25">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25">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25">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25">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25">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25">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25">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25">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25">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25">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25">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25">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25">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25">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25">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25">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25">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25">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25">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25">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25">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25">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25">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25">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25">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25">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25">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25">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25">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25">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25">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25">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25">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25">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25">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25">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25">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25">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25">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25">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25">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25">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25">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25">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25">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25">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25">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25">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25">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25">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25">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25">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25">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25">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25">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25">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25">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25">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25">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25">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25">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25">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25">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25">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25">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25">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25">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25">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25">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25">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25">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25">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25">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25">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25">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25">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25">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25">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25">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25">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25">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25">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25">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25">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25">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25">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25">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25">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25">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25">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25">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25">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25">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25">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25">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25">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25">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25">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25">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25">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25">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25">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25">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25">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25">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25">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25">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25">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25">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25">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25">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25">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25">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25">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25">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25">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25">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25">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25">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25">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25">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25">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25">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25">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25">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25">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25">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25">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25">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25">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25">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25">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25">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25">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25">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25">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25">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25">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25">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25">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25">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25">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25">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25">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25">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25">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25">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25">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25">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25">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25">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25">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25">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25">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25">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25">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25">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25">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25">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25">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25">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25">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25">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25">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25">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25">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25">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25">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25">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25">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25">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25">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25">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25">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25">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25">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25">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25">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25">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25">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25">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25">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25">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25">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25">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25">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25">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25">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25">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25">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25">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25">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25">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25">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25">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25">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25">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25">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25">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25">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25">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25">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25">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25">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25">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25">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25">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25">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25">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25">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25">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25">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25">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25">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25">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25">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25">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25">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25">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25">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25">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25">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25">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25">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25">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25">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25">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25">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25">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25">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25">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25">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25">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25">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25">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25">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25">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25">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25">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25">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25">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25">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25">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25">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25">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25">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25">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25">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25">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25">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25">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25">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25">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25">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25">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25">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25">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25">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25">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25">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25">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25">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25">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25">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25">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25">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25">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25">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25">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25">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25">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25">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25">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25">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25">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25">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25">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25">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25">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25">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25">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25">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25">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25">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25">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25">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25">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25">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25">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25">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25">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25">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25">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64D0F-4A60-4889-9808-3F979DC3E4BF}">
  <dimension ref="A1:U1466"/>
  <sheetViews>
    <sheetView topLeftCell="B1" workbookViewId="0">
      <pane ySplit="1" topLeftCell="A2" activePane="bottomLeft" state="frozen"/>
      <selection pane="bottomLeft" activeCell="G17" sqref="G17"/>
    </sheetView>
  </sheetViews>
  <sheetFormatPr defaultColWidth="11.5" defaultRowHeight="15.75" x14ac:dyDescent="0.25"/>
  <cols>
    <col min="1" max="1" width="13.625" bestFit="1" customWidth="1"/>
    <col min="2" max="2" width="24.375" customWidth="1"/>
    <col min="3" max="3" width="22" customWidth="1"/>
    <col min="4" max="4" width="12.75" style="13" customWidth="1"/>
    <col min="5" max="5" width="12.875" style="13" customWidth="1"/>
    <col min="6" max="6" width="14.125" style="13" bestFit="1" customWidth="1"/>
    <col min="7" max="7" width="17.75" customWidth="1"/>
    <col min="8" max="8" width="7.25" style="4" customWidth="1"/>
    <col min="9" max="9" width="10.875" style="11" customWidth="1"/>
    <col min="10" max="10" width="15.625" style="5" customWidth="1"/>
    <col min="11" max="11" width="15.625" style="13" customWidth="1"/>
    <col min="12" max="12" width="13" customWidth="1"/>
    <col min="13" max="13" width="19.375" customWidth="1"/>
    <col min="14" max="15" width="15.625" customWidth="1"/>
    <col min="16" max="16" width="16.125" customWidth="1"/>
    <col min="17" max="17" width="84.75" customWidth="1"/>
    <col min="18" max="18" width="85.25" customWidth="1"/>
    <col min="19" max="19" width="88.25" customWidth="1"/>
    <col min="20" max="20" width="15.125" customWidth="1"/>
    <col min="21" max="21" width="11.5" style="16"/>
  </cols>
  <sheetData>
    <row r="1" spans="1:21" x14ac:dyDescent="0.25">
      <c r="A1" t="s">
        <v>0</v>
      </c>
      <c r="B1" t="s">
        <v>1</v>
      </c>
      <c r="C1" t="s">
        <v>2</v>
      </c>
      <c r="D1" s="13" t="s">
        <v>3</v>
      </c>
      <c r="E1" s="13" t="s">
        <v>4</v>
      </c>
      <c r="F1" s="13" t="s">
        <v>15752</v>
      </c>
      <c r="G1" s="7" t="s">
        <v>15753</v>
      </c>
      <c r="H1" s="8" t="s">
        <v>5</v>
      </c>
      <c r="I1" s="10" t="s">
        <v>15754</v>
      </c>
      <c r="J1" s="9" t="s">
        <v>7</v>
      </c>
      <c r="K1" s="12" t="s">
        <v>14549</v>
      </c>
      <c r="L1" t="s">
        <v>8</v>
      </c>
      <c r="M1" t="s">
        <v>9</v>
      </c>
      <c r="N1" t="s">
        <v>10</v>
      </c>
      <c r="O1" t="s">
        <v>11</v>
      </c>
      <c r="P1" t="s">
        <v>12</v>
      </c>
      <c r="Q1" t="s">
        <v>13</v>
      </c>
      <c r="R1" t="s">
        <v>14</v>
      </c>
      <c r="S1" t="s">
        <v>13076</v>
      </c>
      <c r="T1" s="18" t="s">
        <v>15770</v>
      </c>
      <c r="U1" s="16" t="s">
        <v>15759</v>
      </c>
    </row>
    <row r="2" spans="1:21" x14ac:dyDescent="0.25">
      <c r="A2" t="s">
        <v>16</v>
      </c>
      <c r="B2" t="s">
        <v>14550</v>
      </c>
      <c r="C2" t="s">
        <v>14540</v>
      </c>
      <c r="D2" s="13">
        <v>399</v>
      </c>
      <c r="E2" s="13">
        <v>1099</v>
      </c>
      <c r="F2" s="13">
        <f>VALUE(SUBSTITUTE(Table1[[#This Row],[actual_price]],",",""))</f>
        <v>1099</v>
      </c>
      <c r="G2" s="7" t="str">
        <f>IF(Table1[[#This Row],[Actual Price 2]]&lt;200,"&lt;₹200",IF(Table1[[#This Row],[Actual Price 2]]&lt;=500,"₹200-₹500","&gt;₹500"))</f>
        <v>&gt;₹500</v>
      </c>
      <c r="H2" s="1">
        <v>0.64</v>
      </c>
      <c r="I2" s="10">
        <v>4.2</v>
      </c>
      <c r="J2" s="9">
        <v>24269</v>
      </c>
      <c r="K2" s="12">
        <f t="shared" ref="K2:K65" si="0">IFERROR(E2*J2,"N/A")</f>
        <v>26671631</v>
      </c>
      <c r="L2" t="s">
        <v>19</v>
      </c>
      <c r="M2" t="s">
        <v>20</v>
      </c>
      <c r="N2" t="s">
        <v>21</v>
      </c>
      <c r="O2" t="s">
        <v>22</v>
      </c>
      <c r="P2" t="s">
        <v>23</v>
      </c>
      <c r="Q2" t="s">
        <v>24</v>
      </c>
      <c r="R2" t="s">
        <v>25</v>
      </c>
      <c r="S2" t="s">
        <v>13077</v>
      </c>
      <c r="T2" s="17">
        <f t="shared" ref="T2:T65" si="1">I2*J2</f>
        <v>101929.8</v>
      </c>
      <c r="U2" s="16">
        <f t="shared" ref="U2:U65" si="2">LEN(O2)-LEN(SUBSTITUTE(O2,",",""))+1</f>
        <v>8</v>
      </c>
    </row>
    <row r="3" spans="1:21" x14ac:dyDescent="0.25">
      <c r="A3" t="s">
        <v>27</v>
      </c>
      <c r="B3" t="s">
        <v>14551</v>
      </c>
      <c r="C3" t="s">
        <v>14540</v>
      </c>
      <c r="D3" s="13">
        <v>199</v>
      </c>
      <c r="E3" s="13">
        <v>349</v>
      </c>
      <c r="F3" s="13">
        <f>VALUE(SUBSTITUTE(Table1[[#This Row],[actual_price]],",",""))</f>
        <v>349</v>
      </c>
      <c r="G3" s="7" t="str">
        <f>IF(Table1[[#This Row],[Actual Price 2]]&lt;200,"&lt;₹200",IF(Table1[[#This Row],[Actual Price 2]]&lt;=500,"₹200-₹500","&gt;₹500"))</f>
        <v>₹200-₹500</v>
      </c>
      <c r="H3" s="1">
        <v>0.43</v>
      </c>
      <c r="I3" s="10">
        <v>4</v>
      </c>
      <c r="J3" s="9">
        <v>43994</v>
      </c>
      <c r="K3" s="12">
        <f t="shared" si="0"/>
        <v>15353906</v>
      </c>
      <c r="L3" t="s">
        <v>29</v>
      </c>
      <c r="M3" t="s">
        <v>30</v>
      </c>
      <c r="N3" t="s">
        <v>31</v>
      </c>
      <c r="O3" t="s">
        <v>32</v>
      </c>
      <c r="P3" t="s">
        <v>33</v>
      </c>
      <c r="Q3" t="s">
        <v>34</v>
      </c>
      <c r="R3" t="s">
        <v>35</v>
      </c>
      <c r="S3" t="s">
        <v>13078</v>
      </c>
      <c r="T3" s="17">
        <f t="shared" si="1"/>
        <v>175976</v>
      </c>
      <c r="U3" s="16">
        <f t="shared" si="2"/>
        <v>8</v>
      </c>
    </row>
    <row r="4" spans="1:21" x14ac:dyDescent="0.25">
      <c r="A4" t="s">
        <v>37</v>
      </c>
      <c r="B4" t="s">
        <v>14552</v>
      </c>
      <c r="C4" t="s">
        <v>14540</v>
      </c>
      <c r="D4" s="13">
        <v>199</v>
      </c>
      <c r="E4" s="13">
        <v>1899</v>
      </c>
      <c r="F4" s="13">
        <f>VALUE(SUBSTITUTE(Table1[[#This Row],[actual_price]],",",""))</f>
        <v>1899</v>
      </c>
      <c r="G4" s="7" t="str">
        <f>IF(Table1[[#This Row],[Actual Price 2]]&lt;200,"&lt;₹200",IF(Table1[[#This Row],[Actual Price 2]]&lt;=500,"₹200-₹500","&gt;₹500"))</f>
        <v>&gt;₹500</v>
      </c>
      <c r="H4" s="1">
        <v>0.9</v>
      </c>
      <c r="I4" s="10">
        <v>3.9</v>
      </c>
      <c r="J4" s="9">
        <v>7928</v>
      </c>
      <c r="K4" s="12">
        <f t="shared" si="0"/>
        <v>15055272</v>
      </c>
      <c r="L4" t="s">
        <v>39</v>
      </c>
      <c r="M4" t="s">
        <v>40</v>
      </c>
      <c r="N4" t="s">
        <v>41</v>
      </c>
      <c r="O4" t="s">
        <v>42</v>
      </c>
      <c r="P4" t="s">
        <v>43</v>
      </c>
      <c r="Q4" t="s">
        <v>44</v>
      </c>
      <c r="R4" t="s">
        <v>45</v>
      </c>
      <c r="S4" t="s">
        <v>13079</v>
      </c>
      <c r="T4" s="17">
        <f t="shared" si="1"/>
        <v>30919.200000000001</v>
      </c>
      <c r="U4" s="16">
        <f t="shared" si="2"/>
        <v>8</v>
      </c>
    </row>
    <row r="5" spans="1:21" x14ac:dyDescent="0.25">
      <c r="A5" t="s">
        <v>47</v>
      </c>
      <c r="B5" t="s">
        <v>14553</v>
      </c>
      <c r="C5" t="s">
        <v>14540</v>
      </c>
      <c r="D5" s="13">
        <v>329</v>
      </c>
      <c r="E5" s="13">
        <v>699</v>
      </c>
      <c r="F5" s="13">
        <f>VALUE(SUBSTITUTE(Table1[[#This Row],[actual_price]],",",""))</f>
        <v>699</v>
      </c>
      <c r="G5" s="7" t="str">
        <f>IF(Table1[[#This Row],[Actual Price 2]]&lt;200,"&lt;₹200",IF(Table1[[#This Row],[Actual Price 2]]&lt;=500,"₹200-₹500","&gt;₹500"))</f>
        <v>&gt;₹500</v>
      </c>
      <c r="H5" s="1">
        <v>0.53</v>
      </c>
      <c r="I5" s="10">
        <v>4.2</v>
      </c>
      <c r="J5" s="9">
        <v>94363</v>
      </c>
      <c r="K5" s="12">
        <f t="shared" si="0"/>
        <v>65959737</v>
      </c>
      <c r="L5" t="s">
        <v>49</v>
      </c>
      <c r="M5" t="s">
        <v>50</v>
      </c>
      <c r="N5" t="s">
        <v>51</v>
      </c>
      <c r="O5" t="s">
        <v>52</v>
      </c>
      <c r="P5" t="s">
        <v>53</v>
      </c>
      <c r="Q5" t="s">
        <v>54</v>
      </c>
      <c r="R5" t="s">
        <v>55</v>
      </c>
      <c r="S5" t="s">
        <v>13080</v>
      </c>
      <c r="T5" s="17">
        <f t="shared" si="1"/>
        <v>396324.60000000003</v>
      </c>
      <c r="U5" s="16">
        <f t="shared" si="2"/>
        <v>8</v>
      </c>
    </row>
    <row r="6" spans="1:21" x14ac:dyDescent="0.25">
      <c r="A6" t="s">
        <v>57</v>
      </c>
      <c r="B6" t="s">
        <v>14554</v>
      </c>
      <c r="C6" t="s">
        <v>14540</v>
      </c>
      <c r="D6" s="13">
        <v>154</v>
      </c>
      <c r="E6" s="13">
        <v>399</v>
      </c>
      <c r="F6" s="13">
        <f>VALUE(SUBSTITUTE(Table1[[#This Row],[actual_price]],",",""))</f>
        <v>399</v>
      </c>
      <c r="G6" s="7" t="str">
        <f>IF(Table1[[#This Row],[Actual Price 2]]&lt;200,"&lt;₹200",IF(Table1[[#This Row],[Actual Price 2]]&lt;=500,"₹200-₹500","&gt;₹500"))</f>
        <v>₹200-₹500</v>
      </c>
      <c r="H6" s="1">
        <v>0.61</v>
      </c>
      <c r="I6" s="10">
        <v>4.2</v>
      </c>
      <c r="J6" s="9">
        <v>16905</v>
      </c>
      <c r="K6" s="12">
        <f t="shared" si="0"/>
        <v>6745095</v>
      </c>
      <c r="L6" t="s">
        <v>59</v>
      </c>
      <c r="M6" t="s">
        <v>60</v>
      </c>
      <c r="N6" t="s">
        <v>61</v>
      </c>
      <c r="O6" t="s">
        <v>62</v>
      </c>
      <c r="P6" t="s">
        <v>63</v>
      </c>
      <c r="Q6" t="s">
        <v>13023</v>
      </c>
      <c r="R6" t="s">
        <v>64</v>
      </c>
      <c r="S6" t="s">
        <v>13081</v>
      </c>
      <c r="T6" s="17">
        <f t="shared" si="1"/>
        <v>71001</v>
      </c>
      <c r="U6" s="16">
        <f t="shared" si="2"/>
        <v>8</v>
      </c>
    </row>
    <row r="7" spans="1:21" x14ac:dyDescent="0.25">
      <c r="A7" t="s">
        <v>66</v>
      </c>
      <c r="B7" t="s">
        <v>14555</v>
      </c>
      <c r="C7" t="s">
        <v>14540</v>
      </c>
      <c r="D7" s="13">
        <v>149</v>
      </c>
      <c r="E7" s="13">
        <v>1000</v>
      </c>
      <c r="F7" s="13">
        <f>VALUE(SUBSTITUTE(Table1[[#This Row],[actual_price]],",",""))</f>
        <v>1000</v>
      </c>
      <c r="G7" s="7" t="str">
        <f>IF(Table1[[#This Row],[Actual Price 2]]&lt;200,"&lt;₹200",IF(Table1[[#This Row],[Actual Price 2]]&lt;=500,"₹200-₹500","&gt;₹500"))</f>
        <v>&gt;₹500</v>
      </c>
      <c r="H7" s="1">
        <v>0.85</v>
      </c>
      <c r="I7" s="10">
        <v>3.9</v>
      </c>
      <c r="J7" s="9">
        <v>24871</v>
      </c>
      <c r="K7" s="12">
        <f t="shared" si="0"/>
        <v>24871000</v>
      </c>
      <c r="L7" t="s">
        <v>68</v>
      </c>
      <c r="M7" t="s">
        <v>69</v>
      </c>
      <c r="N7" t="s">
        <v>70</v>
      </c>
      <c r="O7" t="s">
        <v>71</v>
      </c>
      <c r="P7" t="s">
        <v>72</v>
      </c>
      <c r="Q7" t="s">
        <v>73</v>
      </c>
      <c r="R7" t="s">
        <v>74</v>
      </c>
      <c r="S7" t="s">
        <v>13082</v>
      </c>
      <c r="T7" s="17">
        <f t="shared" si="1"/>
        <v>96996.9</v>
      </c>
      <c r="U7" s="16">
        <f t="shared" si="2"/>
        <v>8</v>
      </c>
    </row>
    <row r="8" spans="1:21" x14ac:dyDescent="0.25">
      <c r="A8" t="s">
        <v>76</v>
      </c>
      <c r="B8" t="s">
        <v>14556</v>
      </c>
      <c r="C8" t="s">
        <v>14540</v>
      </c>
      <c r="D8" s="13">
        <v>176.63</v>
      </c>
      <c r="E8" s="13">
        <v>499</v>
      </c>
      <c r="F8" s="13">
        <f>VALUE(SUBSTITUTE(Table1[[#This Row],[actual_price]],",",""))</f>
        <v>499</v>
      </c>
      <c r="G8" s="7" t="str">
        <f>IF(Table1[[#This Row],[Actual Price 2]]&lt;200,"&lt;₹200",IF(Table1[[#This Row],[Actual Price 2]]&lt;=500,"₹200-₹500","&gt;₹500"))</f>
        <v>₹200-₹500</v>
      </c>
      <c r="H8" s="1">
        <v>0.65</v>
      </c>
      <c r="I8" s="10">
        <v>4.0999999999999996</v>
      </c>
      <c r="J8" s="9">
        <v>15188</v>
      </c>
      <c r="K8" s="12">
        <f t="shared" si="0"/>
        <v>7578812</v>
      </c>
      <c r="L8" t="s">
        <v>78</v>
      </c>
      <c r="M8" t="s">
        <v>79</v>
      </c>
      <c r="N8" t="s">
        <v>80</v>
      </c>
      <c r="O8" t="s">
        <v>81</v>
      </c>
      <c r="P8" t="s">
        <v>82</v>
      </c>
      <c r="Q8" t="s">
        <v>83</v>
      </c>
      <c r="R8" t="s">
        <v>84</v>
      </c>
      <c r="S8" t="s">
        <v>13083</v>
      </c>
      <c r="T8" s="17">
        <f t="shared" si="1"/>
        <v>62270.799999999996</v>
      </c>
      <c r="U8" s="16">
        <f t="shared" si="2"/>
        <v>8</v>
      </c>
    </row>
    <row r="9" spans="1:21" x14ac:dyDescent="0.25">
      <c r="A9" t="s">
        <v>86</v>
      </c>
      <c r="B9" t="s">
        <v>14557</v>
      </c>
      <c r="C9" t="s">
        <v>14540</v>
      </c>
      <c r="D9" s="13">
        <v>229</v>
      </c>
      <c r="E9" s="13">
        <v>299</v>
      </c>
      <c r="F9" s="13">
        <f>VALUE(SUBSTITUTE(Table1[[#This Row],[actual_price]],",",""))</f>
        <v>299</v>
      </c>
      <c r="G9" s="7" t="str">
        <f>IF(Table1[[#This Row],[Actual Price 2]]&lt;200,"&lt;₹200",IF(Table1[[#This Row],[Actual Price 2]]&lt;=500,"₹200-₹500","&gt;₹500"))</f>
        <v>₹200-₹500</v>
      </c>
      <c r="H9" s="1">
        <v>0.23</v>
      </c>
      <c r="I9" s="10">
        <v>4.3</v>
      </c>
      <c r="J9" s="9">
        <v>30411</v>
      </c>
      <c r="K9" s="12">
        <f t="shared" si="0"/>
        <v>9092889</v>
      </c>
      <c r="L9" t="s">
        <v>88</v>
      </c>
      <c r="M9" t="s">
        <v>89</v>
      </c>
      <c r="N9" t="s">
        <v>90</v>
      </c>
      <c r="O9" t="s">
        <v>91</v>
      </c>
      <c r="P9" t="s">
        <v>92</v>
      </c>
      <c r="Q9" t="s">
        <v>93</v>
      </c>
      <c r="R9" t="s">
        <v>94</v>
      </c>
      <c r="S9" t="s">
        <v>13084</v>
      </c>
      <c r="T9" s="17">
        <f t="shared" si="1"/>
        <v>130767.29999999999</v>
      </c>
      <c r="U9" s="16">
        <f t="shared" si="2"/>
        <v>8</v>
      </c>
    </row>
    <row r="10" spans="1:21" x14ac:dyDescent="0.25">
      <c r="A10" t="s">
        <v>96</v>
      </c>
      <c r="B10" t="s">
        <v>14558</v>
      </c>
      <c r="C10" t="s">
        <v>14540</v>
      </c>
      <c r="D10" s="13">
        <v>499</v>
      </c>
      <c r="E10" s="13">
        <v>999</v>
      </c>
      <c r="F10" s="13">
        <f>VALUE(SUBSTITUTE(Table1[[#This Row],[actual_price]],",",""))</f>
        <v>999</v>
      </c>
      <c r="G10" s="7" t="str">
        <f>IF(Table1[[#This Row],[Actual Price 2]]&lt;200,"&lt;₹200",IF(Table1[[#This Row],[Actual Price 2]]&lt;=500,"₹200-₹500","&gt;₹500"))</f>
        <v>&gt;₹500</v>
      </c>
      <c r="H10" s="1">
        <v>0.5</v>
      </c>
      <c r="I10" s="10">
        <v>4.2</v>
      </c>
      <c r="J10" s="9">
        <v>179691</v>
      </c>
      <c r="K10" s="12">
        <f t="shared" si="0"/>
        <v>179511309</v>
      </c>
      <c r="L10" t="s">
        <v>99</v>
      </c>
      <c r="M10" t="s">
        <v>100</v>
      </c>
      <c r="N10" t="s">
        <v>101</v>
      </c>
      <c r="O10" t="s">
        <v>102</v>
      </c>
      <c r="P10" t="s">
        <v>103</v>
      </c>
      <c r="Q10" t="s">
        <v>104</v>
      </c>
      <c r="R10" t="s">
        <v>105</v>
      </c>
      <c r="S10" t="s">
        <v>13085</v>
      </c>
      <c r="T10" s="17">
        <f t="shared" si="1"/>
        <v>754702.20000000007</v>
      </c>
      <c r="U10" s="16">
        <f t="shared" si="2"/>
        <v>8</v>
      </c>
    </row>
    <row r="11" spans="1:21" x14ac:dyDescent="0.25">
      <c r="A11" t="s">
        <v>107</v>
      </c>
      <c r="B11" t="s">
        <v>14551</v>
      </c>
      <c r="C11" t="s">
        <v>14540</v>
      </c>
      <c r="D11" s="13">
        <v>199</v>
      </c>
      <c r="E11" s="13">
        <v>299</v>
      </c>
      <c r="F11" s="13">
        <f>VALUE(SUBSTITUTE(Table1[[#This Row],[actual_price]],",",""))</f>
        <v>299</v>
      </c>
      <c r="G11" s="7" t="str">
        <f>IF(Table1[[#This Row],[Actual Price 2]]&lt;200,"&lt;₹200",IF(Table1[[#This Row],[Actual Price 2]]&lt;=500,"₹200-₹500","&gt;₹500"))</f>
        <v>₹200-₹500</v>
      </c>
      <c r="H11" s="1">
        <v>0.33</v>
      </c>
      <c r="I11" s="10">
        <v>4</v>
      </c>
      <c r="J11" s="9">
        <v>43994</v>
      </c>
      <c r="K11" s="12">
        <f t="shared" si="0"/>
        <v>13154206</v>
      </c>
      <c r="L11" t="s">
        <v>109</v>
      </c>
      <c r="M11" t="s">
        <v>30</v>
      </c>
      <c r="N11" t="s">
        <v>31</v>
      </c>
      <c r="O11" t="s">
        <v>32</v>
      </c>
      <c r="P11" t="s">
        <v>33</v>
      </c>
      <c r="Q11" t="s">
        <v>34</v>
      </c>
      <c r="R11" t="s">
        <v>110</v>
      </c>
      <c r="S11" t="s">
        <v>13086</v>
      </c>
      <c r="T11" s="17">
        <f t="shared" si="1"/>
        <v>175976</v>
      </c>
      <c r="U11" s="16">
        <f t="shared" si="2"/>
        <v>8</v>
      </c>
    </row>
    <row r="12" spans="1:21" x14ac:dyDescent="0.25">
      <c r="A12" t="s">
        <v>112</v>
      </c>
      <c r="B12" t="s">
        <v>14559</v>
      </c>
      <c r="C12" t="s">
        <v>14540</v>
      </c>
      <c r="D12" s="13">
        <v>154</v>
      </c>
      <c r="E12" s="13">
        <v>339</v>
      </c>
      <c r="F12" s="13">
        <f>VALUE(SUBSTITUTE(Table1[[#This Row],[actual_price]],",",""))</f>
        <v>339</v>
      </c>
      <c r="G12" s="7" t="str">
        <f>IF(Table1[[#This Row],[Actual Price 2]]&lt;200,"&lt;₹200",IF(Table1[[#This Row],[Actual Price 2]]&lt;=500,"₹200-₹500","&gt;₹500"))</f>
        <v>₹200-₹500</v>
      </c>
      <c r="H12" s="1">
        <v>0.55000000000000004</v>
      </c>
      <c r="I12" s="10">
        <v>4.3</v>
      </c>
      <c r="J12" s="9">
        <v>13391</v>
      </c>
      <c r="K12" s="12">
        <f t="shared" si="0"/>
        <v>4539549</v>
      </c>
      <c r="L12" t="s">
        <v>114</v>
      </c>
      <c r="M12" t="s">
        <v>115</v>
      </c>
      <c r="N12" t="s">
        <v>116</v>
      </c>
      <c r="O12" t="s">
        <v>117</v>
      </c>
      <c r="P12" t="s">
        <v>118</v>
      </c>
      <c r="Q12" t="s">
        <v>119</v>
      </c>
      <c r="R12" t="s">
        <v>120</v>
      </c>
      <c r="S12" t="s">
        <v>13087</v>
      </c>
      <c r="T12" s="17">
        <f t="shared" si="1"/>
        <v>57581.299999999996</v>
      </c>
      <c r="U12" s="16">
        <f t="shared" si="2"/>
        <v>8</v>
      </c>
    </row>
    <row r="13" spans="1:21" x14ac:dyDescent="0.25">
      <c r="A13" t="s">
        <v>122</v>
      </c>
      <c r="B13" t="s">
        <v>14560</v>
      </c>
      <c r="C13" t="s">
        <v>14540</v>
      </c>
      <c r="D13" s="13">
        <v>299</v>
      </c>
      <c r="E13" s="13">
        <v>799</v>
      </c>
      <c r="F13" s="13">
        <f>VALUE(SUBSTITUTE(Table1[[#This Row],[actual_price]],",",""))</f>
        <v>799</v>
      </c>
      <c r="G13" s="7" t="str">
        <f>IF(Table1[[#This Row],[Actual Price 2]]&lt;200,"&lt;₹200",IF(Table1[[#This Row],[Actual Price 2]]&lt;=500,"₹200-₹500","&gt;₹500"))</f>
        <v>&gt;₹500</v>
      </c>
      <c r="H13" s="1">
        <v>0.63</v>
      </c>
      <c r="I13" s="10">
        <v>4.2</v>
      </c>
      <c r="J13" s="9">
        <v>94363</v>
      </c>
      <c r="K13" s="12">
        <f t="shared" si="0"/>
        <v>75396037</v>
      </c>
      <c r="L13" t="s">
        <v>124</v>
      </c>
      <c r="M13" t="s">
        <v>50</v>
      </c>
      <c r="N13" t="s">
        <v>51</v>
      </c>
      <c r="O13" t="s">
        <v>52</v>
      </c>
      <c r="P13" t="s">
        <v>53</v>
      </c>
      <c r="Q13" t="s">
        <v>54</v>
      </c>
      <c r="R13" t="s">
        <v>125</v>
      </c>
      <c r="S13" t="s">
        <v>13088</v>
      </c>
      <c r="T13" s="17">
        <f t="shared" si="1"/>
        <v>396324.60000000003</v>
      </c>
      <c r="U13" s="16">
        <f t="shared" si="2"/>
        <v>8</v>
      </c>
    </row>
    <row r="14" spans="1:21" x14ac:dyDescent="0.25">
      <c r="A14" t="s">
        <v>127</v>
      </c>
      <c r="B14" t="s">
        <v>14561</v>
      </c>
      <c r="C14" t="s">
        <v>14541</v>
      </c>
      <c r="D14" s="13">
        <v>219</v>
      </c>
      <c r="E14" s="13">
        <v>700</v>
      </c>
      <c r="F14" s="13">
        <f>VALUE(SUBSTITUTE(Table1[[#This Row],[actual_price]],",",""))</f>
        <v>700</v>
      </c>
      <c r="G14" s="7" t="str">
        <f>IF(Table1[[#This Row],[Actual Price 2]]&lt;200,"&lt;₹200",IF(Table1[[#This Row],[Actual Price 2]]&lt;=500,"₹200-₹500","&gt;₹500"))</f>
        <v>&gt;₹500</v>
      </c>
      <c r="H14" s="1">
        <v>0.69</v>
      </c>
      <c r="I14" s="10">
        <v>4.4000000000000004</v>
      </c>
      <c r="J14" s="9">
        <v>426973</v>
      </c>
      <c r="K14" s="12">
        <f t="shared" si="0"/>
        <v>298881100</v>
      </c>
      <c r="L14" t="s">
        <v>130</v>
      </c>
      <c r="M14" t="s">
        <v>131</v>
      </c>
      <c r="N14" t="s">
        <v>132</v>
      </c>
      <c r="O14" t="s">
        <v>133</v>
      </c>
      <c r="P14" t="s">
        <v>134</v>
      </c>
      <c r="Q14" t="s">
        <v>135</v>
      </c>
      <c r="R14" t="s">
        <v>136</v>
      </c>
      <c r="S14" t="s">
        <v>13089</v>
      </c>
      <c r="T14" s="17">
        <f t="shared" si="1"/>
        <v>1878681.2000000002</v>
      </c>
      <c r="U14" s="16">
        <f t="shared" si="2"/>
        <v>8</v>
      </c>
    </row>
    <row r="15" spans="1:21" x14ac:dyDescent="0.25">
      <c r="A15" t="s">
        <v>138</v>
      </c>
      <c r="B15" t="s">
        <v>14562</v>
      </c>
      <c r="C15" t="s">
        <v>14540</v>
      </c>
      <c r="D15" s="13">
        <v>350</v>
      </c>
      <c r="E15" s="13">
        <v>899</v>
      </c>
      <c r="F15" s="13">
        <f>VALUE(SUBSTITUTE(Table1[[#This Row],[actual_price]],",",""))</f>
        <v>899</v>
      </c>
      <c r="G15" s="7" t="str">
        <f>IF(Table1[[#This Row],[Actual Price 2]]&lt;200,"&lt;₹200",IF(Table1[[#This Row],[Actual Price 2]]&lt;=500,"₹200-₹500","&gt;₹500"))</f>
        <v>&gt;₹500</v>
      </c>
      <c r="H15" s="1">
        <v>0.61</v>
      </c>
      <c r="I15" s="10">
        <v>4.2</v>
      </c>
      <c r="J15" s="9">
        <v>2262</v>
      </c>
      <c r="K15" s="12">
        <f t="shared" si="0"/>
        <v>2033538</v>
      </c>
      <c r="L15" t="s">
        <v>140</v>
      </c>
      <c r="M15" t="s">
        <v>141</v>
      </c>
      <c r="N15" t="s">
        <v>142</v>
      </c>
      <c r="O15" t="s">
        <v>143</v>
      </c>
      <c r="P15" t="s">
        <v>144</v>
      </c>
      <c r="Q15" t="s">
        <v>145</v>
      </c>
      <c r="R15" t="s">
        <v>146</v>
      </c>
      <c r="S15" t="s">
        <v>13090</v>
      </c>
      <c r="T15" s="17">
        <f t="shared" si="1"/>
        <v>9500.4</v>
      </c>
      <c r="U15" s="16">
        <f t="shared" si="2"/>
        <v>8</v>
      </c>
    </row>
    <row r="16" spans="1:21" x14ac:dyDescent="0.25">
      <c r="A16" t="s">
        <v>148</v>
      </c>
      <c r="B16" t="s">
        <v>14554</v>
      </c>
      <c r="C16" t="s">
        <v>14540</v>
      </c>
      <c r="D16" s="13">
        <v>159</v>
      </c>
      <c r="E16" s="13">
        <v>399</v>
      </c>
      <c r="F16" s="13">
        <f>VALUE(SUBSTITUTE(Table1[[#This Row],[actual_price]],",",""))</f>
        <v>399</v>
      </c>
      <c r="G16" s="7" t="str">
        <f>IF(Table1[[#This Row],[Actual Price 2]]&lt;200,"&lt;₹200",IF(Table1[[#This Row],[Actual Price 2]]&lt;=500,"₹200-₹500","&gt;₹500"))</f>
        <v>₹200-₹500</v>
      </c>
      <c r="H16" s="1">
        <v>0.6</v>
      </c>
      <c r="I16" s="10">
        <v>4.0999999999999996</v>
      </c>
      <c r="J16" s="9">
        <v>4768</v>
      </c>
      <c r="K16" s="12">
        <f t="shared" si="0"/>
        <v>1902432</v>
      </c>
      <c r="L16" t="s">
        <v>59</v>
      </c>
      <c r="M16" t="s">
        <v>150</v>
      </c>
      <c r="N16" t="s">
        <v>151</v>
      </c>
      <c r="O16" t="s">
        <v>152</v>
      </c>
      <c r="P16" t="s">
        <v>153</v>
      </c>
      <c r="Q16" t="s">
        <v>154</v>
      </c>
      <c r="R16" t="s">
        <v>155</v>
      </c>
      <c r="S16" t="s">
        <v>13091</v>
      </c>
      <c r="T16" s="17">
        <f t="shared" si="1"/>
        <v>19548.8</v>
      </c>
      <c r="U16" s="16">
        <f t="shared" si="2"/>
        <v>8</v>
      </c>
    </row>
    <row r="17" spans="1:21" x14ac:dyDescent="0.25">
      <c r="A17" t="s">
        <v>157</v>
      </c>
      <c r="B17" t="s">
        <v>14563</v>
      </c>
      <c r="C17" t="s">
        <v>14540</v>
      </c>
      <c r="D17" s="13">
        <v>349</v>
      </c>
      <c r="E17" s="13">
        <v>399</v>
      </c>
      <c r="F17" s="13">
        <f>VALUE(SUBSTITUTE(Table1[[#This Row],[actual_price]],",",""))</f>
        <v>399</v>
      </c>
      <c r="G17" s="7" t="str">
        <f>IF(Table1[[#This Row],[Actual Price 2]]&lt;200,"&lt;₹200",IF(Table1[[#This Row],[Actual Price 2]]&lt;=500,"₹200-₹500","&gt;₹500"))</f>
        <v>₹200-₹500</v>
      </c>
      <c r="H17" s="1">
        <v>0.13</v>
      </c>
      <c r="I17" s="10">
        <v>4.4000000000000004</v>
      </c>
      <c r="J17" s="9">
        <v>18757</v>
      </c>
      <c r="K17" s="12">
        <f t="shared" si="0"/>
        <v>7484043</v>
      </c>
      <c r="L17" t="s">
        <v>159</v>
      </c>
      <c r="M17" t="s">
        <v>160</v>
      </c>
      <c r="N17" t="s">
        <v>161</v>
      </c>
      <c r="O17" t="s">
        <v>162</v>
      </c>
      <c r="P17" t="s">
        <v>163</v>
      </c>
      <c r="Q17" t="s">
        <v>164</v>
      </c>
      <c r="R17" t="s">
        <v>165</v>
      </c>
      <c r="S17" t="s">
        <v>13092</v>
      </c>
      <c r="T17" s="17">
        <f t="shared" si="1"/>
        <v>82530.8</v>
      </c>
      <c r="U17" s="16">
        <f t="shared" si="2"/>
        <v>8</v>
      </c>
    </row>
    <row r="18" spans="1:21" x14ac:dyDescent="0.25">
      <c r="A18" t="s">
        <v>167</v>
      </c>
      <c r="B18" t="s">
        <v>14564</v>
      </c>
      <c r="C18" t="s">
        <v>14541</v>
      </c>
      <c r="D18" s="13">
        <v>13999</v>
      </c>
      <c r="E18" s="13">
        <v>24999</v>
      </c>
      <c r="F18" s="13">
        <f>VALUE(SUBSTITUTE(Table1[[#This Row],[actual_price]],",",""))</f>
        <v>24999</v>
      </c>
      <c r="G18" s="7" t="str">
        <f>IF(Table1[[#This Row],[Actual Price 2]]&lt;200,"&lt;₹200",IF(Table1[[#This Row],[Actual Price 2]]&lt;=500,"₹200-₹500","&gt;₹500"))</f>
        <v>&gt;₹500</v>
      </c>
      <c r="H18" s="1">
        <v>0.44</v>
      </c>
      <c r="I18" s="10">
        <v>4.2</v>
      </c>
      <c r="J18" s="9">
        <v>32840</v>
      </c>
      <c r="K18" s="12">
        <f t="shared" si="0"/>
        <v>820967160</v>
      </c>
      <c r="L18" t="s">
        <v>170</v>
      </c>
      <c r="M18" t="s">
        <v>171</v>
      </c>
      <c r="N18" t="s">
        <v>172</v>
      </c>
      <c r="O18" t="s">
        <v>173</v>
      </c>
      <c r="P18" t="s">
        <v>174</v>
      </c>
      <c r="Q18" t="s">
        <v>175</v>
      </c>
      <c r="R18" t="s">
        <v>176</v>
      </c>
      <c r="S18" t="s">
        <v>13093</v>
      </c>
      <c r="T18" s="17">
        <f t="shared" si="1"/>
        <v>137928</v>
      </c>
      <c r="U18" s="16">
        <f t="shared" si="2"/>
        <v>8</v>
      </c>
    </row>
    <row r="19" spans="1:21" x14ac:dyDescent="0.25">
      <c r="A19" t="s">
        <v>178</v>
      </c>
      <c r="B19" t="s">
        <v>14551</v>
      </c>
      <c r="C19" t="s">
        <v>14540</v>
      </c>
      <c r="D19" s="13">
        <v>249</v>
      </c>
      <c r="E19" s="13">
        <v>399</v>
      </c>
      <c r="F19" s="13">
        <f>VALUE(SUBSTITUTE(Table1[[#This Row],[actual_price]],",",""))</f>
        <v>399</v>
      </c>
      <c r="G19" s="7" t="str">
        <f>IF(Table1[[#This Row],[Actual Price 2]]&lt;200,"&lt;₹200",IF(Table1[[#This Row],[Actual Price 2]]&lt;=500,"₹200-₹500","&gt;₹500"))</f>
        <v>₹200-₹500</v>
      </c>
      <c r="H19" s="1">
        <v>0.38</v>
      </c>
      <c r="I19" s="10">
        <v>4</v>
      </c>
      <c r="J19" s="9">
        <v>43994</v>
      </c>
      <c r="K19" s="12">
        <f t="shared" si="0"/>
        <v>17553606</v>
      </c>
      <c r="L19" t="s">
        <v>180</v>
      </c>
      <c r="M19" t="s">
        <v>30</v>
      </c>
      <c r="N19" t="s">
        <v>31</v>
      </c>
      <c r="O19" t="s">
        <v>32</v>
      </c>
      <c r="P19" t="s">
        <v>33</v>
      </c>
      <c r="Q19" t="s">
        <v>34</v>
      </c>
      <c r="R19" t="s">
        <v>181</v>
      </c>
      <c r="S19" t="s">
        <v>13094</v>
      </c>
      <c r="T19" s="17">
        <f t="shared" si="1"/>
        <v>175976</v>
      </c>
      <c r="U19" s="16">
        <f t="shared" si="2"/>
        <v>8</v>
      </c>
    </row>
    <row r="20" spans="1:21" x14ac:dyDescent="0.25">
      <c r="A20" t="s">
        <v>183</v>
      </c>
      <c r="B20" t="s">
        <v>14565</v>
      </c>
      <c r="C20" t="s">
        <v>14540</v>
      </c>
      <c r="D20" s="13">
        <v>199</v>
      </c>
      <c r="E20" s="13">
        <v>499</v>
      </c>
      <c r="F20" s="13">
        <f>VALUE(SUBSTITUTE(Table1[[#This Row],[actual_price]],",",""))</f>
        <v>499</v>
      </c>
      <c r="G20" s="7" t="str">
        <f>IF(Table1[[#This Row],[Actual Price 2]]&lt;200,"&lt;₹200",IF(Table1[[#This Row],[Actual Price 2]]&lt;=500,"₹200-₹500","&gt;₹500"))</f>
        <v>₹200-₹500</v>
      </c>
      <c r="H20" s="1">
        <v>0.6</v>
      </c>
      <c r="I20" s="10">
        <v>4.0999999999999996</v>
      </c>
      <c r="J20" s="9">
        <v>13045</v>
      </c>
      <c r="K20" s="12">
        <f t="shared" si="0"/>
        <v>6509455</v>
      </c>
      <c r="L20" t="s">
        <v>185</v>
      </c>
      <c r="M20" t="s">
        <v>186</v>
      </c>
      <c r="N20" t="s">
        <v>187</v>
      </c>
      <c r="O20" t="s">
        <v>188</v>
      </c>
      <c r="P20" t="s">
        <v>189</v>
      </c>
      <c r="Q20" t="s">
        <v>190</v>
      </c>
      <c r="R20" t="s">
        <v>191</v>
      </c>
      <c r="S20" t="s">
        <v>13095</v>
      </c>
      <c r="T20" s="17">
        <f t="shared" si="1"/>
        <v>53484.499999999993</v>
      </c>
      <c r="U20" s="16">
        <f t="shared" si="2"/>
        <v>8</v>
      </c>
    </row>
    <row r="21" spans="1:21" x14ac:dyDescent="0.25">
      <c r="A21" t="s">
        <v>193</v>
      </c>
      <c r="B21" t="s">
        <v>14566</v>
      </c>
      <c r="C21" t="s">
        <v>14541</v>
      </c>
      <c r="D21" s="13">
        <v>13490</v>
      </c>
      <c r="E21" s="13">
        <v>21990</v>
      </c>
      <c r="F21" s="13">
        <f>VALUE(SUBSTITUTE(Table1[[#This Row],[actual_price]],",",""))</f>
        <v>21990</v>
      </c>
      <c r="G21" s="7" t="str">
        <f>IF(Table1[[#This Row],[Actual Price 2]]&lt;200,"&lt;₹200",IF(Table1[[#This Row],[Actual Price 2]]&lt;=500,"₹200-₹500","&gt;₹500"))</f>
        <v>&gt;₹500</v>
      </c>
      <c r="H21" s="1">
        <v>0.39</v>
      </c>
      <c r="I21" s="10">
        <v>4.3</v>
      </c>
      <c r="J21" s="9">
        <v>11976</v>
      </c>
      <c r="K21" s="12">
        <f t="shared" si="0"/>
        <v>263352240</v>
      </c>
      <c r="L21" t="s">
        <v>195</v>
      </c>
      <c r="M21" t="s">
        <v>196</v>
      </c>
      <c r="N21" t="s">
        <v>197</v>
      </c>
      <c r="O21" t="s">
        <v>198</v>
      </c>
      <c r="P21" t="s">
        <v>199</v>
      </c>
      <c r="Q21" t="s">
        <v>200</v>
      </c>
      <c r="R21" t="s">
        <v>201</v>
      </c>
      <c r="S21" t="s">
        <v>13096</v>
      </c>
      <c r="T21" s="17">
        <f t="shared" si="1"/>
        <v>51496.799999999996</v>
      </c>
      <c r="U21" s="16">
        <f t="shared" si="2"/>
        <v>8</v>
      </c>
    </row>
    <row r="22" spans="1:21" x14ac:dyDescent="0.25">
      <c r="A22" t="s">
        <v>203</v>
      </c>
      <c r="B22" t="s">
        <v>14567</v>
      </c>
      <c r="C22" t="s">
        <v>14540</v>
      </c>
      <c r="D22" s="13">
        <v>970</v>
      </c>
      <c r="E22" s="13">
        <v>1799</v>
      </c>
      <c r="F22" s="13">
        <f>VALUE(SUBSTITUTE(Table1[[#This Row],[actual_price]],",",""))</f>
        <v>1799</v>
      </c>
      <c r="G22" s="7" t="str">
        <f>IF(Table1[[#This Row],[Actual Price 2]]&lt;200,"&lt;₹200",IF(Table1[[#This Row],[Actual Price 2]]&lt;=500,"₹200-₹500","&gt;₹500"))</f>
        <v>&gt;₹500</v>
      </c>
      <c r="H22" s="1">
        <v>0.46</v>
      </c>
      <c r="I22" s="10">
        <v>4.5</v>
      </c>
      <c r="J22" s="9">
        <v>815</v>
      </c>
      <c r="K22" s="12">
        <f t="shared" si="0"/>
        <v>1466185</v>
      </c>
      <c r="L22" t="s">
        <v>205</v>
      </c>
      <c r="M22" t="s">
        <v>206</v>
      </c>
      <c r="N22" t="s">
        <v>207</v>
      </c>
      <c r="O22" t="s">
        <v>208</v>
      </c>
      <c r="P22" t="s">
        <v>209</v>
      </c>
      <c r="Q22" t="s">
        <v>210</v>
      </c>
      <c r="R22" t="s">
        <v>211</v>
      </c>
      <c r="S22" t="s">
        <v>13097</v>
      </c>
      <c r="T22" s="17">
        <f t="shared" si="1"/>
        <v>3667.5</v>
      </c>
      <c r="U22" s="16">
        <f t="shared" si="2"/>
        <v>8</v>
      </c>
    </row>
    <row r="23" spans="1:21" x14ac:dyDescent="0.25">
      <c r="A23" t="s">
        <v>213</v>
      </c>
      <c r="B23" t="s">
        <v>14568</v>
      </c>
      <c r="C23" t="s">
        <v>14541</v>
      </c>
      <c r="D23" s="13">
        <v>279</v>
      </c>
      <c r="E23" s="13">
        <v>499</v>
      </c>
      <c r="F23" s="13">
        <f>VALUE(SUBSTITUTE(Table1[[#This Row],[actual_price]],",",""))</f>
        <v>499</v>
      </c>
      <c r="G23" s="7" t="str">
        <f>IF(Table1[[#This Row],[Actual Price 2]]&lt;200,"&lt;₹200",IF(Table1[[#This Row],[Actual Price 2]]&lt;=500,"₹200-₹500","&gt;₹500"))</f>
        <v>₹200-₹500</v>
      </c>
      <c r="H23" s="1">
        <v>0.44</v>
      </c>
      <c r="I23" s="10">
        <v>3.7</v>
      </c>
      <c r="J23" s="9">
        <v>10962</v>
      </c>
      <c r="K23" s="12">
        <f t="shared" si="0"/>
        <v>5470038</v>
      </c>
      <c r="L23" t="s">
        <v>215</v>
      </c>
      <c r="M23" t="s">
        <v>216</v>
      </c>
      <c r="N23" t="s">
        <v>217</v>
      </c>
      <c r="O23" t="s">
        <v>218</v>
      </c>
      <c r="P23" t="s">
        <v>219</v>
      </c>
      <c r="Q23" t="s">
        <v>220</v>
      </c>
      <c r="R23" t="s">
        <v>221</v>
      </c>
      <c r="S23" t="s">
        <v>13098</v>
      </c>
      <c r="T23" s="17">
        <f t="shared" si="1"/>
        <v>40559.4</v>
      </c>
      <c r="U23" s="16">
        <f t="shared" si="2"/>
        <v>8</v>
      </c>
    </row>
    <row r="24" spans="1:21" x14ac:dyDescent="0.25">
      <c r="A24" t="s">
        <v>223</v>
      </c>
      <c r="B24" t="s">
        <v>14569</v>
      </c>
      <c r="C24" t="s">
        <v>14541</v>
      </c>
      <c r="D24" s="13">
        <v>13490</v>
      </c>
      <c r="E24" s="13">
        <v>22900</v>
      </c>
      <c r="F24" s="13">
        <f>VALUE(SUBSTITUTE(Table1[[#This Row],[actual_price]],",",""))</f>
        <v>22900</v>
      </c>
      <c r="G24" s="7" t="str">
        <f>IF(Table1[[#This Row],[Actual Price 2]]&lt;200,"&lt;₹200",IF(Table1[[#This Row],[Actual Price 2]]&lt;=500,"₹200-₹500","&gt;₹500"))</f>
        <v>&gt;₹500</v>
      </c>
      <c r="H24" s="1">
        <v>0.41</v>
      </c>
      <c r="I24" s="10">
        <v>4.3</v>
      </c>
      <c r="J24" s="9">
        <v>16299</v>
      </c>
      <c r="K24" s="12">
        <f t="shared" si="0"/>
        <v>373247100</v>
      </c>
      <c r="L24" t="s">
        <v>225</v>
      </c>
      <c r="M24" t="s">
        <v>226</v>
      </c>
      <c r="N24" t="s">
        <v>227</v>
      </c>
      <c r="O24" t="s">
        <v>228</v>
      </c>
      <c r="P24" t="s">
        <v>229</v>
      </c>
      <c r="Q24" t="s">
        <v>230</v>
      </c>
      <c r="R24" t="s">
        <v>231</v>
      </c>
      <c r="S24" t="s">
        <v>13099</v>
      </c>
      <c r="T24" s="17">
        <f t="shared" si="1"/>
        <v>70085.7</v>
      </c>
      <c r="U24" s="16">
        <f t="shared" si="2"/>
        <v>8</v>
      </c>
    </row>
    <row r="25" spans="1:21" x14ac:dyDescent="0.25">
      <c r="A25" t="s">
        <v>233</v>
      </c>
      <c r="B25" t="s">
        <v>14570</v>
      </c>
      <c r="C25" t="s">
        <v>14540</v>
      </c>
      <c r="D25" s="13">
        <v>59</v>
      </c>
      <c r="E25" s="13">
        <v>199</v>
      </c>
      <c r="F25" s="13">
        <f>VALUE(SUBSTITUTE(Table1[[#This Row],[actual_price]],",",""))</f>
        <v>199</v>
      </c>
      <c r="G25" s="7" t="str">
        <f>IF(Table1[[#This Row],[Actual Price 2]]&lt;200,"&lt;₹200",IF(Table1[[#This Row],[Actual Price 2]]&lt;=500,"₹200-₹500","&gt;₹500"))</f>
        <v>&lt;₹200</v>
      </c>
      <c r="H25" s="1">
        <v>0.7</v>
      </c>
      <c r="I25" s="10">
        <v>4</v>
      </c>
      <c r="J25" s="9">
        <v>9378</v>
      </c>
      <c r="K25" s="12">
        <f t="shared" si="0"/>
        <v>1866222</v>
      </c>
      <c r="L25" t="s">
        <v>235</v>
      </c>
      <c r="M25" t="s">
        <v>236</v>
      </c>
      <c r="N25" t="s">
        <v>237</v>
      </c>
      <c r="O25" t="s">
        <v>238</v>
      </c>
      <c r="P25" t="s">
        <v>239</v>
      </c>
      <c r="Q25" t="s">
        <v>240</v>
      </c>
      <c r="R25" t="s">
        <v>241</v>
      </c>
      <c r="S25" t="s">
        <v>13100</v>
      </c>
      <c r="T25" s="17">
        <f t="shared" si="1"/>
        <v>37512</v>
      </c>
      <c r="U25" s="16">
        <f t="shared" si="2"/>
        <v>8</v>
      </c>
    </row>
    <row r="26" spans="1:21" x14ac:dyDescent="0.25">
      <c r="A26" t="s">
        <v>243</v>
      </c>
      <c r="B26" t="s">
        <v>14571</v>
      </c>
      <c r="C26" t="s">
        <v>14541</v>
      </c>
      <c r="D26" s="13">
        <v>11499</v>
      </c>
      <c r="E26" s="13">
        <v>19990</v>
      </c>
      <c r="F26" s="13">
        <f>VALUE(SUBSTITUTE(Table1[[#This Row],[actual_price]],",",""))</f>
        <v>19990</v>
      </c>
      <c r="G26" s="7" t="str">
        <f>IF(Table1[[#This Row],[Actual Price 2]]&lt;200,"&lt;₹200",IF(Table1[[#This Row],[Actual Price 2]]&lt;=500,"₹200-₹500","&gt;₹500"))</f>
        <v>&gt;₹500</v>
      </c>
      <c r="H26" s="1">
        <v>0.42</v>
      </c>
      <c r="I26" s="10">
        <v>4.3</v>
      </c>
      <c r="J26" s="9">
        <v>4703</v>
      </c>
      <c r="K26" s="12">
        <f t="shared" si="0"/>
        <v>94012970</v>
      </c>
      <c r="L26" t="s">
        <v>245</v>
      </c>
      <c r="M26" t="s">
        <v>246</v>
      </c>
      <c r="N26" t="s">
        <v>247</v>
      </c>
      <c r="O26" t="s">
        <v>248</v>
      </c>
      <c r="P26" t="s">
        <v>249</v>
      </c>
      <c r="Q26" t="s">
        <v>13024</v>
      </c>
      <c r="R26" t="s">
        <v>250</v>
      </c>
      <c r="S26" t="s">
        <v>13101</v>
      </c>
      <c r="T26" s="17">
        <f t="shared" si="1"/>
        <v>20222.899999999998</v>
      </c>
      <c r="U26" s="16">
        <f t="shared" si="2"/>
        <v>8</v>
      </c>
    </row>
    <row r="27" spans="1:21" x14ac:dyDescent="0.25">
      <c r="A27" t="s">
        <v>252</v>
      </c>
      <c r="B27" t="s">
        <v>14572</v>
      </c>
      <c r="C27" t="s">
        <v>14541</v>
      </c>
      <c r="D27" s="13">
        <v>199</v>
      </c>
      <c r="E27" s="13">
        <v>699</v>
      </c>
      <c r="F27" s="13">
        <f>VALUE(SUBSTITUTE(Table1[[#This Row],[actual_price]],",",""))</f>
        <v>699</v>
      </c>
      <c r="G27" s="7" t="str">
        <f>IF(Table1[[#This Row],[Actual Price 2]]&lt;200,"&lt;₹200",IF(Table1[[#This Row],[Actual Price 2]]&lt;=500,"₹200-₹500","&gt;₹500"))</f>
        <v>&gt;₹500</v>
      </c>
      <c r="H27" s="1">
        <v>0.72</v>
      </c>
      <c r="I27" s="10">
        <v>4.2</v>
      </c>
      <c r="J27" s="9">
        <v>12153</v>
      </c>
      <c r="K27" s="12">
        <f t="shared" si="0"/>
        <v>8494947</v>
      </c>
      <c r="L27" t="s">
        <v>254</v>
      </c>
      <c r="M27" t="s">
        <v>255</v>
      </c>
      <c r="N27" t="s">
        <v>256</v>
      </c>
      <c r="O27" t="s">
        <v>257</v>
      </c>
      <c r="P27" t="s">
        <v>258</v>
      </c>
      <c r="Q27" t="s">
        <v>259</v>
      </c>
      <c r="R27" t="s">
        <v>260</v>
      </c>
      <c r="S27" t="s">
        <v>13102</v>
      </c>
      <c r="T27" s="17">
        <f t="shared" si="1"/>
        <v>51042.6</v>
      </c>
      <c r="U27" s="16">
        <f t="shared" si="2"/>
        <v>8</v>
      </c>
    </row>
    <row r="28" spans="1:21" x14ac:dyDescent="0.25">
      <c r="A28" t="s">
        <v>262</v>
      </c>
      <c r="B28" t="s">
        <v>14573</v>
      </c>
      <c r="C28" t="s">
        <v>14541</v>
      </c>
      <c r="D28" s="13">
        <v>14999</v>
      </c>
      <c r="E28" s="13">
        <v>19999</v>
      </c>
      <c r="F28" s="13">
        <f>VALUE(SUBSTITUTE(Table1[[#This Row],[actual_price]],",",""))</f>
        <v>19999</v>
      </c>
      <c r="G28" s="7" t="str">
        <f>IF(Table1[[#This Row],[Actual Price 2]]&lt;200,"&lt;₹200",IF(Table1[[#This Row],[Actual Price 2]]&lt;=500,"₹200-₹500","&gt;₹500"))</f>
        <v>&gt;₹500</v>
      </c>
      <c r="H28" s="1">
        <v>0.25</v>
      </c>
      <c r="I28" s="10">
        <v>4.2</v>
      </c>
      <c r="J28" s="9">
        <v>34899</v>
      </c>
      <c r="K28" s="12">
        <f t="shared" si="0"/>
        <v>697945101</v>
      </c>
      <c r="L28" t="s">
        <v>264</v>
      </c>
      <c r="M28" t="s">
        <v>265</v>
      </c>
      <c r="N28" t="s">
        <v>266</v>
      </c>
      <c r="O28" t="s">
        <v>267</v>
      </c>
      <c r="P28" t="s">
        <v>268</v>
      </c>
      <c r="Q28" t="s">
        <v>269</v>
      </c>
      <c r="R28" t="s">
        <v>270</v>
      </c>
      <c r="S28" t="s">
        <v>13103</v>
      </c>
      <c r="T28" s="17">
        <f t="shared" si="1"/>
        <v>146575.80000000002</v>
      </c>
      <c r="U28" s="16">
        <f t="shared" si="2"/>
        <v>8</v>
      </c>
    </row>
    <row r="29" spans="1:21" x14ac:dyDescent="0.25">
      <c r="A29" t="s">
        <v>272</v>
      </c>
      <c r="B29" t="s">
        <v>14574</v>
      </c>
      <c r="C29" t="s">
        <v>14540</v>
      </c>
      <c r="D29" s="13">
        <v>299</v>
      </c>
      <c r="E29" s="13">
        <v>399</v>
      </c>
      <c r="F29" s="13">
        <f>VALUE(SUBSTITUTE(Table1[[#This Row],[actual_price]],",",""))</f>
        <v>399</v>
      </c>
      <c r="G29" s="7" t="str">
        <f>IF(Table1[[#This Row],[Actual Price 2]]&lt;200,"&lt;₹200",IF(Table1[[#This Row],[Actual Price 2]]&lt;=500,"₹200-₹500","&gt;₹500"))</f>
        <v>₹200-₹500</v>
      </c>
      <c r="H29" s="1">
        <v>0.25</v>
      </c>
      <c r="I29" s="10">
        <v>4</v>
      </c>
      <c r="J29" s="9">
        <v>2766</v>
      </c>
      <c r="K29" s="12">
        <f t="shared" si="0"/>
        <v>1103634</v>
      </c>
      <c r="L29" t="s">
        <v>274</v>
      </c>
      <c r="M29" t="s">
        <v>275</v>
      </c>
      <c r="N29" t="s">
        <v>276</v>
      </c>
      <c r="O29" t="s">
        <v>277</v>
      </c>
      <c r="P29" t="s">
        <v>278</v>
      </c>
      <c r="Q29" t="s">
        <v>279</v>
      </c>
      <c r="R29" t="s">
        <v>280</v>
      </c>
      <c r="S29" t="s">
        <v>13104</v>
      </c>
      <c r="T29" s="17">
        <f t="shared" si="1"/>
        <v>11064</v>
      </c>
      <c r="U29" s="16">
        <f t="shared" si="2"/>
        <v>8</v>
      </c>
    </row>
    <row r="30" spans="1:21" x14ac:dyDescent="0.25">
      <c r="A30" t="s">
        <v>282</v>
      </c>
      <c r="B30" t="s">
        <v>14575</v>
      </c>
      <c r="C30" t="s">
        <v>14540</v>
      </c>
      <c r="D30" s="13">
        <v>970</v>
      </c>
      <c r="E30" s="13">
        <v>1999</v>
      </c>
      <c r="F30" s="13">
        <f>VALUE(SUBSTITUTE(Table1[[#This Row],[actual_price]],",",""))</f>
        <v>1999</v>
      </c>
      <c r="G30" s="7" t="str">
        <f>IF(Table1[[#This Row],[Actual Price 2]]&lt;200,"&lt;₹200",IF(Table1[[#This Row],[Actual Price 2]]&lt;=500,"₹200-₹500","&gt;₹500"))</f>
        <v>&gt;₹500</v>
      </c>
      <c r="H30" s="1">
        <v>0.51</v>
      </c>
      <c r="I30" s="10">
        <v>4.4000000000000004</v>
      </c>
      <c r="J30" s="9">
        <v>184</v>
      </c>
      <c r="K30" s="12">
        <f t="shared" si="0"/>
        <v>367816</v>
      </c>
      <c r="L30" t="s">
        <v>284</v>
      </c>
      <c r="M30" t="s">
        <v>285</v>
      </c>
      <c r="N30" t="s">
        <v>286</v>
      </c>
      <c r="O30" t="s">
        <v>287</v>
      </c>
      <c r="P30" t="s">
        <v>288</v>
      </c>
      <c r="Q30" t="s">
        <v>289</v>
      </c>
      <c r="R30" t="s">
        <v>290</v>
      </c>
      <c r="S30" t="s">
        <v>13105</v>
      </c>
      <c r="T30" s="17">
        <f t="shared" si="1"/>
        <v>809.6</v>
      </c>
      <c r="U30" s="16">
        <f t="shared" si="2"/>
        <v>8</v>
      </c>
    </row>
    <row r="31" spans="1:21" x14ac:dyDescent="0.25">
      <c r="A31" t="s">
        <v>292</v>
      </c>
      <c r="B31" t="s">
        <v>14576</v>
      </c>
      <c r="C31" t="s">
        <v>14540</v>
      </c>
      <c r="D31" s="13">
        <v>299</v>
      </c>
      <c r="E31" s="13">
        <v>999</v>
      </c>
      <c r="F31" s="13">
        <f>VALUE(SUBSTITUTE(Table1[[#This Row],[actual_price]],",",""))</f>
        <v>999</v>
      </c>
      <c r="G31" s="7" t="str">
        <f>IF(Table1[[#This Row],[Actual Price 2]]&lt;200,"&lt;₹200",IF(Table1[[#This Row],[Actual Price 2]]&lt;=500,"₹200-₹500","&gt;₹500"))</f>
        <v>&gt;₹500</v>
      </c>
      <c r="H31" s="1">
        <v>0.7</v>
      </c>
      <c r="I31" s="10">
        <v>4.3</v>
      </c>
      <c r="J31" s="9">
        <v>20850</v>
      </c>
      <c r="K31" s="12">
        <f t="shared" si="0"/>
        <v>20829150</v>
      </c>
      <c r="L31" t="s">
        <v>294</v>
      </c>
      <c r="M31" t="s">
        <v>295</v>
      </c>
      <c r="N31" t="s">
        <v>296</v>
      </c>
      <c r="O31" t="s">
        <v>297</v>
      </c>
      <c r="P31" t="s">
        <v>298</v>
      </c>
      <c r="Q31" t="s">
        <v>299</v>
      </c>
      <c r="R31" t="s">
        <v>300</v>
      </c>
      <c r="S31" t="s">
        <v>13106</v>
      </c>
      <c r="T31" s="17">
        <f t="shared" si="1"/>
        <v>89655</v>
      </c>
      <c r="U31" s="16">
        <f t="shared" si="2"/>
        <v>8</v>
      </c>
    </row>
    <row r="32" spans="1:21" x14ac:dyDescent="0.25">
      <c r="A32" t="s">
        <v>302</v>
      </c>
      <c r="B32" t="s">
        <v>14577</v>
      </c>
      <c r="C32" t="s">
        <v>14540</v>
      </c>
      <c r="D32" s="13">
        <v>199</v>
      </c>
      <c r="E32" s="13">
        <v>750</v>
      </c>
      <c r="F32" s="13">
        <f>VALUE(SUBSTITUTE(Table1[[#This Row],[actual_price]],",",""))</f>
        <v>750</v>
      </c>
      <c r="G32" s="7" t="str">
        <f>IF(Table1[[#This Row],[Actual Price 2]]&lt;200,"&lt;₹200",IF(Table1[[#This Row],[Actual Price 2]]&lt;=500,"₹200-₹500","&gt;₹500"))</f>
        <v>&gt;₹500</v>
      </c>
      <c r="H32" s="1">
        <v>0.73</v>
      </c>
      <c r="I32" s="10">
        <v>4.5</v>
      </c>
      <c r="J32" s="9">
        <v>74976</v>
      </c>
      <c r="K32" s="12">
        <f t="shared" si="0"/>
        <v>56232000</v>
      </c>
      <c r="L32" t="s">
        <v>304</v>
      </c>
      <c r="M32" t="s">
        <v>305</v>
      </c>
      <c r="N32" t="s">
        <v>306</v>
      </c>
      <c r="O32" t="s">
        <v>307</v>
      </c>
      <c r="P32" t="s">
        <v>308</v>
      </c>
      <c r="Q32" t="s">
        <v>309</v>
      </c>
      <c r="R32" t="s">
        <v>310</v>
      </c>
      <c r="S32" t="s">
        <v>13107</v>
      </c>
      <c r="T32" s="17">
        <f t="shared" si="1"/>
        <v>337392</v>
      </c>
      <c r="U32" s="16">
        <f t="shared" si="2"/>
        <v>8</v>
      </c>
    </row>
    <row r="33" spans="1:21" x14ac:dyDescent="0.25">
      <c r="A33" t="s">
        <v>312</v>
      </c>
      <c r="B33" t="s">
        <v>14578</v>
      </c>
      <c r="C33" t="s">
        <v>14540</v>
      </c>
      <c r="D33" s="13">
        <v>179</v>
      </c>
      <c r="E33" s="13">
        <v>499</v>
      </c>
      <c r="F33" s="13">
        <f>VALUE(SUBSTITUTE(Table1[[#This Row],[actual_price]],",",""))</f>
        <v>499</v>
      </c>
      <c r="G33" s="7" t="str">
        <f>IF(Table1[[#This Row],[Actual Price 2]]&lt;200,"&lt;₹200",IF(Table1[[#This Row],[Actual Price 2]]&lt;=500,"₹200-₹500","&gt;₹500"))</f>
        <v>₹200-₹500</v>
      </c>
      <c r="H33" s="1">
        <v>0.64</v>
      </c>
      <c r="I33" s="10">
        <v>4</v>
      </c>
      <c r="J33" s="9">
        <v>1934</v>
      </c>
      <c r="K33" s="12">
        <f t="shared" si="0"/>
        <v>965066</v>
      </c>
      <c r="L33" t="s">
        <v>314</v>
      </c>
      <c r="M33" t="s">
        <v>315</v>
      </c>
      <c r="N33" t="s">
        <v>316</v>
      </c>
      <c r="O33" t="s">
        <v>317</v>
      </c>
      <c r="P33" t="s">
        <v>13025</v>
      </c>
      <c r="Q33" t="s">
        <v>13026</v>
      </c>
      <c r="R33" t="s">
        <v>318</v>
      </c>
      <c r="S33" t="s">
        <v>13108</v>
      </c>
      <c r="T33" s="17">
        <f t="shared" si="1"/>
        <v>7736</v>
      </c>
      <c r="U33" s="16">
        <f t="shared" si="2"/>
        <v>8</v>
      </c>
    </row>
    <row r="34" spans="1:21" x14ac:dyDescent="0.25">
      <c r="A34" t="s">
        <v>320</v>
      </c>
      <c r="B34" t="s">
        <v>14579</v>
      </c>
      <c r="C34" t="s">
        <v>14540</v>
      </c>
      <c r="D34" s="13">
        <v>389</v>
      </c>
      <c r="E34" s="13">
        <v>1099</v>
      </c>
      <c r="F34" s="13">
        <f>VALUE(SUBSTITUTE(Table1[[#This Row],[actual_price]],",",""))</f>
        <v>1099</v>
      </c>
      <c r="G34" s="7" t="str">
        <f>IF(Table1[[#This Row],[Actual Price 2]]&lt;200,"&lt;₹200",IF(Table1[[#This Row],[Actual Price 2]]&lt;=500,"₹200-₹500","&gt;₹500"))</f>
        <v>&gt;₹500</v>
      </c>
      <c r="H34" s="1">
        <v>0.65</v>
      </c>
      <c r="I34" s="10">
        <v>4.3</v>
      </c>
      <c r="J34" s="9">
        <v>974</v>
      </c>
      <c r="K34" s="12">
        <f t="shared" si="0"/>
        <v>1070426</v>
      </c>
      <c r="L34" t="s">
        <v>322</v>
      </c>
      <c r="M34" t="s">
        <v>323</v>
      </c>
      <c r="N34" t="s">
        <v>324</v>
      </c>
      <c r="O34" t="s">
        <v>325</v>
      </c>
      <c r="P34" t="s">
        <v>326</v>
      </c>
      <c r="Q34" t="s">
        <v>327</v>
      </c>
      <c r="R34" t="s">
        <v>328</v>
      </c>
      <c r="S34" t="s">
        <v>13109</v>
      </c>
      <c r="T34" s="17">
        <f t="shared" si="1"/>
        <v>4188.2</v>
      </c>
      <c r="U34" s="16">
        <f t="shared" si="2"/>
        <v>8</v>
      </c>
    </row>
    <row r="35" spans="1:21" x14ac:dyDescent="0.25">
      <c r="A35" t="s">
        <v>330</v>
      </c>
      <c r="B35" t="s">
        <v>14580</v>
      </c>
      <c r="C35" t="s">
        <v>14540</v>
      </c>
      <c r="D35" s="13">
        <v>599</v>
      </c>
      <c r="E35" s="13">
        <v>599</v>
      </c>
      <c r="F35" s="13">
        <f>VALUE(SUBSTITUTE(Table1[[#This Row],[actual_price]],",",""))</f>
        <v>599</v>
      </c>
      <c r="G35" s="7" t="str">
        <f>IF(Table1[[#This Row],[Actual Price 2]]&lt;200,"&lt;₹200",IF(Table1[[#This Row],[Actual Price 2]]&lt;=500,"₹200-₹500","&gt;₹500"))</f>
        <v>&gt;₹500</v>
      </c>
      <c r="H35" s="1">
        <v>0</v>
      </c>
      <c r="I35" s="10">
        <v>4.3</v>
      </c>
      <c r="J35" s="9">
        <v>355</v>
      </c>
      <c r="K35" s="12">
        <f t="shared" si="0"/>
        <v>212645</v>
      </c>
      <c r="L35" t="s">
        <v>332</v>
      </c>
      <c r="M35" t="s">
        <v>333</v>
      </c>
      <c r="N35" t="s">
        <v>334</v>
      </c>
      <c r="O35" t="s">
        <v>335</v>
      </c>
      <c r="P35" t="s">
        <v>336</v>
      </c>
      <c r="Q35" t="s">
        <v>337</v>
      </c>
      <c r="R35" t="s">
        <v>338</v>
      </c>
      <c r="S35" t="s">
        <v>13110</v>
      </c>
      <c r="T35" s="17">
        <f t="shared" si="1"/>
        <v>1526.5</v>
      </c>
      <c r="U35" s="16">
        <f t="shared" si="2"/>
        <v>8</v>
      </c>
    </row>
    <row r="36" spans="1:21" x14ac:dyDescent="0.25">
      <c r="A36" t="s">
        <v>340</v>
      </c>
      <c r="B36" t="s">
        <v>14581</v>
      </c>
      <c r="C36" t="s">
        <v>14540</v>
      </c>
      <c r="D36" s="13">
        <v>199</v>
      </c>
      <c r="E36" s="13">
        <v>999</v>
      </c>
      <c r="F36" s="13">
        <f>VALUE(SUBSTITUTE(Table1[[#This Row],[actual_price]],",",""))</f>
        <v>999</v>
      </c>
      <c r="G36" s="7" t="str">
        <f>IF(Table1[[#This Row],[Actual Price 2]]&lt;200,"&lt;₹200",IF(Table1[[#This Row],[Actual Price 2]]&lt;=500,"₹200-₹500","&gt;₹500"))</f>
        <v>&gt;₹500</v>
      </c>
      <c r="H36" s="1">
        <v>0.8</v>
      </c>
      <c r="I36" s="10">
        <v>3.9</v>
      </c>
      <c r="J36" s="9">
        <v>1075</v>
      </c>
      <c r="K36" s="12">
        <f t="shared" si="0"/>
        <v>1073925</v>
      </c>
      <c r="L36" t="s">
        <v>342</v>
      </c>
      <c r="M36" t="s">
        <v>343</v>
      </c>
      <c r="N36" t="s">
        <v>344</v>
      </c>
      <c r="O36" t="s">
        <v>345</v>
      </c>
      <c r="P36" t="s">
        <v>346</v>
      </c>
      <c r="Q36" t="s">
        <v>347</v>
      </c>
      <c r="R36" t="s">
        <v>348</v>
      </c>
      <c r="S36" t="s">
        <v>13111</v>
      </c>
      <c r="T36" s="17">
        <f t="shared" si="1"/>
        <v>4192.5</v>
      </c>
      <c r="U36" s="16">
        <f t="shared" si="2"/>
        <v>8</v>
      </c>
    </row>
    <row r="37" spans="1:21" x14ac:dyDescent="0.25">
      <c r="A37" t="s">
        <v>350</v>
      </c>
      <c r="B37" t="s">
        <v>14582</v>
      </c>
      <c r="C37" t="s">
        <v>14540</v>
      </c>
      <c r="D37" s="13">
        <v>99</v>
      </c>
      <c r="E37" s="13">
        <v>666.66</v>
      </c>
      <c r="F37" s="13">
        <f>VALUE(SUBSTITUTE(Table1[[#This Row],[actual_price]],",",""))</f>
        <v>666.66</v>
      </c>
      <c r="G37" s="7" t="str">
        <f>IF(Table1[[#This Row],[Actual Price 2]]&lt;200,"&lt;₹200",IF(Table1[[#This Row],[Actual Price 2]]&lt;=500,"₹200-₹500","&gt;₹500"))</f>
        <v>&gt;₹500</v>
      </c>
      <c r="H37" s="1">
        <v>0.85</v>
      </c>
      <c r="I37" s="10">
        <v>3.9</v>
      </c>
      <c r="J37" s="9">
        <v>24871</v>
      </c>
      <c r="K37" s="12">
        <f t="shared" si="0"/>
        <v>16580500.859999999</v>
      </c>
      <c r="L37" t="s">
        <v>352</v>
      </c>
      <c r="M37" t="s">
        <v>69</v>
      </c>
      <c r="N37" t="s">
        <v>70</v>
      </c>
      <c r="O37" t="s">
        <v>71</v>
      </c>
      <c r="P37" t="s">
        <v>72</v>
      </c>
      <c r="Q37" t="s">
        <v>353</v>
      </c>
      <c r="R37" t="s">
        <v>354</v>
      </c>
      <c r="S37" t="s">
        <v>13112</v>
      </c>
      <c r="T37" s="17">
        <f t="shared" si="1"/>
        <v>96996.9</v>
      </c>
      <c r="U37" s="16">
        <f t="shared" si="2"/>
        <v>8</v>
      </c>
    </row>
    <row r="38" spans="1:21" x14ac:dyDescent="0.25">
      <c r="A38" t="s">
        <v>356</v>
      </c>
      <c r="B38" t="s">
        <v>14583</v>
      </c>
      <c r="C38" t="s">
        <v>14540</v>
      </c>
      <c r="D38" s="13">
        <v>899</v>
      </c>
      <c r="E38" s="13">
        <v>1900</v>
      </c>
      <c r="F38" s="13">
        <f>VALUE(SUBSTITUTE(Table1[[#This Row],[actual_price]],",",""))</f>
        <v>1900</v>
      </c>
      <c r="G38" s="7" t="str">
        <f>IF(Table1[[#This Row],[Actual Price 2]]&lt;200,"&lt;₹200",IF(Table1[[#This Row],[Actual Price 2]]&lt;=500,"₹200-₹500","&gt;₹500"))</f>
        <v>&gt;₹500</v>
      </c>
      <c r="H38" s="1">
        <v>0.53</v>
      </c>
      <c r="I38" s="10">
        <v>4.4000000000000004</v>
      </c>
      <c r="J38" s="9">
        <v>13552</v>
      </c>
      <c r="K38" s="12">
        <f t="shared" si="0"/>
        <v>25748800</v>
      </c>
      <c r="L38" t="s">
        <v>358</v>
      </c>
      <c r="M38" t="s">
        <v>359</v>
      </c>
      <c r="N38" t="s">
        <v>360</v>
      </c>
      <c r="O38" t="s">
        <v>361</v>
      </c>
      <c r="P38" t="s">
        <v>362</v>
      </c>
      <c r="Q38" t="s">
        <v>363</v>
      </c>
      <c r="R38" t="s">
        <v>364</v>
      </c>
      <c r="S38" t="s">
        <v>13113</v>
      </c>
      <c r="T38" s="17">
        <f t="shared" si="1"/>
        <v>59628.800000000003</v>
      </c>
      <c r="U38" s="16">
        <f t="shared" si="2"/>
        <v>8</v>
      </c>
    </row>
    <row r="39" spans="1:21" x14ac:dyDescent="0.25">
      <c r="A39" t="s">
        <v>366</v>
      </c>
      <c r="B39" t="s">
        <v>14584</v>
      </c>
      <c r="C39" t="s">
        <v>14540</v>
      </c>
      <c r="D39" s="13">
        <v>199</v>
      </c>
      <c r="E39" s="13">
        <v>999</v>
      </c>
      <c r="F39" s="13">
        <f>VALUE(SUBSTITUTE(Table1[[#This Row],[actual_price]],",",""))</f>
        <v>999</v>
      </c>
      <c r="G39" s="7" t="str">
        <f>IF(Table1[[#This Row],[Actual Price 2]]&lt;200,"&lt;₹200",IF(Table1[[#This Row],[Actual Price 2]]&lt;=500,"₹200-₹500","&gt;₹500"))</f>
        <v>&gt;₹500</v>
      </c>
      <c r="H39" s="1">
        <v>0.8</v>
      </c>
      <c r="I39" s="10">
        <v>4</v>
      </c>
      <c r="J39" s="9">
        <v>576</v>
      </c>
      <c r="K39" s="12">
        <f t="shared" si="0"/>
        <v>575424</v>
      </c>
      <c r="L39" t="s">
        <v>368</v>
      </c>
      <c r="M39" t="s">
        <v>369</v>
      </c>
      <c r="N39" t="s">
        <v>370</v>
      </c>
      <c r="O39" t="s">
        <v>371</v>
      </c>
      <c r="P39" t="s">
        <v>372</v>
      </c>
      <c r="Q39" t="s">
        <v>373</v>
      </c>
      <c r="R39" t="s">
        <v>374</v>
      </c>
      <c r="S39" t="s">
        <v>13114</v>
      </c>
      <c r="T39" s="17">
        <f t="shared" si="1"/>
        <v>2304</v>
      </c>
      <c r="U39" s="16">
        <f t="shared" si="2"/>
        <v>8</v>
      </c>
    </row>
    <row r="40" spans="1:21" x14ac:dyDescent="0.25">
      <c r="A40" t="s">
        <v>376</v>
      </c>
      <c r="B40" t="s">
        <v>14585</v>
      </c>
      <c r="C40" t="s">
        <v>14541</v>
      </c>
      <c r="D40" s="13">
        <v>32999</v>
      </c>
      <c r="E40" s="13">
        <v>45999</v>
      </c>
      <c r="F40" s="13">
        <f>VALUE(SUBSTITUTE(Table1[[#This Row],[actual_price]],",",""))</f>
        <v>45999</v>
      </c>
      <c r="G40" s="7" t="str">
        <f>IF(Table1[[#This Row],[Actual Price 2]]&lt;200,"&lt;₹200",IF(Table1[[#This Row],[Actual Price 2]]&lt;=500,"₹200-₹500","&gt;₹500"))</f>
        <v>&gt;₹500</v>
      </c>
      <c r="H40" s="1">
        <v>0.28000000000000003</v>
      </c>
      <c r="I40" s="10">
        <v>4.2</v>
      </c>
      <c r="J40" s="9">
        <v>7298</v>
      </c>
      <c r="K40" s="12">
        <f t="shared" si="0"/>
        <v>335700702</v>
      </c>
      <c r="L40" t="s">
        <v>378</v>
      </c>
      <c r="M40" t="s">
        <v>379</v>
      </c>
      <c r="N40" t="s">
        <v>380</v>
      </c>
      <c r="O40" t="s">
        <v>381</v>
      </c>
      <c r="P40" t="s">
        <v>382</v>
      </c>
      <c r="Q40" t="s">
        <v>383</v>
      </c>
      <c r="R40" t="s">
        <v>384</v>
      </c>
      <c r="S40" t="s">
        <v>13115</v>
      </c>
      <c r="T40" s="17">
        <f t="shared" si="1"/>
        <v>30651.600000000002</v>
      </c>
      <c r="U40" s="16">
        <f t="shared" si="2"/>
        <v>8</v>
      </c>
    </row>
    <row r="41" spans="1:21" x14ac:dyDescent="0.25">
      <c r="A41" t="s">
        <v>386</v>
      </c>
      <c r="B41" t="s">
        <v>14586</v>
      </c>
      <c r="C41" t="s">
        <v>14540</v>
      </c>
      <c r="D41" s="13">
        <v>970</v>
      </c>
      <c r="E41" s="13">
        <v>1999</v>
      </c>
      <c r="F41" s="13">
        <f>VALUE(SUBSTITUTE(Table1[[#This Row],[actual_price]],",",""))</f>
        <v>1999</v>
      </c>
      <c r="G41" s="7" t="str">
        <f>IF(Table1[[#This Row],[Actual Price 2]]&lt;200,"&lt;₹200",IF(Table1[[#This Row],[Actual Price 2]]&lt;=500,"₹200-₹500","&gt;₹500"))</f>
        <v>&gt;₹500</v>
      </c>
      <c r="H41" s="1">
        <v>0.51</v>
      </c>
      <c r="I41" s="10">
        <v>4.2</v>
      </c>
      <c r="J41" s="9">
        <v>462</v>
      </c>
      <c r="K41" s="12">
        <f t="shared" si="0"/>
        <v>923538</v>
      </c>
      <c r="L41" t="s">
        <v>388</v>
      </c>
      <c r="M41" t="s">
        <v>389</v>
      </c>
      <c r="N41" t="s">
        <v>390</v>
      </c>
      <c r="O41" t="s">
        <v>391</v>
      </c>
      <c r="P41" t="s">
        <v>392</v>
      </c>
      <c r="Q41" t="s">
        <v>393</v>
      </c>
      <c r="R41" t="s">
        <v>394</v>
      </c>
      <c r="S41" t="s">
        <v>13116</v>
      </c>
      <c r="T41" s="17">
        <f t="shared" si="1"/>
        <v>1940.4</v>
      </c>
      <c r="U41" s="16">
        <f t="shared" si="2"/>
        <v>8</v>
      </c>
    </row>
    <row r="42" spans="1:21" x14ac:dyDescent="0.25">
      <c r="A42" t="s">
        <v>396</v>
      </c>
      <c r="B42" t="s">
        <v>14587</v>
      </c>
      <c r="C42" t="s">
        <v>14540</v>
      </c>
      <c r="D42" s="13">
        <v>209</v>
      </c>
      <c r="E42" s="13">
        <v>695</v>
      </c>
      <c r="F42" s="13">
        <f>VALUE(SUBSTITUTE(Table1[[#This Row],[actual_price]],",",""))</f>
        <v>695</v>
      </c>
      <c r="G42" s="7" t="str">
        <f>IF(Table1[[#This Row],[Actual Price 2]]&lt;200,"&lt;₹200",IF(Table1[[#This Row],[Actual Price 2]]&lt;=500,"₹200-₹500","&gt;₹500"))</f>
        <v>&gt;₹500</v>
      </c>
      <c r="H42" s="1">
        <v>0.7</v>
      </c>
      <c r="I42" s="10">
        <v>4.5</v>
      </c>
      <c r="J42" s="9">
        <v>107687</v>
      </c>
      <c r="K42" s="12">
        <f t="shared" si="0"/>
        <v>74842465</v>
      </c>
      <c r="L42" t="s">
        <v>398</v>
      </c>
      <c r="M42" t="s">
        <v>399</v>
      </c>
      <c r="N42" t="s">
        <v>400</v>
      </c>
      <c r="O42" t="s">
        <v>401</v>
      </c>
      <c r="P42" t="s">
        <v>402</v>
      </c>
      <c r="Q42" t="s">
        <v>403</v>
      </c>
      <c r="R42" t="s">
        <v>404</v>
      </c>
      <c r="S42" t="s">
        <v>13117</v>
      </c>
      <c r="T42" s="17">
        <f t="shared" si="1"/>
        <v>484591.5</v>
      </c>
      <c r="U42" s="16">
        <f t="shared" si="2"/>
        <v>8</v>
      </c>
    </row>
    <row r="43" spans="1:21" x14ac:dyDescent="0.25">
      <c r="A43" t="s">
        <v>406</v>
      </c>
      <c r="B43" t="s">
        <v>14588</v>
      </c>
      <c r="C43" t="s">
        <v>14541</v>
      </c>
      <c r="D43" s="13">
        <v>19999</v>
      </c>
      <c r="E43" s="13">
        <v>34999</v>
      </c>
      <c r="F43" s="13">
        <f>VALUE(SUBSTITUTE(Table1[[#This Row],[actual_price]],",",""))</f>
        <v>34999</v>
      </c>
      <c r="G43" s="7" t="str">
        <f>IF(Table1[[#This Row],[Actual Price 2]]&lt;200,"&lt;₹200",IF(Table1[[#This Row],[Actual Price 2]]&lt;=500,"₹200-₹500","&gt;₹500"))</f>
        <v>&gt;₹500</v>
      </c>
      <c r="H43" s="1">
        <v>0.43</v>
      </c>
      <c r="I43" s="10">
        <v>4.3</v>
      </c>
      <c r="J43" s="9">
        <v>27151</v>
      </c>
      <c r="K43" s="12">
        <f t="shared" si="0"/>
        <v>950257849</v>
      </c>
      <c r="L43" t="s">
        <v>408</v>
      </c>
      <c r="M43" t="s">
        <v>409</v>
      </c>
      <c r="N43" t="s">
        <v>410</v>
      </c>
      <c r="O43" t="s">
        <v>411</v>
      </c>
      <c r="P43" t="s">
        <v>412</v>
      </c>
      <c r="Q43" t="s">
        <v>13027</v>
      </c>
      <c r="R43" t="s">
        <v>413</v>
      </c>
      <c r="S43" t="s">
        <v>13118</v>
      </c>
      <c r="T43" s="17">
        <f t="shared" si="1"/>
        <v>116749.29999999999</v>
      </c>
      <c r="U43" s="16">
        <f t="shared" si="2"/>
        <v>8</v>
      </c>
    </row>
    <row r="44" spans="1:21" x14ac:dyDescent="0.25">
      <c r="A44" t="s">
        <v>415</v>
      </c>
      <c r="B44" t="s">
        <v>14589</v>
      </c>
      <c r="C44" t="s">
        <v>14540</v>
      </c>
      <c r="D44" s="13">
        <v>399</v>
      </c>
      <c r="E44" s="13">
        <v>1099</v>
      </c>
      <c r="F44" s="13">
        <f>VALUE(SUBSTITUTE(Table1[[#This Row],[actual_price]],",",""))</f>
        <v>1099</v>
      </c>
      <c r="G44" s="7" t="str">
        <f>IF(Table1[[#This Row],[Actual Price 2]]&lt;200,"&lt;₹200",IF(Table1[[#This Row],[Actual Price 2]]&lt;=500,"₹200-₹500","&gt;₹500"))</f>
        <v>&gt;₹500</v>
      </c>
      <c r="H44" s="1">
        <v>0.64</v>
      </c>
      <c r="I44" s="10">
        <v>4.2</v>
      </c>
      <c r="J44" s="9">
        <v>24269</v>
      </c>
      <c r="K44" s="12">
        <f t="shared" si="0"/>
        <v>26671631</v>
      </c>
      <c r="L44" t="s">
        <v>417</v>
      </c>
      <c r="M44" t="s">
        <v>20</v>
      </c>
      <c r="N44" t="s">
        <v>21</v>
      </c>
      <c r="O44" t="s">
        <v>22</v>
      </c>
      <c r="P44" t="s">
        <v>23</v>
      </c>
      <c r="Q44" t="s">
        <v>24</v>
      </c>
      <c r="R44" t="s">
        <v>418</v>
      </c>
      <c r="S44" t="s">
        <v>13119</v>
      </c>
      <c r="T44" s="17">
        <f t="shared" si="1"/>
        <v>101929.8</v>
      </c>
      <c r="U44" s="16">
        <f t="shared" si="2"/>
        <v>8</v>
      </c>
    </row>
    <row r="45" spans="1:21" x14ac:dyDescent="0.25">
      <c r="A45" t="s">
        <v>420</v>
      </c>
      <c r="B45" t="s">
        <v>14590</v>
      </c>
      <c r="C45" t="s">
        <v>14540</v>
      </c>
      <c r="D45" s="13">
        <v>999</v>
      </c>
      <c r="E45" s="13">
        <v>1599</v>
      </c>
      <c r="F45" s="13">
        <f>VALUE(SUBSTITUTE(Table1[[#This Row],[actual_price]],",",""))</f>
        <v>1599</v>
      </c>
      <c r="G45" s="7" t="str">
        <f>IF(Table1[[#This Row],[Actual Price 2]]&lt;200,"&lt;₹200",IF(Table1[[#This Row],[Actual Price 2]]&lt;=500,"₹200-₹500","&gt;₹500"))</f>
        <v>&gt;₹500</v>
      </c>
      <c r="H45" s="1">
        <v>0.38</v>
      </c>
      <c r="I45" s="10">
        <v>4.3</v>
      </c>
      <c r="J45" s="9">
        <v>12093</v>
      </c>
      <c r="K45" s="12">
        <f t="shared" si="0"/>
        <v>19336707</v>
      </c>
      <c r="L45" t="s">
        <v>422</v>
      </c>
      <c r="M45" t="s">
        <v>423</v>
      </c>
      <c r="N45" t="s">
        <v>424</v>
      </c>
      <c r="O45" t="s">
        <v>425</v>
      </c>
      <c r="P45" t="s">
        <v>426</v>
      </c>
      <c r="Q45" t="s">
        <v>427</v>
      </c>
      <c r="R45" t="s">
        <v>428</v>
      </c>
      <c r="S45" t="s">
        <v>13120</v>
      </c>
      <c r="T45" s="17">
        <f t="shared" si="1"/>
        <v>51999.9</v>
      </c>
      <c r="U45" s="16">
        <f t="shared" si="2"/>
        <v>8</v>
      </c>
    </row>
    <row r="46" spans="1:21" x14ac:dyDescent="0.25">
      <c r="A46" t="s">
        <v>430</v>
      </c>
      <c r="B46" t="s">
        <v>14591</v>
      </c>
      <c r="C46" t="s">
        <v>14540</v>
      </c>
      <c r="D46" s="13">
        <v>59</v>
      </c>
      <c r="E46" s="13">
        <v>199</v>
      </c>
      <c r="F46" s="13">
        <f>VALUE(SUBSTITUTE(Table1[[#This Row],[actual_price]],",",""))</f>
        <v>199</v>
      </c>
      <c r="G46" s="7" t="str">
        <f>IF(Table1[[#This Row],[Actual Price 2]]&lt;200,"&lt;₹200",IF(Table1[[#This Row],[Actual Price 2]]&lt;=500,"₹200-₹500","&gt;₹500"))</f>
        <v>&lt;₹200</v>
      </c>
      <c r="H46" s="1">
        <v>0.7</v>
      </c>
      <c r="I46" s="10">
        <v>4</v>
      </c>
      <c r="J46" s="9">
        <v>9378</v>
      </c>
      <c r="K46" s="12">
        <f t="shared" si="0"/>
        <v>1866222</v>
      </c>
      <c r="L46" t="s">
        <v>432</v>
      </c>
      <c r="M46" t="s">
        <v>236</v>
      </c>
      <c r="N46" t="s">
        <v>237</v>
      </c>
      <c r="O46" t="s">
        <v>238</v>
      </c>
      <c r="P46" t="s">
        <v>239</v>
      </c>
      <c r="Q46" t="s">
        <v>240</v>
      </c>
      <c r="R46" t="s">
        <v>433</v>
      </c>
      <c r="S46" t="s">
        <v>13121</v>
      </c>
      <c r="T46" s="17">
        <f t="shared" si="1"/>
        <v>37512</v>
      </c>
      <c r="U46" s="16">
        <f t="shared" si="2"/>
        <v>8</v>
      </c>
    </row>
    <row r="47" spans="1:21" x14ac:dyDescent="0.25">
      <c r="A47" t="s">
        <v>435</v>
      </c>
      <c r="B47" t="s">
        <v>14592</v>
      </c>
      <c r="C47" t="s">
        <v>14540</v>
      </c>
      <c r="D47" s="13">
        <v>333</v>
      </c>
      <c r="E47" s="13">
        <v>999</v>
      </c>
      <c r="F47" s="13">
        <f>VALUE(SUBSTITUTE(Table1[[#This Row],[actual_price]],",",""))</f>
        <v>999</v>
      </c>
      <c r="G47" s="7" t="str">
        <f>IF(Table1[[#This Row],[Actual Price 2]]&lt;200,"&lt;₹200",IF(Table1[[#This Row],[Actual Price 2]]&lt;=500,"₹200-₹500","&gt;₹500"))</f>
        <v>&gt;₹500</v>
      </c>
      <c r="H47" s="1">
        <v>0.67</v>
      </c>
      <c r="I47" s="10">
        <v>3.3</v>
      </c>
      <c r="J47" s="9">
        <v>9792</v>
      </c>
      <c r="K47" s="12">
        <f t="shared" si="0"/>
        <v>9782208</v>
      </c>
      <c r="L47" t="s">
        <v>437</v>
      </c>
      <c r="M47" t="s">
        <v>438</v>
      </c>
      <c r="N47" t="s">
        <v>439</v>
      </c>
      <c r="O47" t="s">
        <v>440</v>
      </c>
      <c r="P47" t="s">
        <v>441</v>
      </c>
      <c r="Q47" t="s">
        <v>442</v>
      </c>
      <c r="R47" t="s">
        <v>443</v>
      </c>
      <c r="S47" t="s">
        <v>13122</v>
      </c>
      <c r="T47" s="17">
        <f t="shared" si="1"/>
        <v>32313.599999999999</v>
      </c>
      <c r="U47" s="16">
        <f t="shared" si="2"/>
        <v>8</v>
      </c>
    </row>
    <row r="48" spans="1:21" x14ac:dyDescent="0.25">
      <c r="A48" t="s">
        <v>445</v>
      </c>
      <c r="B48" t="s">
        <v>14593</v>
      </c>
      <c r="C48" t="s">
        <v>14540</v>
      </c>
      <c r="D48" s="13">
        <v>507</v>
      </c>
      <c r="E48" s="13">
        <v>1208</v>
      </c>
      <c r="F48" s="13">
        <f>VALUE(SUBSTITUTE(Table1[[#This Row],[actual_price]],",",""))</f>
        <v>1208</v>
      </c>
      <c r="G48" s="7" t="str">
        <f>IF(Table1[[#This Row],[Actual Price 2]]&lt;200,"&lt;₹200",IF(Table1[[#This Row],[Actual Price 2]]&lt;=500,"₹200-₹500","&gt;₹500"))</f>
        <v>&gt;₹500</v>
      </c>
      <c r="H48" s="1">
        <v>0.57999999999999996</v>
      </c>
      <c r="I48" s="10">
        <v>4.0999999999999996</v>
      </c>
      <c r="J48" s="9">
        <v>8131</v>
      </c>
      <c r="K48" s="12">
        <f t="shared" si="0"/>
        <v>9822248</v>
      </c>
      <c r="L48" t="s">
        <v>447</v>
      </c>
      <c r="M48" t="s">
        <v>448</v>
      </c>
      <c r="N48" t="s">
        <v>449</v>
      </c>
      <c r="O48" t="s">
        <v>450</v>
      </c>
      <c r="P48" t="s">
        <v>451</v>
      </c>
      <c r="Q48" t="s">
        <v>452</v>
      </c>
      <c r="R48" t="s">
        <v>453</v>
      </c>
      <c r="S48" t="s">
        <v>13123</v>
      </c>
      <c r="T48" s="17">
        <f t="shared" si="1"/>
        <v>33337.1</v>
      </c>
      <c r="U48" s="16">
        <f t="shared" si="2"/>
        <v>8</v>
      </c>
    </row>
    <row r="49" spans="1:21" x14ac:dyDescent="0.25">
      <c r="A49" t="s">
        <v>455</v>
      </c>
      <c r="B49" t="s">
        <v>14594</v>
      </c>
      <c r="C49" t="s">
        <v>14541</v>
      </c>
      <c r="D49" s="13">
        <v>309</v>
      </c>
      <c r="E49" s="13">
        <v>475</v>
      </c>
      <c r="F49" s="13">
        <f>VALUE(SUBSTITUTE(Table1[[#This Row],[actual_price]],",",""))</f>
        <v>475</v>
      </c>
      <c r="G49" s="7" t="str">
        <f>IF(Table1[[#This Row],[Actual Price 2]]&lt;200,"&lt;₹200",IF(Table1[[#This Row],[Actual Price 2]]&lt;=500,"₹200-₹500","&gt;₹500"))</f>
        <v>₹200-₹500</v>
      </c>
      <c r="H49" s="1">
        <v>0.35</v>
      </c>
      <c r="I49" s="10">
        <v>4.4000000000000004</v>
      </c>
      <c r="J49" s="9">
        <v>426973</v>
      </c>
      <c r="K49" s="12">
        <f t="shared" si="0"/>
        <v>202812175</v>
      </c>
      <c r="L49" t="s">
        <v>457</v>
      </c>
      <c r="M49" t="s">
        <v>131</v>
      </c>
      <c r="N49" t="s">
        <v>132</v>
      </c>
      <c r="O49" t="s">
        <v>133</v>
      </c>
      <c r="P49" t="s">
        <v>134</v>
      </c>
      <c r="Q49" t="s">
        <v>135</v>
      </c>
      <c r="R49" t="s">
        <v>458</v>
      </c>
      <c r="S49" t="s">
        <v>13124</v>
      </c>
      <c r="T49" s="17">
        <f t="shared" si="1"/>
        <v>1878681.2000000002</v>
      </c>
      <c r="U49" s="16">
        <f t="shared" si="2"/>
        <v>8</v>
      </c>
    </row>
    <row r="50" spans="1:21" x14ac:dyDescent="0.25">
      <c r="A50" t="s">
        <v>460</v>
      </c>
      <c r="B50" t="s">
        <v>14595</v>
      </c>
      <c r="C50" t="s">
        <v>14541</v>
      </c>
      <c r="D50" s="13">
        <v>399</v>
      </c>
      <c r="E50" s="13">
        <v>999</v>
      </c>
      <c r="F50" s="13">
        <f>VALUE(SUBSTITUTE(Table1[[#This Row],[actual_price]],",",""))</f>
        <v>999</v>
      </c>
      <c r="G50" s="7" t="str">
        <f>IF(Table1[[#This Row],[Actual Price 2]]&lt;200,"&lt;₹200",IF(Table1[[#This Row],[Actual Price 2]]&lt;=500,"₹200-₹500","&gt;₹500"))</f>
        <v>&gt;₹500</v>
      </c>
      <c r="H50" s="1">
        <v>0.6</v>
      </c>
      <c r="I50" s="10">
        <v>3.6</v>
      </c>
      <c r="J50" s="9">
        <v>493</v>
      </c>
      <c r="K50" s="12">
        <f t="shared" si="0"/>
        <v>492507</v>
      </c>
      <c r="L50" t="s">
        <v>463</v>
      </c>
      <c r="M50" t="s">
        <v>464</v>
      </c>
      <c r="N50" t="s">
        <v>465</v>
      </c>
      <c r="O50" t="s">
        <v>466</v>
      </c>
      <c r="P50" t="s">
        <v>467</v>
      </c>
      <c r="Q50" t="s">
        <v>468</v>
      </c>
      <c r="R50" t="s">
        <v>469</v>
      </c>
      <c r="S50" t="s">
        <v>13125</v>
      </c>
      <c r="T50" s="17">
        <f t="shared" si="1"/>
        <v>1774.8</v>
      </c>
      <c r="U50" s="16">
        <f t="shared" si="2"/>
        <v>8</v>
      </c>
    </row>
    <row r="51" spans="1:21" x14ac:dyDescent="0.25">
      <c r="A51" t="s">
        <v>471</v>
      </c>
      <c r="B51" t="s">
        <v>14596</v>
      </c>
      <c r="C51" t="s">
        <v>14540</v>
      </c>
      <c r="D51" s="13">
        <v>199</v>
      </c>
      <c r="E51" s="13">
        <v>395</v>
      </c>
      <c r="F51" s="13">
        <f>VALUE(SUBSTITUTE(Table1[[#This Row],[actual_price]],",",""))</f>
        <v>395</v>
      </c>
      <c r="G51" s="7" t="str">
        <f>IF(Table1[[#This Row],[Actual Price 2]]&lt;200,"&lt;₹200",IF(Table1[[#This Row],[Actual Price 2]]&lt;=500,"₹200-₹500","&gt;₹500"))</f>
        <v>₹200-₹500</v>
      </c>
      <c r="H51" s="1">
        <v>0.5</v>
      </c>
      <c r="I51" s="10">
        <v>4.2</v>
      </c>
      <c r="J51" s="9">
        <v>92595</v>
      </c>
      <c r="K51" s="12">
        <f t="shared" si="0"/>
        <v>36575025</v>
      </c>
      <c r="L51" t="s">
        <v>473</v>
      </c>
      <c r="M51" t="s">
        <v>474</v>
      </c>
      <c r="N51" t="s">
        <v>475</v>
      </c>
      <c r="O51" t="s">
        <v>476</v>
      </c>
      <c r="P51" t="s">
        <v>477</v>
      </c>
      <c r="Q51" t="s">
        <v>478</v>
      </c>
      <c r="R51" t="s">
        <v>479</v>
      </c>
      <c r="S51" t="s">
        <v>13126</v>
      </c>
      <c r="T51" s="17">
        <f t="shared" si="1"/>
        <v>388899</v>
      </c>
      <c r="U51" s="16">
        <f t="shared" si="2"/>
        <v>8</v>
      </c>
    </row>
    <row r="52" spans="1:21" x14ac:dyDescent="0.25">
      <c r="A52" t="s">
        <v>481</v>
      </c>
      <c r="B52" t="s">
        <v>14597</v>
      </c>
      <c r="C52" t="s">
        <v>14540</v>
      </c>
      <c r="D52" s="13">
        <v>1199</v>
      </c>
      <c r="E52" s="13">
        <v>2199</v>
      </c>
      <c r="F52" s="13">
        <f>VALUE(SUBSTITUTE(Table1[[#This Row],[actual_price]],",",""))</f>
        <v>2199</v>
      </c>
      <c r="G52" s="7" t="str">
        <f>IF(Table1[[#This Row],[Actual Price 2]]&lt;200,"&lt;₹200",IF(Table1[[#This Row],[Actual Price 2]]&lt;=500,"₹200-₹500","&gt;₹500"))</f>
        <v>&gt;₹500</v>
      </c>
      <c r="H52" s="1">
        <v>0.45</v>
      </c>
      <c r="I52" s="10">
        <v>4.4000000000000004</v>
      </c>
      <c r="J52" s="9">
        <v>24780</v>
      </c>
      <c r="K52" s="12">
        <f t="shared" si="0"/>
        <v>54491220</v>
      </c>
      <c r="L52" t="s">
        <v>483</v>
      </c>
      <c r="M52" t="s">
        <v>484</v>
      </c>
      <c r="N52" t="s">
        <v>485</v>
      </c>
      <c r="O52" t="s">
        <v>486</v>
      </c>
      <c r="P52" t="s">
        <v>487</v>
      </c>
      <c r="Q52" t="s">
        <v>488</v>
      </c>
      <c r="R52" t="s">
        <v>489</v>
      </c>
      <c r="S52" t="s">
        <v>13127</v>
      </c>
      <c r="T52" s="17">
        <f t="shared" si="1"/>
        <v>109032.00000000001</v>
      </c>
      <c r="U52" s="16">
        <f t="shared" si="2"/>
        <v>8</v>
      </c>
    </row>
    <row r="53" spans="1:21" x14ac:dyDescent="0.25">
      <c r="A53" t="s">
        <v>491</v>
      </c>
      <c r="B53" t="s">
        <v>14598</v>
      </c>
      <c r="C53" t="s">
        <v>14540</v>
      </c>
      <c r="D53" s="13">
        <v>179</v>
      </c>
      <c r="E53" s="13">
        <v>500</v>
      </c>
      <c r="F53" s="13">
        <f>VALUE(SUBSTITUTE(Table1[[#This Row],[actual_price]],",",""))</f>
        <v>500</v>
      </c>
      <c r="G53" s="7" t="str">
        <f>IF(Table1[[#This Row],[Actual Price 2]]&lt;200,"&lt;₹200",IF(Table1[[#This Row],[Actual Price 2]]&lt;=500,"₹200-₹500","&gt;₹500"))</f>
        <v>₹200-₹500</v>
      </c>
      <c r="H53" s="1">
        <v>0.64</v>
      </c>
      <c r="I53" s="10">
        <v>4.2</v>
      </c>
      <c r="J53" s="9">
        <v>92595</v>
      </c>
      <c r="K53" s="12">
        <f t="shared" si="0"/>
        <v>46297500</v>
      </c>
      <c r="L53" t="s">
        <v>493</v>
      </c>
      <c r="M53" t="s">
        <v>474</v>
      </c>
      <c r="N53" t="s">
        <v>475</v>
      </c>
      <c r="O53" t="s">
        <v>476</v>
      </c>
      <c r="P53" t="s">
        <v>477</v>
      </c>
      <c r="Q53" t="s">
        <v>478</v>
      </c>
      <c r="R53" t="s">
        <v>494</v>
      </c>
      <c r="S53" t="s">
        <v>13128</v>
      </c>
      <c r="T53" s="17">
        <f t="shared" si="1"/>
        <v>388899</v>
      </c>
      <c r="U53" s="16">
        <f t="shared" si="2"/>
        <v>8</v>
      </c>
    </row>
    <row r="54" spans="1:21" x14ac:dyDescent="0.25">
      <c r="A54" t="s">
        <v>496</v>
      </c>
      <c r="B54" t="s">
        <v>14599</v>
      </c>
      <c r="C54" t="s">
        <v>14540</v>
      </c>
      <c r="D54" s="13">
        <v>799</v>
      </c>
      <c r="E54" s="13">
        <v>2100</v>
      </c>
      <c r="F54" s="13">
        <f>VALUE(SUBSTITUTE(Table1[[#This Row],[actual_price]],",",""))</f>
        <v>2100</v>
      </c>
      <c r="G54" s="7" t="str">
        <f>IF(Table1[[#This Row],[Actual Price 2]]&lt;200,"&lt;₹200",IF(Table1[[#This Row],[Actual Price 2]]&lt;=500,"₹200-₹500","&gt;₹500"))</f>
        <v>&gt;₹500</v>
      </c>
      <c r="H54" s="1">
        <v>0.62</v>
      </c>
      <c r="I54" s="10">
        <v>4.3</v>
      </c>
      <c r="J54" s="9">
        <v>8188</v>
      </c>
      <c r="K54" s="12">
        <f t="shared" si="0"/>
        <v>17194800</v>
      </c>
      <c r="L54" t="s">
        <v>498</v>
      </c>
      <c r="M54" t="s">
        <v>499</v>
      </c>
      <c r="N54" t="s">
        <v>500</v>
      </c>
      <c r="O54" t="s">
        <v>501</v>
      </c>
      <c r="P54" t="s">
        <v>502</v>
      </c>
      <c r="Q54" t="s">
        <v>503</v>
      </c>
      <c r="R54" t="s">
        <v>504</v>
      </c>
      <c r="S54" t="s">
        <v>13129</v>
      </c>
      <c r="T54" s="17">
        <f t="shared" si="1"/>
        <v>35208.400000000001</v>
      </c>
      <c r="U54" s="16">
        <f t="shared" si="2"/>
        <v>8</v>
      </c>
    </row>
    <row r="55" spans="1:21" x14ac:dyDescent="0.25">
      <c r="A55" t="s">
        <v>506</v>
      </c>
      <c r="B55" t="s">
        <v>14600</v>
      </c>
      <c r="C55" t="s">
        <v>14541</v>
      </c>
      <c r="D55" s="13">
        <v>6999</v>
      </c>
      <c r="E55" s="13">
        <v>12999</v>
      </c>
      <c r="F55" s="13">
        <f>VALUE(SUBSTITUTE(Table1[[#This Row],[actual_price]],",",""))</f>
        <v>12999</v>
      </c>
      <c r="G55" s="7" t="str">
        <f>IF(Table1[[#This Row],[Actual Price 2]]&lt;200,"&lt;₹200",IF(Table1[[#This Row],[Actual Price 2]]&lt;=500,"₹200-₹500","&gt;₹500"))</f>
        <v>&gt;₹500</v>
      </c>
      <c r="H55" s="1">
        <v>0.46</v>
      </c>
      <c r="I55" s="10">
        <v>4.2</v>
      </c>
      <c r="J55" s="9">
        <v>4003</v>
      </c>
      <c r="K55" s="12">
        <f t="shared" si="0"/>
        <v>52034997</v>
      </c>
      <c r="L55" t="s">
        <v>509</v>
      </c>
      <c r="M55" t="s">
        <v>510</v>
      </c>
      <c r="N55" t="s">
        <v>511</v>
      </c>
      <c r="O55" t="s">
        <v>512</v>
      </c>
      <c r="P55" t="s">
        <v>513</v>
      </c>
      <c r="Q55" t="s">
        <v>13028</v>
      </c>
      <c r="R55" t="s">
        <v>514</v>
      </c>
      <c r="S55" t="s">
        <v>13130</v>
      </c>
      <c r="T55" s="17">
        <f t="shared" si="1"/>
        <v>16812.600000000002</v>
      </c>
      <c r="U55" s="16">
        <f t="shared" si="2"/>
        <v>8</v>
      </c>
    </row>
    <row r="56" spans="1:21" x14ac:dyDescent="0.25">
      <c r="A56" t="s">
        <v>516</v>
      </c>
      <c r="B56" t="s">
        <v>14601</v>
      </c>
      <c r="C56" t="s">
        <v>14540</v>
      </c>
      <c r="D56" s="13">
        <v>199</v>
      </c>
      <c r="E56" s="13">
        <v>349</v>
      </c>
      <c r="F56" s="13">
        <f>VALUE(SUBSTITUTE(Table1[[#This Row],[actual_price]],",",""))</f>
        <v>349</v>
      </c>
      <c r="G56" s="7" t="str">
        <f>IF(Table1[[#This Row],[Actual Price 2]]&lt;200,"&lt;₹200",IF(Table1[[#This Row],[Actual Price 2]]&lt;=500,"₹200-₹500","&gt;₹500"))</f>
        <v>₹200-₹500</v>
      </c>
      <c r="H56" s="1">
        <v>0.43</v>
      </c>
      <c r="I56" s="10">
        <v>4.0999999999999996</v>
      </c>
      <c r="J56" s="9">
        <v>314</v>
      </c>
      <c r="K56" s="12">
        <f t="shared" si="0"/>
        <v>109586</v>
      </c>
      <c r="L56" t="s">
        <v>518</v>
      </c>
      <c r="M56" t="s">
        <v>519</v>
      </c>
      <c r="N56" t="s">
        <v>520</v>
      </c>
      <c r="O56" t="s">
        <v>521</v>
      </c>
      <c r="P56" t="s">
        <v>522</v>
      </c>
      <c r="Q56" t="s">
        <v>523</v>
      </c>
      <c r="R56" t="s">
        <v>524</v>
      </c>
      <c r="S56" t="s">
        <v>13131</v>
      </c>
      <c r="T56" s="17">
        <f t="shared" si="1"/>
        <v>1287.3999999999999</v>
      </c>
      <c r="U56" s="16">
        <f t="shared" si="2"/>
        <v>8</v>
      </c>
    </row>
    <row r="57" spans="1:21" x14ac:dyDescent="0.25">
      <c r="A57" t="s">
        <v>526</v>
      </c>
      <c r="B57" t="s">
        <v>14602</v>
      </c>
      <c r="C57" t="s">
        <v>14541</v>
      </c>
      <c r="D57" s="13">
        <v>230</v>
      </c>
      <c r="E57" s="13">
        <v>499</v>
      </c>
      <c r="F57" s="13">
        <f>VALUE(SUBSTITUTE(Table1[[#This Row],[actual_price]],",",""))</f>
        <v>499</v>
      </c>
      <c r="G57" s="7" t="str">
        <f>IF(Table1[[#This Row],[Actual Price 2]]&lt;200,"&lt;₹200",IF(Table1[[#This Row],[Actual Price 2]]&lt;=500,"₹200-₹500","&gt;₹500"))</f>
        <v>₹200-₹500</v>
      </c>
      <c r="H57" s="1">
        <v>0.54</v>
      </c>
      <c r="I57" s="10">
        <v>3.7</v>
      </c>
      <c r="J57" s="9">
        <v>2960</v>
      </c>
      <c r="K57" s="12">
        <f t="shared" si="0"/>
        <v>1477040</v>
      </c>
      <c r="L57" t="s">
        <v>528</v>
      </c>
      <c r="M57" t="s">
        <v>529</v>
      </c>
      <c r="N57" t="s">
        <v>530</v>
      </c>
      <c r="O57" t="s">
        <v>531</v>
      </c>
      <c r="P57" t="s">
        <v>532</v>
      </c>
      <c r="Q57" t="s">
        <v>533</v>
      </c>
      <c r="R57" t="s">
        <v>534</v>
      </c>
      <c r="S57" t="s">
        <v>13132</v>
      </c>
      <c r="T57" s="17">
        <f t="shared" si="1"/>
        <v>10952</v>
      </c>
      <c r="U57" s="16">
        <f t="shared" si="2"/>
        <v>8</v>
      </c>
    </row>
    <row r="58" spans="1:21" x14ac:dyDescent="0.25">
      <c r="A58" t="s">
        <v>536</v>
      </c>
      <c r="B58" t="s">
        <v>14603</v>
      </c>
      <c r="C58" t="s">
        <v>14540</v>
      </c>
      <c r="D58" s="13">
        <v>649</v>
      </c>
      <c r="E58" s="13">
        <v>1399</v>
      </c>
      <c r="F58" s="13">
        <f>VALUE(SUBSTITUTE(Table1[[#This Row],[actual_price]],",",""))</f>
        <v>1399</v>
      </c>
      <c r="G58" s="7" t="str">
        <f>IF(Table1[[#This Row],[Actual Price 2]]&lt;200,"&lt;₹200",IF(Table1[[#This Row],[Actual Price 2]]&lt;=500,"₹200-₹500","&gt;₹500"))</f>
        <v>&gt;₹500</v>
      </c>
      <c r="H58" s="1">
        <v>0.54</v>
      </c>
      <c r="I58" s="10">
        <v>4.2</v>
      </c>
      <c r="J58" s="9">
        <v>179691</v>
      </c>
      <c r="K58" s="12">
        <f t="shared" si="0"/>
        <v>251387709</v>
      </c>
      <c r="L58" t="s">
        <v>538</v>
      </c>
      <c r="M58" t="s">
        <v>100</v>
      </c>
      <c r="N58" t="s">
        <v>101</v>
      </c>
      <c r="O58" t="s">
        <v>102</v>
      </c>
      <c r="P58" t="s">
        <v>103</v>
      </c>
      <c r="Q58" t="s">
        <v>104</v>
      </c>
      <c r="R58" t="s">
        <v>539</v>
      </c>
      <c r="S58" t="s">
        <v>13133</v>
      </c>
      <c r="T58" s="17">
        <f t="shared" si="1"/>
        <v>754702.20000000007</v>
      </c>
      <c r="U58" s="16">
        <f t="shared" si="2"/>
        <v>8</v>
      </c>
    </row>
    <row r="59" spans="1:21" x14ac:dyDescent="0.25">
      <c r="A59" t="s">
        <v>541</v>
      </c>
      <c r="B59" t="s">
        <v>14573</v>
      </c>
      <c r="C59" t="s">
        <v>14541</v>
      </c>
      <c r="D59" s="13">
        <v>15999</v>
      </c>
      <c r="E59" s="13">
        <v>21999</v>
      </c>
      <c r="F59" s="13">
        <f>VALUE(SUBSTITUTE(Table1[[#This Row],[actual_price]],",",""))</f>
        <v>21999</v>
      </c>
      <c r="G59" s="7" t="str">
        <f>IF(Table1[[#This Row],[Actual Price 2]]&lt;200,"&lt;₹200",IF(Table1[[#This Row],[Actual Price 2]]&lt;=500,"₹200-₹500","&gt;₹500"))</f>
        <v>&gt;₹500</v>
      </c>
      <c r="H59" s="1">
        <v>0.27</v>
      </c>
      <c r="I59" s="10">
        <v>4.2</v>
      </c>
      <c r="J59" s="9">
        <v>34899</v>
      </c>
      <c r="K59" s="12">
        <f t="shared" si="0"/>
        <v>767743101</v>
      </c>
      <c r="L59" t="s">
        <v>543</v>
      </c>
      <c r="M59" t="s">
        <v>265</v>
      </c>
      <c r="N59" t="s">
        <v>266</v>
      </c>
      <c r="O59" t="s">
        <v>267</v>
      </c>
      <c r="P59" t="s">
        <v>268</v>
      </c>
      <c r="Q59" t="s">
        <v>269</v>
      </c>
      <c r="R59" t="s">
        <v>544</v>
      </c>
      <c r="S59" t="s">
        <v>13134</v>
      </c>
      <c r="T59" s="17">
        <f t="shared" si="1"/>
        <v>146575.80000000002</v>
      </c>
      <c r="U59" s="16">
        <f t="shared" si="2"/>
        <v>8</v>
      </c>
    </row>
    <row r="60" spans="1:21" x14ac:dyDescent="0.25">
      <c r="A60" t="s">
        <v>546</v>
      </c>
      <c r="B60" t="s">
        <v>14604</v>
      </c>
      <c r="C60" t="s">
        <v>14540</v>
      </c>
      <c r="D60" s="13">
        <v>348</v>
      </c>
      <c r="E60" s="13">
        <v>1499</v>
      </c>
      <c r="F60" s="13">
        <f>VALUE(SUBSTITUTE(Table1[[#This Row],[actual_price]],",",""))</f>
        <v>1499</v>
      </c>
      <c r="G60" s="7" t="str">
        <f>IF(Table1[[#This Row],[Actual Price 2]]&lt;200,"&lt;₹200",IF(Table1[[#This Row],[Actual Price 2]]&lt;=500,"₹200-₹500","&gt;₹500"))</f>
        <v>&gt;₹500</v>
      </c>
      <c r="H60" s="1">
        <v>0.77</v>
      </c>
      <c r="I60" s="10">
        <v>4.2</v>
      </c>
      <c r="J60" s="9">
        <v>656</v>
      </c>
      <c r="K60" s="12">
        <f t="shared" si="0"/>
        <v>983344</v>
      </c>
      <c r="L60" t="s">
        <v>548</v>
      </c>
      <c r="M60" t="s">
        <v>549</v>
      </c>
      <c r="N60" t="s">
        <v>550</v>
      </c>
      <c r="O60" t="s">
        <v>551</v>
      </c>
      <c r="P60" t="s">
        <v>552</v>
      </c>
      <c r="Q60" t="s">
        <v>553</v>
      </c>
      <c r="R60" t="s">
        <v>554</v>
      </c>
      <c r="S60" t="s">
        <v>13135</v>
      </c>
      <c r="T60" s="17">
        <f t="shared" si="1"/>
        <v>2755.2000000000003</v>
      </c>
      <c r="U60" s="16">
        <f t="shared" si="2"/>
        <v>8</v>
      </c>
    </row>
    <row r="61" spans="1:21" x14ac:dyDescent="0.25">
      <c r="A61" t="s">
        <v>556</v>
      </c>
      <c r="B61" t="s">
        <v>14554</v>
      </c>
      <c r="C61" t="s">
        <v>14540</v>
      </c>
      <c r="D61" s="13">
        <v>154</v>
      </c>
      <c r="E61" s="13">
        <v>349</v>
      </c>
      <c r="F61" s="13">
        <f>VALUE(SUBSTITUTE(Table1[[#This Row],[actual_price]],",",""))</f>
        <v>349</v>
      </c>
      <c r="G61" s="7" t="str">
        <f>IF(Table1[[#This Row],[Actual Price 2]]&lt;200,"&lt;₹200",IF(Table1[[#This Row],[Actual Price 2]]&lt;=500,"₹200-₹500","&gt;₹500"))</f>
        <v>₹200-₹500</v>
      </c>
      <c r="H61" s="1">
        <v>0.56000000000000005</v>
      </c>
      <c r="I61" s="10">
        <v>4.3</v>
      </c>
      <c r="J61" s="9">
        <v>7064</v>
      </c>
      <c r="K61" s="12">
        <f t="shared" si="0"/>
        <v>2465336</v>
      </c>
      <c r="L61" t="s">
        <v>558</v>
      </c>
      <c r="M61" t="s">
        <v>559</v>
      </c>
      <c r="N61" t="s">
        <v>560</v>
      </c>
      <c r="O61" t="s">
        <v>561</v>
      </c>
      <c r="P61" t="s">
        <v>562</v>
      </c>
      <c r="Q61" t="s">
        <v>563</v>
      </c>
      <c r="R61" t="s">
        <v>564</v>
      </c>
      <c r="S61" t="s">
        <v>13136</v>
      </c>
      <c r="T61" s="17">
        <f t="shared" si="1"/>
        <v>30375.199999999997</v>
      </c>
      <c r="U61" s="16">
        <f t="shared" si="2"/>
        <v>8</v>
      </c>
    </row>
    <row r="62" spans="1:21" x14ac:dyDescent="0.25">
      <c r="A62" t="s">
        <v>566</v>
      </c>
      <c r="B62" t="s">
        <v>14605</v>
      </c>
      <c r="C62" t="s">
        <v>14541</v>
      </c>
      <c r="D62" s="13">
        <v>179</v>
      </c>
      <c r="E62" s="13">
        <v>799</v>
      </c>
      <c r="F62" s="13">
        <f>VALUE(SUBSTITUTE(Table1[[#This Row],[actual_price]],",",""))</f>
        <v>799</v>
      </c>
      <c r="G62" s="7" t="str">
        <f>IF(Table1[[#This Row],[Actual Price 2]]&lt;200,"&lt;₹200",IF(Table1[[#This Row],[Actual Price 2]]&lt;=500,"₹200-₹500","&gt;₹500"))</f>
        <v>&gt;₹500</v>
      </c>
      <c r="H62" s="1">
        <v>0.78</v>
      </c>
      <c r="I62" s="10">
        <v>3.7</v>
      </c>
      <c r="J62" s="9">
        <v>2201</v>
      </c>
      <c r="K62" s="12">
        <f t="shared" si="0"/>
        <v>1758599</v>
      </c>
      <c r="L62" t="s">
        <v>568</v>
      </c>
      <c r="M62" t="s">
        <v>569</v>
      </c>
      <c r="N62" t="s">
        <v>570</v>
      </c>
      <c r="O62" t="s">
        <v>571</v>
      </c>
      <c r="P62" t="s">
        <v>572</v>
      </c>
      <c r="Q62" t="s">
        <v>573</v>
      </c>
      <c r="R62" t="s">
        <v>574</v>
      </c>
      <c r="S62" t="s">
        <v>13137</v>
      </c>
      <c r="T62" s="17">
        <f t="shared" si="1"/>
        <v>8143.7000000000007</v>
      </c>
      <c r="U62" s="16">
        <f t="shared" si="2"/>
        <v>8</v>
      </c>
    </row>
    <row r="63" spans="1:21" x14ac:dyDescent="0.25">
      <c r="A63" t="s">
        <v>576</v>
      </c>
      <c r="B63" t="s">
        <v>14606</v>
      </c>
      <c r="C63" t="s">
        <v>14541</v>
      </c>
      <c r="D63" s="13">
        <v>32990</v>
      </c>
      <c r="E63" s="13">
        <v>47900</v>
      </c>
      <c r="F63" s="13">
        <f>VALUE(SUBSTITUTE(Table1[[#This Row],[actual_price]],",",""))</f>
        <v>47900</v>
      </c>
      <c r="G63" s="7" t="str">
        <f>IF(Table1[[#This Row],[Actual Price 2]]&lt;200,"&lt;₹200",IF(Table1[[#This Row],[Actual Price 2]]&lt;=500,"₹200-₹500","&gt;₹500"))</f>
        <v>&gt;₹500</v>
      </c>
      <c r="H63" s="1">
        <v>0.31</v>
      </c>
      <c r="I63" s="10">
        <v>4.3</v>
      </c>
      <c r="J63" s="9">
        <v>7109</v>
      </c>
      <c r="K63" s="12">
        <f t="shared" si="0"/>
        <v>340521100</v>
      </c>
      <c r="L63" t="s">
        <v>578</v>
      </c>
      <c r="M63" t="s">
        <v>579</v>
      </c>
      <c r="N63" t="s">
        <v>580</v>
      </c>
      <c r="O63" t="s">
        <v>581</v>
      </c>
      <c r="P63" t="s">
        <v>582</v>
      </c>
      <c r="Q63" t="s">
        <v>583</v>
      </c>
      <c r="R63" t="s">
        <v>584</v>
      </c>
      <c r="S63" t="s">
        <v>13138</v>
      </c>
      <c r="T63" s="17">
        <f t="shared" si="1"/>
        <v>30568.699999999997</v>
      </c>
      <c r="U63" s="16">
        <f t="shared" si="2"/>
        <v>8</v>
      </c>
    </row>
    <row r="64" spans="1:21" x14ac:dyDescent="0.25">
      <c r="A64" t="s">
        <v>586</v>
      </c>
      <c r="B64" t="s">
        <v>14607</v>
      </c>
      <c r="C64" t="s">
        <v>14540</v>
      </c>
      <c r="D64" s="13">
        <v>139</v>
      </c>
      <c r="E64" s="13">
        <v>999</v>
      </c>
      <c r="F64" s="13">
        <f>VALUE(SUBSTITUTE(Table1[[#This Row],[actual_price]],",",""))</f>
        <v>999</v>
      </c>
      <c r="G64" s="7" t="str">
        <f>IF(Table1[[#This Row],[Actual Price 2]]&lt;200,"&lt;₹200",IF(Table1[[#This Row],[Actual Price 2]]&lt;=500,"₹200-₹500","&gt;₹500"))</f>
        <v>&gt;₹500</v>
      </c>
      <c r="H64" s="1">
        <v>0.86</v>
      </c>
      <c r="I64" s="10">
        <v>4</v>
      </c>
      <c r="J64" s="9">
        <v>1313</v>
      </c>
      <c r="K64" s="12">
        <f t="shared" si="0"/>
        <v>1311687</v>
      </c>
      <c r="L64" t="s">
        <v>588</v>
      </c>
      <c r="M64" t="s">
        <v>589</v>
      </c>
      <c r="N64" t="s">
        <v>590</v>
      </c>
      <c r="O64" t="s">
        <v>591</v>
      </c>
      <c r="P64" t="s">
        <v>592</v>
      </c>
      <c r="Q64" t="s">
        <v>593</v>
      </c>
      <c r="R64" t="s">
        <v>594</v>
      </c>
      <c r="S64" t="s">
        <v>13139</v>
      </c>
      <c r="T64" s="17">
        <f t="shared" si="1"/>
        <v>5252</v>
      </c>
      <c r="U64" s="16">
        <f t="shared" si="2"/>
        <v>8</v>
      </c>
    </row>
    <row r="65" spans="1:21" x14ac:dyDescent="0.25">
      <c r="A65" t="s">
        <v>596</v>
      </c>
      <c r="B65" t="s">
        <v>14608</v>
      </c>
      <c r="C65" t="s">
        <v>14540</v>
      </c>
      <c r="D65" s="13">
        <v>329</v>
      </c>
      <c r="E65" s="13">
        <v>845</v>
      </c>
      <c r="F65" s="13">
        <f>VALUE(SUBSTITUTE(Table1[[#This Row],[actual_price]],",",""))</f>
        <v>845</v>
      </c>
      <c r="G65" s="7" t="str">
        <f>IF(Table1[[#This Row],[Actual Price 2]]&lt;200,"&lt;₹200",IF(Table1[[#This Row],[Actual Price 2]]&lt;=500,"₹200-₹500","&gt;₹500"))</f>
        <v>&gt;₹500</v>
      </c>
      <c r="H65" s="1">
        <v>0.61</v>
      </c>
      <c r="I65" s="10">
        <v>4.2</v>
      </c>
      <c r="J65" s="9">
        <v>29746</v>
      </c>
      <c r="K65" s="12">
        <f t="shared" si="0"/>
        <v>25135370</v>
      </c>
      <c r="L65" t="s">
        <v>598</v>
      </c>
      <c r="M65" t="s">
        <v>599</v>
      </c>
      <c r="N65" t="s">
        <v>600</v>
      </c>
      <c r="O65" t="s">
        <v>601</v>
      </c>
      <c r="P65" t="s">
        <v>602</v>
      </c>
      <c r="Q65" t="s">
        <v>603</v>
      </c>
      <c r="R65" t="s">
        <v>604</v>
      </c>
      <c r="S65" t="s">
        <v>13140</v>
      </c>
      <c r="T65" s="17">
        <f t="shared" si="1"/>
        <v>124933.20000000001</v>
      </c>
      <c r="U65" s="16">
        <f t="shared" si="2"/>
        <v>8</v>
      </c>
    </row>
    <row r="66" spans="1:21" x14ac:dyDescent="0.25">
      <c r="A66" t="s">
        <v>606</v>
      </c>
      <c r="B66" t="s">
        <v>14609</v>
      </c>
      <c r="C66" t="s">
        <v>14541</v>
      </c>
      <c r="D66" s="13">
        <v>13999</v>
      </c>
      <c r="E66" s="13">
        <v>24999</v>
      </c>
      <c r="F66" s="13">
        <f>VALUE(SUBSTITUTE(Table1[[#This Row],[actual_price]],",",""))</f>
        <v>24999</v>
      </c>
      <c r="G66" s="7" t="str">
        <f>IF(Table1[[#This Row],[Actual Price 2]]&lt;200,"&lt;₹200",IF(Table1[[#This Row],[Actual Price 2]]&lt;=500,"₹200-₹500","&gt;₹500"))</f>
        <v>&gt;₹500</v>
      </c>
      <c r="H66" s="1">
        <v>0.44</v>
      </c>
      <c r="I66" s="10">
        <v>4.2</v>
      </c>
      <c r="J66" s="9">
        <v>45238</v>
      </c>
      <c r="K66" s="12">
        <f t="shared" ref="K66:K129" si="3">IFERROR(E66*J66,"N/A")</f>
        <v>1130904762</v>
      </c>
      <c r="L66" t="s">
        <v>608</v>
      </c>
      <c r="M66" t="s">
        <v>609</v>
      </c>
      <c r="N66" t="s">
        <v>610</v>
      </c>
      <c r="O66" t="s">
        <v>611</v>
      </c>
      <c r="P66" t="s">
        <v>612</v>
      </c>
      <c r="Q66" t="s">
        <v>613</v>
      </c>
      <c r="R66" t="s">
        <v>614</v>
      </c>
      <c r="S66" t="s">
        <v>13141</v>
      </c>
      <c r="T66" s="17">
        <f t="shared" ref="T66:T129" si="4">I66*J66</f>
        <v>189999.6</v>
      </c>
      <c r="U66" s="16">
        <f t="shared" ref="U66:U129" si="5">LEN(O66)-LEN(SUBSTITUTE(O66,",",""))+1</f>
        <v>8</v>
      </c>
    </row>
    <row r="67" spans="1:21" x14ac:dyDescent="0.25">
      <c r="A67" t="s">
        <v>616</v>
      </c>
      <c r="B67" t="s">
        <v>14594</v>
      </c>
      <c r="C67" t="s">
        <v>14541</v>
      </c>
      <c r="D67" s="13">
        <v>309</v>
      </c>
      <c r="E67" s="13">
        <v>1400</v>
      </c>
      <c r="F67" s="13">
        <f>VALUE(SUBSTITUTE(Table1[[#This Row],[actual_price]],",",""))</f>
        <v>1400</v>
      </c>
      <c r="G67" s="7" t="str">
        <f>IF(Table1[[#This Row],[Actual Price 2]]&lt;200,"&lt;₹200",IF(Table1[[#This Row],[Actual Price 2]]&lt;=500,"₹200-₹500","&gt;₹500"))</f>
        <v>&gt;₹500</v>
      </c>
      <c r="H67" s="1">
        <v>0.78</v>
      </c>
      <c r="I67" s="10">
        <v>4.4000000000000004</v>
      </c>
      <c r="J67" s="9">
        <v>426973</v>
      </c>
      <c r="K67" s="12">
        <f t="shared" si="3"/>
        <v>597762200</v>
      </c>
      <c r="L67" t="s">
        <v>618</v>
      </c>
      <c r="M67" t="s">
        <v>131</v>
      </c>
      <c r="N67" t="s">
        <v>132</v>
      </c>
      <c r="O67" t="s">
        <v>133</v>
      </c>
      <c r="P67" t="s">
        <v>134</v>
      </c>
      <c r="Q67" t="s">
        <v>135</v>
      </c>
      <c r="R67" t="s">
        <v>619</v>
      </c>
      <c r="S67" t="s">
        <v>13142</v>
      </c>
      <c r="T67" s="17">
        <f t="shared" si="4"/>
        <v>1878681.2000000002</v>
      </c>
      <c r="U67" s="16">
        <f t="shared" si="5"/>
        <v>8</v>
      </c>
    </row>
    <row r="68" spans="1:21" x14ac:dyDescent="0.25">
      <c r="A68" t="s">
        <v>621</v>
      </c>
      <c r="B68" t="s">
        <v>14610</v>
      </c>
      <c r="C68" t="s">
        <v>14540</v>
      </c>
      <c r="D68" s="13">
        <v>263</v>
      </c>
      <c r="E68" s="13">
        <v>699</v>
      </c>
      <c r="F68" s="13">
        <f>VALUE(SUBSTITUTE(Table1[[#This Row],[actual_price]],",",""))</f>
        <v>699</v>
      </c>
      <c r="G68" s="7" t="str">
        <f>IF(Table1[[#This Row],[Actual Price 2]]&lt;200,"&lt;₹200",IF(Table1[[#This Row],[Actual Price 2]]&lt;=500,"₹200-₹500","&gt;₹500"))</f>
        <v>&gt;₹500</v>
      </c>
      <c r="H68" s="1">
        <v>0.62</v>
      </c>
      <c r="I68" s="10">
        <v>4.0999999999999996</v>
      </c>
      <c r="J68" s="9">
        <v>450</v>
      </c>
      <c r="K68" s="12">
        <f t="shared" si="3"/>
        <v>314550</v>
      </c>
      <c r="L68" t="s">
        <v>623</v>
      </c>
      <c r="M68" t="s">
        <v>624</v>
      </c>
      <c r="N68" t="s">
        <v>625</v>
      </c>
      <c r="O68" t="s">
        <v>626</v>
      </c>
      <c r="P68" t="s">
        <v>627</v>
      </c>
      <c r="Q68" t="s">
        <v>628</v>
      </c>
      <c r="R68" t="s">
        <v>629</v>
      </c>
      <c r="S68" t="s">
        <v>13143</v>
      </c>
      <c r="T68" s="17">
        <f t="shared" si="4"/>
        <v>1844.9999999999998</v>
      </c>
      <c r="U68" s="16">
        <f t="shared" si="5"/>
        <v>8</v>
      </c>
    </row>
    <row r="69" spans="1:21" x14ac:dyDescent="0.25">
      <c r="A69" t="s">
        <v>631</v>
      </c>
      <c r="B69" t="s">
        <v>14571</v>
      </c>
      <c r="C69" t="s">
        <v>14541</v>
      </c>
      <c r="D69" s="13">
        <v>7999</v>
      </c>
      <c r="E69" s="13">
        <v>14990</v>
      </c>
      <c r="F69" s="13">
        <f>VALUE(SUBSTITUTE(Table1[[#This Row],[actual_price]],",",""))</f>
        <v>14990</v>
      </c>
      <c r="G69" s="7" t="str">
        <f>IF(Table1[[#This Row],[Actual Price 2]]&lt;200,"&lt;₹200",IF(Table1[[#This Row],[Actual Price 2]]&lt;=500,"₹200-₹500","&gt;₹500"))</f>
        <v>&gt;₹500</v>
      </c>
      <c r="H69" s="1">
        <v>0.47</v>
      </c>
      <c r="I69" s="10">
        <v>4.3</v>
      </c>
      <c r="J69" s="9">
        <v>457</v>
      </c>
      <c r="K69" s="12">
        <f t="shared" si="3"/>
        <v>6850430</v>
      </c>
      <c r="L69" t="s">
        <v>633</v>
      </c>
      <c r="M69" t="s">
        <v>634</v>
      </c>
      <c r="N69" t="s">
        <v>635</v>
      </c>
      <c r="O69" t="s">
        <v>636</v>
      </c>
      <c r="P69" t="s">
        <v>637</v>
      </c>
      <c r="Q69" t="s">
        <v>638</v>
      </c>
      <c r="R69" t="s">
        <v>639</v>
      </c>
      <c r="S69" t="s">
        <v>13144</v>
      </c>
      <c r="T69" s="17">
        <f t="shared" si="4"/>
        <v>1965.1</v>
      </c>
      <c r="U69" s="16">
        <f t="shared" si="5"/>
        <v>8</v>
      </c>
    </row>
    <row r="70" spans="1:21" x14ac:dyDescent="0.25">
      <c r="A70" t="s">
        <v>641</v>
      </c>
      <c r="B70" t="s">
        <v>14611</v>
      </c>
      <c r="C70" t="s">
        <v>14541</v>
      </c>
      <c r="D70" s="13">
        <v>1599</v>
      </c>
      <c r="E70" s="13">
        <v>2999</v>
      </c>
      <c r="F70" s="13">
        <f>VALUE(SUBSTITUTE(Table1[[#This Row],[actual_price]],",",""))</f>
        <v>2999</v>
      </c>
      <c r="G70" s="7" t="str">
        <f>IF(Table1[[#This Row],[Actual Price 2]]&lt;200,"&lt;₹200",IF(Table1[[#This Row],[Actual Price 2]]&lt;=500,"₹200-₹500","&gt;₹500"))</f>
        <v>&gt;₹500</v>
      </c>
      <c r="H70" s="1">
        <v>0.47</v>
      </c>
      <c r="I70" s="10">
        <v>4.2</v>
      </c>
      <c r="J70" s="9">
        <v>2727</v>
      </c>
      <c r="K70" s="12">
        <f t="shared" si="3"/>
        <v>8178273</v>
      </c>
      <c r="L70" t="s">
        <v>644</v>
      </c>
      <c r="M70" t="s">
        <v>645</v>
      </c>
      <c r="N70" t="s">
        <v>646</v>
      </c>
      <c r="O70" t="s">
        <v>647</v>
      </c>
      <c r="P70" t="s">
        <v>648</v>
      </c>
      <c r="Q70" t="s">
        <v>649</v>
      </c>
      <c r="R70" t="s">
        <v>650</v>
      </c>
      <c r="S70" t="s">
        <v>13145</v>
      </c>
      <c r="T70" s="17">
        <f t="shared" si="4"/>
        <v>11453.4</v>
      </c>
      <c r="U70" s="16">
        <f t="shared" si="5"/>
        <v>8</v>
      </c>
    </row>
    <row r="71" spans="1:21" x14ac:dyDescent="0.25">
      <c r="A71" t="s">
        <v>652</v>
      </c>
      <c r="B71" t="s">
        <v>14612</v>
      </c>
      <c r="C71" t="s">
        <v>14540</v>
      </c>
      <c r="D71" s="13">
        <v>219</v>
      </c>
      <c r="E71" s="13">
        <v>700</v>
      </c>
      <c r="F71" s="13">
        <f>VALUE(SUBSTITUTE(Table1[[#This Row],[actual_price]],",",""))</f>
        <v>700</v>
      </c>
      <c r="G71" s="7" t="str">
        <f>IF(Table1[[#This Row],[Actual Price 2]]&lt;200,"&lt;₹200",IF(Table1[[#This Row],[Actual Price 2]]&lt;=500,"₹200-₹500","&gt;₹500"))</f>
        <v>&gt;₹500</v>
      </c>
      <c r="H71" s="1">
        <v>0.69</v>
      </c>
      <c r="I71" s="10">
        <v>4.3</v>
      </c>
      <c r="J71" s="9">
        <v>20053</v>
      </c>
      <c r="K71" s="12">
        <f t="shared" si="3"/>
        <v>14037100</v>
      </c>
      <c r="L71" t="s">
        <v>654</v>
      </c>
      <c r="M71" t="s">
        <v>655</v>
      </c>
      <c r="N71" t="s">
        <v>656</v>
      </c>
      <c r="O71" t="s">
        <v>657</v>
      </c>
      <c r="P71" t="s">
        <v>658</v>
      </c>
      <c r="Q71" t="s">
        <v>659</v>
      </c>
      <c r="R71" t="s">
        <v>660</v>
      </c>
      <c r="S71" t="s">
        <v>13146</v>
      </c>
      <c r="T71" s="17">
        <f t="shared" si="4"/>
        <v>86227.9</v>
      </c>
      <c r="U71" s="16">
        <f t="shared" si="5"/>
        <v>8</v>
      </c>
    </row>
    <row r="72" spans="1:21" x14ac:dyDescent="0.25">
      <c r="A72" t="s">
        <v>662</v>
      </c>
      <c r="B72" t="s">
        <v>14613</v>
      </c>
      <c r="C72" t="s">
        <v>14540</v>
      </c>
      <c r="D72" s="13">
        <v>349</v>
      </c>
      <c r="E72" s="13">
        <v>899</v>
      </c>
      <c r="F72" s="13">
        <f>VALUE(SUBSTITUTE(Table1[[#This Row],[actual_price]],",",""))</f>
        <v>899</v>
      </c>
      <c r="G72" s="7" t="str">
        <f>IF(Table1[[#This Row],[Actual Price 2]]&lt;200,"&lt;₹200",IF(Table1[[#This Row],[Actual Price 2]]&lt;=500,"₹200-₹500","&gt;₹500"))</f>
        <v>&gt;₹500</v>
      </c>
      <c r="H72" s="1">
        <v>0.61</v>
      </c>
      <c r="I72" s="10">
        <v>4.5</v>
      </c>
      <c r="J72" s="9">
        <v>149</v>
      </c>
      <c r="K72" s="12">
        <f t="shared" si="3"/>
        <v>133951</v>
      </c>
      <c r="L72" t="s">
        <v>664</v>
      </c>
      <c r="M72" t="s">
        <v>665</v>
      </c>
      <c r="N72" t="s">
        <v>666</v>
      </c>
      <c r="O72" t="s">
        <v>667</v>
      </c>
      <c r="P72" t="s">
        <v>668</v>
      </c>
      <c r="Q72" t="s">
        <v>669</v>
      </c>
      <c r="R72" t="s">
        <v>670</v>
      </c>
      <c r="S72" t="s">
        <v>13147</v>
      </c>
      <c r="T72" s="17">
        <f t="shared" si="4"/>
        <v>670.5</v>
      </c>
      <c r="U72" s="16">
        <f t="shared" si="5"/>
        <v>8</v>
      </c>
    </row>
    <row r="73" spans="1:21" x14ac:dyDescent="0.25">
      <c r="A73" t="s">
        <v>672</v>
      </c>
      <c r="B73" t="s">
        <v>14614</v>
      </c>
      <c r="C73" t="s">
        <v>14540</v>
      </c>
      <c r="D73" s="13">
        <v>349</v>
      </c>
      <c r="E73" s="13">
        <v>599</v>
      </c>
      <c r="F73" s="13">
        <f>VALUE(SUBSTITUTE(Table1[[#This Row],[actual_price]],",",""))</f>
        <v>599</v>
      </c>
      <c r="G73" s="7" t="str">
        <f>IF(Table1[[#This Row],[Actual Price 2]]&lt;200,"&lt;₹200",IF(Table1[[#This Row],[Actual Price 2]]&lt;=500,"₹200-₹500","&gt;₹500"))</f>
        <v>&gt;₹500</v>
      </c>
      <c r="H73" s="1">
        <v>0.42</v>
      </c>
      <c r="I73" s="10">
        <v>4.0999999999999996</v>
      </c>
      <c r="J73" s="9">
        <v>210</v>
      </c>
      <c r="K73" s="12">
        <f t="shared" si="3"/>
        <v>125790</v>
      </c>
      <c r="L73" t="s">
        <v>674</v>
      </c>
      <c r="M73" t="s">
        <v>675</v>
      </c>
      <c r="N73" t="s">
        <v>676</v>
      </c>
      <c r="O73" t="s">
        <v>677</v>
      </c>
      <c r="P73" t="s">
        <v>678</v>
      </c>
      <c r="Q73" t="s">
        <v>679</v>
      </c>
      <c r="R73" t="s">
        <v>680</v>
      </c>
      <c r="S73" t="s">
        <v>13148</v>
      </c>
      <c r="T73" s="17">
        <f t="shared" si="4"/>
        <v>860.99999999999989</v>
      </c>
      <c r="U73" s="16">
        <f t="shared" si="5"/>
        <v>8</v>
      </c>
    </row>
    <row r="74" spans="1:21" x14ac:dyDescent="0.25">
      <c r="A74" t="s">
        <v>682</v>
      </c>
      <c r="B74" t="s">
        <v>14615</v>
      </c>
      <c r="C74" t="s">
        <v>14541</v>
      </c>
      <c r="D74" s="13">
        <v>26999</v>
      </c>
      <c r="E74" s="13">
        <v>42999</v>
      </c>
      <c r="F74" s="13">
        <f>VALUE(SUBSTITUTE(Table1[[#This Row],[actual_price]],",",""))</f>
        <v>42999</v>
      </c>
      <c r="G74" s="7" t="str">
        <f>IF(Table1[[#This Row],[Actual Price 2]]&lt;200,"&lt;₹200",IF(Table1[[#This Row],[Actual Price 2]]&lt;=500,"₹200-₹500","&gt;₹500"))</f>
        <v>&gt;₹500</v>
      </c>
      <c r="H74" s="1">
        <v>0.37</v>
      </c>
      <c r="I74" s="10">
        <v>4.2</v>
      </c>
      <c r="J74" s="9">
        <v>45238</v>
      </c>
      <c r="K74" s="12">
        <f t="shared" si="3"/>
        <v>1945188762</v>
      </c>
      <c r="L74" t="s">
        <v>684</v>
      </c>
      <c r="M74" t="s">
        <v>609</v>
      </c>
      <c r="N74" t="s">
        <v>610</v>
      </c>
      <c r="O74" t="s">
        <v>611</v>
      </c>
      <c r="P74" t="s">
        <v>612</v>
      </c>
      <c r="Q74" t="s">
        <v>613</v>
      </c>
      <c r="R74" t="s">
        <v>685</v>
      </c>
      <c r="S74" t="s">
        <v>13149</v>
      </c>
      <c r="T74" s="17">
        <f t="shared" si="4"/>
        <v>189999.6</v>
      </c>
      <c r="U74" s="16">
        <f t="shared" si="5"/>
        <v>8</v>
      </c>
    </row>
    <row r="75" spans="1:21" x14ac:dyDescent="0.25">
      <c r="A75" t="s">
        <v>687</v>
      </c>
      <c r="B75" t="s">
        <v>14616</v>
      </c>
      <c r="C75" t="s">
        <v>14540</v>
      </c>
      <c r="D75" s="13">
        <v>115</v>
      </c>
      <c r="E75" s="13">
        <v>499</v>
      </c>
      <c r="F75" s="13">
        <f>VALUE(SUBSTITUTE(Table1[[#This Row],[actual_price]],",",""))</f>
        <v>499</v>
      </c>
      <c r="G75" s="7" t="str">
        <f>IF(Table1[[#This Row],[Actual Price 2]]&lt;200,"&lt;₹200",IF(Table1[[#This Row],[Actual Price 2]]&lt;=500,"₹200-₹500","&gt;₹500"))</f>
        <v>₹200-₹500</v>
      </c>
      <c r="H75" s="1">
        <v>0.77</v>
      </c>
      <c r="I75" s="10">
        <v>4</v>
      </c>
      <c r="J75" s="9">
        <v>7732</v>
      </c>
      <c r="K75" s="12">
        <f t="shared" si="3"/>
        <v>3858268</v>
      </c>
      <c r="L75" t="s">
        <v>689</v>
      </c>
      <c r="M75" t="s">
        <v>690</v>
      </c>
      <c r="N75" t="s">
        <v>691</v>
      </c>
      <c r="O75" t="s">
        <v>692</v>
      </c>
      <c r="P75" t="s">
        <v>693</v>
      </c>
      <c r="Q75" t="s">
        <v>694</v>
      </c>
      <c r="R75" t="s">
        <v>695</v>
      </c>
      <c r="S75" t="s">
        <v>13150</v>
      </c>
      <c r="T75" s="17">
        <f t="shared" si="4"/>
        <v>30928</v>
      </c>
      <c r="U75" s="16">
        <f t="shared" si="5"/>
        <v>8</v>
      </c>
    </row>
    <row r="76" spans="1:21" x14ac:dyDescent="0.25">
      <c r="A76" t="s">
        <v>697</v>
      </c>
      <c r="B76" t="s">
        <v>14617</v>
      </c>
      <c r="C76" t="s">
        <v>14540</v>
      </c>
      <c r="D76" s="13">
        <v>399</v>
      </c>
      <c r="E76" s="13">
        <v>999</v>
      </c>
      <c r="F76" s="13">
        <f>VALUE(SUBSTITUTE(Table1[[#This Row],[actual_price]],",",""))</f>
        <v>999</v>
      </c>
      <c r="G76" s="7" t="str">
        <f>IF(Table1[[#This Row],[Actual Price 2]]&lt;200,"&lt;₹200",IF(Table1[[#This Row],[Actual Price 2]]&lt;=500,"₹200-₹500","&gt;₹500"))</f>
        <v>&gt;₹500</v>
      </c>
      <c r="H76" s="1">
        <v>0.6</v>
      </c>
      <c r="I76" s="10">
        <v>4.0999999999999996</v>
      </c>
      <c r="J76" s="9">
        <v>1780</v>
      </c>
      <c r="K76" s="12">
        <f t="shared" si="3"/>
        <v>1778220</v>
      </c>
      <c r="L76" t="s">
        <v>699</v>
      </c>
      <c r="M76" t="s">
        <v>700</v>
      </c>
      <c r="N76" t="s">
        <v>701</v>
      </c>
      <c r="O76" t="s">
        <v>702</v>
      </c>
      <c r="P76" t="s">
        <v>703</v>
      </c>
      <c r="Q76" t="s">
        <v>704</v>
      </c>
      <c r="R76" t="s">
        <v>705</v>
      </c>
      <c r="S76" t="s">
        <v>13151</v>
      </c>
      <c r="T76" s="17">
        <f t="shared" si="4"/>
        <v>7297.9999999999991</v>
      </c>
      <c r="U76" s="16">
        <f t="shared" si="5"/>
        <v>8</v>
      </c>
    </row>
    <row r="77" spans="1:21" x14ac:dyDescent="0.25">
      <c r="A77" t="s">
        <v>707</v>
      </c>
      <c r="B77" t="s">
        <v>14618</v>
      </c>
      <c r="C77" t="s">
        <v>14540</v>
      </c>
      <c r="D77" s="13">
        <v>199</v>
      </c>
      <c r="E77" s="13">
        <v>499</v>
      </c>
      <c r="F77" s="13">
        <f>VALUE(SUBSTITUTE(Table1[[#This Row],[actual_price]],",",""))</f>
        <v>499</v>
      </c>
      <c r="G77" s="7" t="str">
        <f>IF(Table1[[#This Row],[Actual Price 2]]&lt;200,"&lt;₹200",IF(Table1[[#This Row],[Actual Price 2]]&lt;=500,"₹200-₹500","&gt;₹500"))</f>
        <v>₹200-₹500</v>
      </c>
      <c r="H77" s="1">
        <v>0.6</v>
      </c>
      <c r="I77" s="10">
        <v>4.0999999999999996</v>
      </c>
      <c r="J77" s="9">
        <v>602</v>
      </c>
      <c r="K77" s="12">
        <f t="shared" si="3"/>
        <v>300398</v>
      </c>
      <c r="L77" t="s">
        <v>709</v>
      </c>
      <c r="M77" t="s">
        <v>710</v>
      </c>
      <c r="N77" t="s">
        <v>711</v>
      </c>
      <c r="O77" t="s">
        <v>712</v>
      </c>
      <c r="P77" t="s">
        <v>713</v>
      </c>
      <c r="Q77" t="s">
        <v>714</v>
      </c>
      <c r="R77" t="s">
        <v>715</v>
      </c>
      <c r="S77" t="s">
        <v>13152</v>
      </c>
      <c r="T77" s="17">
        <f t="shared" si="4"/>
        <v>2468.1999999999998</v>
      </c>
      <c r="U77" s="16">
        <f t="shared" si="5"/>
        <v>8</v>
      </c>
    </row>
    <row r="78" spans="1:21" x14ac:dyDescent="0.25">
      <c r="A78" t="s">
        <v>717</v>
      </c>
      <c r="B78" t="s">
        <v>14619</v>
      </c>
      <c r="C78" t="s">
        <v>14540</v>
      </c>
      <c r="D78" s="13">
        <v>179</v>
      </c>
      <c r="E78" s="13">
        <v>399</v>
      </c>
      <c r="F78" s="13">
        <f>VALUE(SUBSTITUTE(Table1[[#This Row],[actual_price]],",",""))</f>
        <v>399</v>
      </c>
      <c r="G78" s="7" t="str">
        <f>IF(Table1[[#This Row],[Actual Price 2]]&lt;200,"&lt;₹200",IF(Table1[[#This Row],[Actual Price 2]]&lt;=500,"₹200-₹500","&gt;₹500"))</f>
        <v>₹200-₹500</v>
      </c>
      <c r="H78" s="1">
        <v>0.55000000000000004</v>
      </c>
      <c r="I78" s="10">
        <v>4</v>
      </c>
      <c r="J78" s="9">
        <v>1423</v>
      </c>
      <c r="K78" s="12">
        <f t="shared" si="3"/>
        <v>567777</v>
      </c>
      <c r="L78" t="s">
        <v>719</v>
      </c>
      <c r="M78" t="s">
        <v>720</v>
      </c>
      <c r="N78" t="s">
        <v>721</v>
      </c>
      <c r="O78" t="s">
        <v>722</v>
      </c>
      <c r="P78" t="s">
        <v>723</v>
      </c>
      <c r="Q78" t="s">
        <v>13029</v>
      </c>
      <c r="R78" t="s">
        <v>724</v>
      </c>
      <c r="S78" t="s">
        <v>13153</v>
      </c>
      <c r="T78" s="17">
        <f t="shared" si="4"/>
        <v>5692</v>
      </c>
      <c r="U78" s="16">
        <f t="shared" si="5"/>
        <v>8</v>
      </c>
    </row>
    <row r="79" spans="1:21" x14ac:dyDescent="0.25">
      <c r="A79" t="s">
        <v>726</v>
      </c>
      <c r="B79" t="s">
        <v>14620</v>
      </c>
      <c r="C79" t="s">
        <v>14541</v>
      </c>
      <c r="D79" s="13">
        <v>10901</v>
      </c>
      <c r="E79" s="13">
        <v>30990</v>
      </c>
      <c r="F79" s="13">
        <f>VALUE(SUBSTITUTE(Table1[[#This Row],[actual_price]],",",""))</f>
        <v>30990</v>
      </c>
      <c r="G79" s="7" t="str">
        <f>IF(Table1[[#This Row],[Actual Price 2]]&lt;200,"&lt;₹200",IF(Table1[[#This Row],[Actual Price 2]]&lt;=500,"₹200-₹500","&gt;₹500"))</f>
        <v>&gt;₹500</v>
      </c>
      <c r="H79" s="1">
        <v>0.65</v>
      </c>
      <c r="I79" s="10">
        <v>4.0999999999999996</v>
      </c>
      <c r="J79" s="9">
        <v>398</v>
      </c>
      <c r="K79" s="12">
        <f t="shared" si="3"/>
        <v>12334020</v>
      </c>
      <c r="L79" t="s">
        <v>728</v>
      </c>
      <c r="M79" t="s">
        <v>729</v>
      </c>
      <c r="N79" t="s">
        <v>730</v>
      </c>
      <c r="O79" t="s">
        <v>731</v>
      </c>
      <c r="P79" t="s">
        <v>732</v>
      </c>
      <c r="Q79" t="s">
        <v>733</v>
      </c>
      <c r="R79" t="s">
        <v>734</v>
      </c>
      <c r="S79" t="s">
        <v>13154</v>
      </c>
      <c r="T79" s="17">
        <f t="shared" si="4"/>
        <v>1631.8</v>
      </c>
      <c r="U79" s="16">
        <f t="shared" si="5"/>
        <v>8</v>
      </c>
    </row>
    <row r="80" spans="1:21" x14ac:dyDescent="0.25">
      <c r="A80" t="s">
        <v>736</v>
      </c>
      <c r="B80" t="s">
        <v>14621</v>
      </c>
      <c r="C80" t="s">
        <v>14540</v>
      </c>
      <c r="D80" s="13">
        <v>209</v>
      </c>
      <c r="E80" s="13">
        <v>499</v>
      </c>
      <c r="F80" s="13">
        <f>VALUE(SUBSTITUTE(Table1[[#This Row],[actual_price]],",",""))</f>
        <v>499</v>
      </c>
      <c r="G80" s="7" t="str">
        <f>IF(Table1[[#This Row],[Actual Price 2]]&lt;200,"&lt;₹200",IF(Table1[[#This Row],[Actual Price 2]]&lt;=500,"₹200-₹500","&gt;₹500"))</f>
        <v>₹200-₹500</v>
      </c>
      <c r="H80" s="1">
        <v>0.57999999999999996</v>
      </c>
      <c r="I80" s="10">
        <v>3.9</v>
      </c>
      <c r="J80" s="9">
        <v>536</v>
      </c>
      <c r="K80" s="12">
        <f t="shared" si="3"/>
        <v>267464</v>
      </c>
      <c r="L80" t="s">
        <v>738</v>
      </c>
      <c r="M80" t="s">
        <v>739</v>
      </c>
      <c r="N80" t="s">
        <v>740</v>
      </c>
      <c r="O80" t="s">
        <v>741</v>
      </c>
      <c r="P80" t="s">
        <v>742</v>
      </c>
      <c r="Q80" t="s">
        <v>743</v>
      </c>
      <c r="R80" t="s">
        <v>744</v>
      </c>
      <c r="S80" t="s">
        <v>13155</v>
      </c>
      <c r="T80" s="17">
        <f t="shared" si="4"/>
        <v>2090.4</v>
      </c>
      <c r="U80" s="16">
        <f t="shared" si="5"/>
        <v>8</v>
      </c>
    </row>
    <row r="81" spans="1:21" x14ac:dyDescent="0.25">
      <c r="A81" t="s">
        <v>746</v>
      </c>
      <c r="B81" t="s">
        <v>747</v>
      </c>
      <c r="C81" t="s">
        <v>14541</v>
      </c>
      <c r="D81" s="13">
        <v>1434</v>
      </c>
      <c r="E81" s="13">
        <v>3999</v>
      </c>
      <c r="F81" s="13">
        <f>VALUE(SUBSTITUTE(Table1[[#This Row],[actual_price]],",",""))</f>
        <v>3999</v>
      </c>
      <c r="G81" s="7" t="str">
        <f>IF(Table1[[#This Row],[Actual Price 2]]&lt;200,"&lt;₹200",IF(Table1[[#This Row],[Actual Price 2]]&lt;=500,"₹200-₹500","&gt;₹500"))</f>
        <v>&gt;₹500</v>
      </c>
      <c r="H81" s="1">
        <v>0.64</v>
      </c>
      <c r="I81" s="10">
        <v>4</v>
      </c>
      <c r="J81" s="9">
        <v>32</v>
      </c>
      <c r="K81" s="12">
        <f t="shared" si="3"/>
        <v>127968</v>
      </c>
      <c r="L81" t="s">
        <v>748</v>
      </c>
      <c r="M81" t="s">
        <v>749</v>
      </c>
      <c r="N81" t="s">
        <v>750</v>
      </c>
      <c r="O81" t="s">
        <v>751</v>
      </c>
      <c r="P81" t="s">
        <v>752</v>
      </c>
      <c r="Q81" t="s">
        <v>753</v>
      </c>
      <c r="R81" t="s">
        <v>754</v>
      </c>
      <c r="S81" t="s">
        <v>13156</v>
      </c>
      <c r="T81" s="17">
        <f t="shared" si="4"/>
        <v>128</v>
      </c>
      <c r="U81" s="16">
        <f t="shared" si="5"/>
        <v>8</v>
      </c>
    </row>
    <row r="82" spans="1:21" x14ac:dyDescent="0.25">
      <c r="A82" t="s">
        <v>756</v>
      </c>
      <c r="B82" t="s">
        <v>14622</v>
      </c>
      <c r="C82" t="s">
        <v>14540</v>
      </c>
      <c r="D82" s="13">
        <v>399</v>
      </c>
      <c r="E82" s="13">
        <v>1099</v>
      </c>
      <c r="F82" s="13">
        <f>VALUE(SUBSTITUTE(Table1[[#This Row],[actual_price]],",",""))</f>
        <v>1099</v>
      </c>
      <c r="G82" s="7" t="str">
        <f>IF(Table1[[#This Row],[Actual Price 2]]&lt;200,"&lt;₹200",IF(Table1[[#This Row],[Actual Price 2]]&lt;=500,"₹200-₹500","&gt;₹500"))</f>
        <v>&gt;₹500</v>
      </c>
      <c r="H82" s="1">
        <v>0.64</v>
      </c>
      <c r="I82" s="10">
        <v>4.2</v>
      </c>
      <c r="J82" s="9">
        <v>24269</v>
      </c>
      <c r="K82" s="12">
        <f t="shared" si="3"/>
        <v>26671631</v>
      </c>
      <c r="L82" t="s">
        <v>758</v>
      </c>
      <c r="M82" t="s">
        <v>20</v>
      </c>
      <c r="N82" t="s">
        <v>21</v>
      </c>
      <c r="O82" t="s">
        <v>22</v>
      </c>
      <c r="P82" t="s">
        <v>23</v>
      </c>
      <c r="Q82" t="s">
        <v>759</v>
      </c>
      <c r="R82" t="s">
        <v>760</v>
      </c>
      <c r="S82" t="s">
        <v>13157</v>
      </c>
      <c r="T82" s="17">
        <f t="shared" si="4"/>
        <v>101929.8</v>
      </c>
      <c r="U82" s="16">
        <f t="shared" si="5"/>
        <v>8</v>
      </c>
    </row>
    <row r="83" spans="1:21" x14ac:dyDescent="0.25">
      <c r="A83" t="s">
        <v>762</v>
      </c>
      <c r="B83" t="s">
        <v>14623</v>
      </c>
      <c r="C83" t="s">
        <v>14540</v>
      </c>
      <c r="D83" s="13">
        <v>139</v>
      </c>
      <c r="E83" s="13">
        <v>249</v>
      </c>
      <c r="F83" s="13">
        <f>VALUE(SUBSTITUTE(Table1[[#This Row],[actual_price]],",",""))</f>
        <v>249</v>
      </c>
      <c r="G83" s="7" t="str">
        <f>IF(Table1[[#This Row],[Actual Price 2]]&lt;200,"&lt;₹200",IF(Table1[[#This Row],[Actual Price 2]]&lt;=500,"₹200-₹500","&gt;₹500"))</f>
        <v>₹200-₹500</v>
      </c>
      <c r="H83" s="1">
        <v>0.44</v>
      </c>
      <c r="I83" s="10">
        <v>4</v>
      </c>
      <c r="J83" s="9">
        <v>9378</v>
      </c>
      <c r="K83" s="12">
        <f t="shared" si="3"/>
        <v>2335122</v>
      </c>
      <c r="L83" t="s">
        <v>764</v>
      </c>
      <c r="M83" t="s">
        <v>236</v>
      </c>
      <c r="N83" t="s">
        <v>237</v>
      </c>
      <c r="O83" t="s">
        <v>238</v>
      </c>
      <c r="P83" t="s">
        <v>239</v>
      </c>
      <c r="Q83" t="s">
        <v>765</v>
      </c>
      <c r="R83" t="s">
        <v>766</v>
      </c>
      <c r="S83" t="s">
        <v>13158</v>
      </c>
      <c r="T83" s="17">
        <f t="shared" si="4"/>
        <v>37512</v>
      </c>
      <c r="U83" s="16">
        <f t="shared" si="5"/>
        <v>8</v>
      </c>
    </row>
    <row r="84" spans="1:21" x14ac:dyDescent="0.25">
      <c r="A84" t="s">
        <v>768</v>
      </c>
      <c r="B84" t="s">
        <v>14624</v>
      </c>
      <c r="C84" t="s">
        <v>14541</v>
      </c>
      <c r="D84" s="13">
        <v>7299</v>
      </c>
      <c r="E84" s="13">
        <v>19125</v>
      </c>
      <c r="F84" s="13">
        <f>VALUE(SUBSTITUTE(Table1[[#This Row],[actual_price]],",",""))</f>
        <v>19125</v>
      </c>
      <c r="G84" s="7" t="str">
        <f>IF(Table1[[#This Row],[Actual Price 2]]&lt;200,"&lt;₹200",IF(Table1[[#This Row],[Actual Price 2]]&lt;=500,"₹200-₹500","&gt;₹500"))</f>
        <v>&gt;₹500</v>
      </c>
      <c r="H84" s="1">
        <v>0.62</v>
      </c>
      <c r="I84" s="10">
        <v>3.4</v>
      </c>
      <c r="J84" s="9">
        <v>902</v>
      </c>
      <c r="K84" s="12">
        <f t="shared" si="3"/>
        <v>17250750</v>
      </c>
      <c r="L84" t="s">
        <v>770</v>
      </c>
      <c r="M84" t="s">
        <v>771</v>
      </c>
      <c r="N84" t="s">
        <v>772</v>
      </c>
      <c r="O84" t="s">
        <v>773</v>
      </c>
      <c r="P84" t="s">
        <v>774</v>
      </c>
      <c r="Q84" t="s">
        <v>775</v>
      </c>
      <c r="R84" t="s">
        <v>776</v>
      </c>
      <c r="S84" t="s">
        <v>13159</v>
      </c>
      <c r="T84" s="17">
        <f t="shared" si="4"/>
        <v>3066.7999999999997</v>
      </c>
      <c r="U84" s="16">
        <f t="shared" si="5"/>
        <v>8</v>
      </c>
    </row>
    <row r="85" spans="1:21" x14ac:dyDescent="0.25">
      <c r="A85" t="s">
        <v>778</v>
      </c>
      <c r="B85" t="s">
        <v>14625</v>
      </c>
      <c r="C85" t="s">
        <v>14540</v>
      </c>
      <c r="D85" s="13">
        <v>299</v>
      </c>
      <c r="E85" s="13">
        <v>799</v>
      </c>
      <c r="F85" s="13">
        <f>VALUE(SUBSTITUTE(Table1[[#This Row],[actual_price]],",",""))</f>
        <v>799</v>
      </c>
      <c r="G85" s="7" t="str">
        <f>IF(Table1[[#This Row],[Actual Price 2]]&lt;200,"&lt;₹200",IF(Table1[[#This Row],[Actual Price 2]]&lt;=500,"₹200-₹500","&gt;₹500"))</f>
        <v>&gt;₹500</v>
      </c>
      <c r="H85" s="1">
        <v>0.63</v>
      </c>
      <c r="I85" s="10">
        <v>4.4000000000000004</v>
      </c>
      <c r="J85" s="9">
        <v>28791</v>
      </c>
      <c r="K85" s="12">
        <f t="shared" si="3"/>
        <v>23004009</v>
      </c>
      <c r="L85" t="s">
        <v>780</v>
      </c>
      <c r="M85" t="s">
        <v>781</v>
      </c>
      <c r="N85" t="s">
        <v>782</v>
      </c>
      <c r="O85" t="s">
        <v>783</v>
      </c>
      <c r="P85" t="s">
        <v>784</v>
      </c>
      <c r="Q85" t="s">
        <v>785</v>
      </c>
      <c r="R85" t="s">
        <v>786</v>
      </c>
      <c r="S85" t="s">
        <v>13160</v>
      </c>
      <c r="T85" s="17">
        <f t="shared" si="4"/>
        <v>126680.40000000001</v>
      </c>
      <c r="U85" s="16">
        <f t="shared" si="5"/>
        <v>8</v>
      </c>
    </row>
    <row r="86" spans="1:21" x14ac:dyDescent="0.25">
      <c r="A86" t="s">
        <v>788</v>
      </c>
      <c r="B86" t="s">
        <v>14626</v>
      </c>
      <c r="C86" t="s">
        <v>14540</v>
      </c>
      <c r="D86" s="13">
        <v>325</v>
      </c>
      <c r="E86" s="13">
        <v>1299</v>
      </c>
      <c r="F86" s="13">
        <f>VALUE(SUBSTITUTE(Table1[[#This Row],[actual_price]],",",""))</f>
        <v>1299</v>
      </c>
      <c r="G86" s="7" t="str">
        <f>IF(Table1[[#This Row],[Actual Price 2]]&lt;200,"&lt;₹200",IF(Table1[[#This Row],[Actual Price 2]]&lt;=500,"₹200-₹500","&gt;₹500"))</f>
        <v>&gt;₹500</v>
      </c>
      <c r="H86" s="1">
        <v>0.75</v>
      </c>
      <c r="I86" s="10">
        <v>4.2</v>
      </c>
      <c r="J86" s="9">
        <v>10576</v>
      </c>
      <c r="K86" s="12">
        <f t="shared" si="3"/>
        <v>13738224</v>
      </c>
      <c r="L86" t="s">
        <v>790</v>
      </c>
      <c r="M86" t="s">
        <v>791</v>
      </c>
      <c r="N86" t="s">
        <v>792</v>
      </c>
      <c r="O86" t="s">
        <v>793</v>
      </c>
      <c r="P86" t="s">
        <v>794</v>
      </c>
      <c r="Q86" t="s">
        <v>795</v>
      </c>
      <c r="R86" t="s">
        <v>796</v>
      </c>
      <c r="S86" t="s">
        <v>13161</v>
      </c>
      <c r="T86" s="17">
        <f t="shared" si="4"/>
        <v>44419.200000000004</v>
      </c>
      <c r="U86" s="16">
        <f t="shared" si="5"/>
        <v>8</v>
      </c>
    </row>
    <row r="87" spans="1:21" x14ac:dyDescent="0.25">
      <c r="A87" t="s">
        <v>798</v>
      </c>
      <c r="B87" t="s">
        <v>14627</v>
      </c>
      <c r="C87" t="s">
        <v>14541</v>
      </c>
      <c r="D87" s="13">
        <v>29999</v>
      </c>
      <c r="E87" s="13">
        <v>39999</v>
      </c>
      <c r="F87" s="13">
        <f>VALUE(SUBSTITUTE(Table1[[#This Row],[actual_price]],",",""))</f>
        <v>39999</v>
      </c>
      <c r="G87" s="7" t="str">
        <f>IF(Table1[[#This Row],[Actual Price 2]]&lt;200,"&lt;₹200",IF(Table1[[#This Row],[Actual Price 2]]&lt;=500,"₹200-₹500","&gt;₹500"))</f>
        <v>&gt;₹500</v>
      </c>
      <c r="H87" s="1">
        <v>0.25</v>
      </c>
      <c r="I87" s="10">
        <v>4.2</v>
      </c>
      <c r="J87" s="9">
        <v>7298</v>
      </c>
      <c r="K87" s="12">
        <f t="shared" si="3"/>
        <v>291912702</v>
      </c>
      <c r="L87" t="s">
        <v>800</v>
      </c>
      <c r="M87" t="s">
        <v>379</v>
      </c>
      <c r="N87" t="s">
        <v>380</v>
      </c>
      <c r="O87" t="s">
        <v>381</v>
      </c>
      <c r="P87" t="s">
        <v>382</v>
      </c>
      <c r="Q87" t="s">
        <v>383</v>
      </c>
      <c r="R87" t="s">
        <v>801</v>
      </c>
      <c r="S87" t="s">
        <v>13162</v>
      </c>
      <c r="T87" s="17">
        <f t="shared" si="4"/>
        <v>30651.600000000002</v>
      </c>
      <c r="U87" s="16">
        <f t="shared" si="5"/>
        <v>8</v>
      </c>
    </row>
    <row r="88" spans="1:21" x14ac:dyDescent="0.25">
      <c r="A88" t="s">
        <v>803</v>
      </c>
      <c r="B88" t="s">
        <v>14628</v>
      </c>
      <c r="C88" t="s">
        <v>14541</v>
      </c>
      <c r="D88" s="13">
        <v>27999</v>
      </c>
      <c r="E88" s="13">
        <v>40990</v>
      </c>
      <c r="F88" s="13">
        <f>VALUE(SUBSTITUTE(Table1[[#This Row],[actual_price]],",",""))</f>
        <v>40990</v>
      </c>
      <c r="G88" s="7" t="str">
        <f>IF(Table1[[#This Row],[Actual Price 2]]&lt;200,"&lt;₹200",IF(Table1[[#This Row],[Actual Price 2]]&lt;=500,"₹200-₹500","&gt;₹500"))</f>
        <v>&gt;₹500</v>
      </c>
      <c r="H88" s="1">
        <v>0.32</v>
      </c>
      <c r="I88" s="10">
        <v>4.3</v>
      </c>
      <c r="J88" s="9">
        <v>4703</v>
      </c>
      <c r="K88" s="12">
        <f t="shared" si="3"/>
        <v>192775970</v>
      </c>
      <c r="L88" t="s">
        <v>805</v>
      </c>
      <c r="M88" t="s">
        <v>246</v>
      </c>
      <c r="N88" t="s">
        <v>247</v>
      </c>
      <c r="O88" t="s">
        <v>248</v>
      </c>
      <c r="P88" t="s">
        <v>249</v>
      </c>
      <c r="Q88" t="s">
        <v>13024</v>
      </c>
      <c r="R88" t="s">
        <v>806</v>
      </c>
      <c r="S88" t="s">
        <v>13163</v>
      </c>
      <c r="T88" s="17">
        <f t="shared" si="4"/>
        <v>20222.899999999998</v>
      </c>
      <c r="U88" s="16">
        <f t="shared" si="5"/>
        <v>8</v>
      </c>
    </row>
    <row r="89" spans="1:21" x14ac:dyDescent="0.25">
      <c r="A89" t="s">
        <v>808</v>
      </c>
      <c r="B89" t="s">
        <v>14606</v>
      </c>
      <c r="C89" t="s">
        <v>14541</v>
      </c>
      <c r="D89" s="13">
        <v>30990</v>
      </c>
      <c r="E89" s="13">
        <v>52900</v>
      </c>
      <c r="F89" s="13">
        <f>VALUE(SUBSTITUTE(Table1[[#This Row],[actual_price]],",",""))</f>
        <v>52900</v>
      </c>
      <c r="G89" s="7" t="str">
        <f>IF(Table1[[#This Row],[Actual Price 2]]&lt;200,"&lt;₹200",IF(Table1[[#This Row],[Actual Price 2]]&lt;=500,"₹200-₹500","&gt;₹500"))</f>
        <v>&gt;₹500</v>
      </c>
      <c r="H89" s="1">
        <v>0.41</v>
      </c>
      <c r="I89" s="10">
        <v>4.3</v>
      </c>
      <c r="J89" s="9">
        <v>7109</v>
      </c>
      <c r="K89" s="12">
        <f t="shared" si="3"/>
        <v>376066100</v>
      </c>
      <c r="L89" t="s">
        <v>810</v>
      </c>
      <c r="M89" t="s">
        <v>579</v>
      </c>
      <c r="N89" t="s">
        <v>580</v>
      </c>
      <c r="O89" t="s">
        <v>581</v>
      </c>
      <c r="P89" t="s">
        <v>582</v>
      </c>
      <c r="Q89" t="s">
        <v>583</v>
      </c>
      <c r="R89" t="s">
        <v>811</v>
      </c>
      <c r="S89" t="s">
        <v>13164</v>
      </c>
      <c r="T89" s="17">
        <f t="shared" si="4"/>
        <v>30568.699999999997</v>
      </c>
      <c r="U89" s="16">
        <f t="shared" si="5"/>
        <v>8</v>
      </c>
    </row>
    <row r="90" spans="1:21" x14ac:dyDescent="0.25">
      <c r="A90" t="s">
        <v>813</v>
      </c>
      <c r="B90" t="s">
        <v>14629</v>
      </c>
      <c r="C90" t="s">
        <v>14540</v>
      </c>
      <c r="D90" s="13">
        <v>199</v>
      </c>
      <c r="E90" s="13">
        <v>999</v>
      </c>
      <c r="F90" s="13">
        <f>VALUE(SUBSTITUTE(Table1[[#This Row],[actual_price]],",",""))</f>
        <v>999</v>
      </c>
      <c r="G90" s="7" t="str">
        <f>IF(Table1[[#This Row],[Actual Price 2]]&lt;200,"&lt;₹200",IF(Table1[[#This Row],[Actual Price 2]]&lt;=500,"₹200-₹500","&gt;₹500"))</f>
        <v>&gt;₹500</v>
      </c>
      <c r="H90" s="1">
        <v>0.8</v>
      </c>
      <c r="I90" s="10">
        <v>4.5</v>
      </c>
      <c r="J90" s="9">
        <v>127</v>
      </c>
      <c r="K90" s="12">
        <f t="shared" si="3"/>
        <v>126873</v>
      </c>
      <c r="L90" t="s">
        <v>815</v>
      </c>
      <c r="M90" t="s">
        <v>816</v>
      </c>
      <c r="N90" t="s">
        <v>817</v>
      </c>
      <c r="O90" t="s">
        <v>818</v>
      </c>
      <c r="P90" t="s">
        <v>819</v>
      </c>
      <c r="Q90" t="s">
        <v>820</v>
      </c>
      <c r="R90" t="s">
        <v>821</v>
      </c>
      <c r="S90" t="s">
        <v>13165</v>
      </c>
      <c r="T90" s="17">
        <f t="shared" si="4"/>
        <v>571.5</v>
      </c>
      <c r="U90" s="16">
        <f t="shared" si="5"/>
        <v>8</v>
      </c>
    </row>
    <row r="91" spans="1:21" x14ac:dyDescent="0.25">
      <c r="A91" t="s">
        <v>823</v>
      </c>
      <c r="B91" t="s">
        <v>14630</v>
      </c>
      <c r="C91" t="s">
        <v>14540</v>
      </c>
      <c r="D91" s="13">
        <v>649</v>
      </c>
      <c r="E91" s="13">
        <v>1999</v>
      </c>
      <c r="F91" s="13">
        <f>VALUE(SUBSTITUTE(Table1[[#This Row],[actual_price]],",",""))</f>
        <v>1999</v>
      </c>
      <c r="G91" s="7" t="str">
        <f>IF(Table1[[#This Row],[Actual Price 2]]&lt;200,"&lt;₹200",IF(Table1[[#This Row],[Actual Price 2]]&lt;=500,"₹200-₹500","&gt;₹500"))</f>
        <v>&gt;₹500</v>
      </c>
      <c r="H91" s="1">
        <v>0.68</v>
      </c>
      <c r="I91" s="10">
        <v>4.2</v>
      </c>
      <c r="J91" s="9">
        <v>24269</v>
      </c>
      <c r="K91" s="12">
        <f t="shared" si="3"/>
        <v>48513731</v>
      </c>
      <c r="L91" t="s">
        <v>417</v>
      </c>
      <c r="M91" t="s">
        <v>20</v>
      </c>
      <c r="N91" t="s">
        <v>21</v>
      </c>
      <c r="O91" t="s">
        <v>22</v>
      </c>
      <c r="P91" t="s">
        <v>23</v>
      </c>
      <c r="Q91" t="s">
        <v>825</v>
      </c>
      <c r="R91" t="s">
        <v>826</v>
      </c>
      <c r="S91" t="s">
        <v>13166</v>
      </c>
      <c r="T91" s="17">
        <f t="shared" si="4"/>
        <v>101929.8</v>
      </c>
      <c r="U91" s="16">
        <f t="shared" si="5"/>
        <v>8</v>
      </c>
    </row>
    <row r="92" spans="1:21" x14ac:dyDescent="0.25">
      <c r="A92" t="s">
        <v>828</v>
      </c>
      <c r="B92" t="s">
        <v>14631</v>
      </c>
      <c r="C92" t="s">
        <v>14540</v>
      </c>
      <c r="D92" s="13">
        <v>269</v>
      </c>
      <c r="E92" s="13">
        <v>800</v>
      </c>
      <c r="F92" s="13">
        <f>VALUE(SUBSTITUTE(Table1[[#This Row],[actual_price]],",",""))</f>
        <v>800</v>
      </c>
      <c r="G92" s="7" t="str">
        <f>IF(Table1[[#This Row],[Actual Price 2]]&lt;200,"&lt;₹200",IF(Table1[[#This Row],[Actual Price 2]]&lt;=500,"₹200-₹500","&gt;₹500"))</f>
        <v>&gt;₹500</v>
      </c>
      <c r="H92" s="1">
        <v>0.66</v>
      </c>
      <c r="I92" s="10">
        <v>3.6</v>
      </c>
      <c r="J92" s="9">
        <v>10134</v>
      </c>
      <c r="K92" s="12">
        <f t="shared" si="3"/>
        <v>8107200</v>
      </c>
      <c r="L92" t="s">
        <v>830</v>
      </c>
      <c r="M92" t="s">
        <v>831</v>
      </c>
      <c r="N92" t="s">
        <v>832</v>
      </c>
      <c r="O92" t="s">
        <v>833</v>
      </c>
      <c r="P92" t="s">
        <v>834</v>
      </c>
      <c r="Q92" t="s">
        <v>835</v>
      </c>
      <c r="R92" t="s">
        <v>836</v>
      </c>
      <c r="S92" t="s">
        <v>13167</v>
      </c>
      <c r="T92" s="17">
        <f t="shared" si="4"/>
        <v>36482.400000000001</v>
      </c>
      <c r="U92" s="16">
        <f t="shared" si="5"/>
        <v>8</v>
      </c>
    </row>
    <row r="93" spans="1:21" x14ac:dyDescent="0.25">
      <c r="A93" t="s">
        <v>838</v>
      </c>
      <c r="B93" t="s">
        <v>14627</v>
      </c>
      <c r="C93" t="s">
        <v>14541</v>
      </c>
      <c r="D93" s="13">
        <v>24999</v>
      </c>
      <c r="E93" s="13">
        <v>31999</v>
      </c>
      <c r="F93" s="13">
        <f>VALUE(SUBSTITUTE(Table1[[#This Row],[actual_price]],",",""))</f>
        <v>31999</v>
      </c>
      <c r="G93" s="7" t="str">
        <f>IF(Table1[[#This Row],[Actual Price 2]]&lt;200,"&lt;₹200",IF(Table1[[#This Row],[Actual Price 2]]&lt;=500,"₹200-₹500","&gt;₹500"))</f>
        <v>&gt;₹500</v>
      </c>
      <c r="H93" s="1">
        <v>0.22</v>
      </c>
      <c r="I93" s="10">
        <v>4.2</v>
      </c>
      <c r="J93" s="9">
        <v>34899</v>
      </c>
      <c r="K93" s="12">
        <f t="shared" si="3"/>
        <v>1116733101</v>
      </c>
      <c r="L93" t="s">
        <v>840</v>
      </c>
      <c r="M93" t="s">
        <v>265</v>
      </c>
      <c r="N93" t="s">
        <v>266</v>
      </c>
      <c r="O93" t="s">
        <v>267</v>
      </c>
      <c r="P93" t="s">
        <v>268</v>
      </c>
      <c r="Q93" t="s">
        <v>269</v>
      </c>
      <c r="R93" t="s">
        <v>841</v>
      </c>
      <c r="S93" t="s">
        <v>13168</v>
      </c>
      <c r="T93" s="17">
        <f t="shared" si="4"/>
        <v>146575.80000000002</v>
      </c>
      <c r="U93" s="16">
        <f t="shared" si="5"/>
        <v>8</v>
      </c>
    </row>
    <row r="94" spans="1:21" x14ac:dyDescent="0.25">
      <c r="A94" t="s">
        <v>843</v>
      </c>
      <c r="B94" t="s">
        <v>14553</v>
      </c>
      <c r="C94" t="s">
        <v>14540</v>
      </c>
      <c r="D94" s="13">
        <v>299</v>
      </c>
      <c r="E94" s="13">
        <v>699</v>
      </c>
      <c r="F94" s="13">
        <f>VALUE(SUBSTITUTE(Table1[[#This Row],[actual_price]],",",""))</f>
        <v>699</v>
      </c>
      <c r="G94" s="7" t="str">
        <f>IF(Table1[[#This Row],[Actual Price 2]]&lt;200,"&lt;₹200",IF(Table1[[#This Row],[Actual Price 2]]&lt;=500,"₹200-₹500","&gt;₹500"))</f>
        <v>&gt;₹500</v>
      </c>
      <c r="H94" s="1">
        <v>0.56999999999999995</v>
      </c>
      <c r="I94" s="10">
        <v>4.2</v>
      </c>
      <c r="J94" s="9">
        <v>94363</v>
      </c>
      <c r="K94" s="12">
        <f t="shared" si="3"/>
        <v>65959737</v>
      </c>
      <c r="L94" t="s">
        <v>49</v>
      </c>
      <c r="M94" t="s">
        <v>50</v>
      </c>
      <c r="N94" t="s">
        <v>51</v>
      </c>
      <c r="O94" t="s">
        <v>52</v>
      </c>
      <c r="P94" t="s">
        <v>53</v>
      </c>
      <c r="Q94" t="s">
        <v>54</v>
      </c>
      <c r="R94" t="s">
        <v>845</v>
      </c>
      <c r="S94" t="s">
        <v>13169</v>
      </c>
      <c r="T94" s="17">
        <f t="shared" si="4"/>
        <v>396324.60000000003</v>
      </c>
      <c r="U94" s="16">
        <f t="shared" si="5"/>
        <v>8</v>
      </c>
    </row>
    <row r="95" spans="1:21" x14ac:dyDescent="0.25">
      <c r="A95" t="s">
        <v>847</v>
      </c>
      <c r="B95" t="s">
        <v>14632</v>
      </c>
      <c r="C95" t="s">
        <v>14540</v>
      </c>
      <c r="D95" s="13">
        <v>199</v>
      </c>
      <c r="E95" s="13">
        <v>999</v>
      </c>
      <c r="F95" s="13">
        <f>VALUE(SUBSTITUTE(Table1[[#This Row],[actual_price]],",",""))</f>
        <v>999</v>
      </c>
      <c r="G95" s="7" t="str">
        <f>IF(Table1[[#This Row],[Actual Price 2]]&lt;200,"&lt;₹200",IF(Table1[[#This Row],[Actual Price 2]]&lt;=500,"₹200-₹500","&gt;₹500"))</f>
        <v>&gt;₹500</v>
      </c>
      <c r="H95" s="1">
        <v>0.8</v>
      </c>
      <c r="I95" s="10">
        <v>4.0999999999999996</v>
      </c>
      <c r="J95" s="9">
        <v>425</v>
      </c>
      <c r="K95" s="12">
        <f t="shared" si="3"/>
        <v>424575</v>
      </c>
      <c r="L95" t="s">
        <v>849</v>
      </c>
      <c r="M95" t="s">
        <v>850</v>
      </c>
      <c r="N95" t="s">
        <v>851</v>
      </c>
      <c r="O95" t="s">
        <v>852</v>
      </c>
      <c r="P95" t="s">
        <v>853</v>
      </c>
      <c r="Q95" t="s">
        <v>854</v>
      </c>
      <c r="R95" t="s">
        <v>855</v>
      </c>
      <c r="S95" t="s">
        <v>13170</v>
      </c>
      <c r="T95" s="17">
        <f t="shared" si="4"/>
        <v>1742.4999999999998</v>
      </c>
      <c r="U95" s="16">
        <f t="shared" si="5"/>
        <v>8</v>
      </c>
    </row>
    <row r="96" spans="1:21" x14ac:dyDescent="0.25">
      <c r="A96" t="s">
        <v>857</v>
      </c>
      <c r="B96" t="s">
        <v>14633</v>
      </c>
      <c r="C96" t="s">
        <v>14541</v>
      </c>
      <c r="D96" s="13">
        <v>18990</v>
      </c>
      <c r="E96" s="13">
        <v>40990</v>
      </c>
      <c r="F96" s="13">
        <f>VALUE(SUBSTITUTE(Table1[[#This Row],[actual_price]],",",""))</f>
        <v>40990</v>
      </c>
      <c r="G96" s="7" t="str">
        <f>IF(Table1[[#This Row],[Actual Price 2]]&lt;200,"&lt;₹200",IF(Table1[[#This Row],[Actual Price 2]]&lt;=500,"₹200-₹500","&gt;₹500"))</f>
        <v>&gt;₹500</v>
      </c>
      <c r="H96" s="1">
        <v>0.54</v>
      </c>
      <c r="I96" s="10">
        <v>4.2</v>
      </c>
      <c r="J96" s="9">
        <v>6659</v>
      </c>
      <c r="K96" s="12">
        <f t="shared" si="3"/>
        <v>272952410</v>
      </c>
      <c r="L96" t="s">
        <v>859</v>
      </c>
      <c r="M96" t="s">
        <v>860</v>
      </c>
      <c r="N96" t="s">
        <v>861</v>
      </c>
      <c r="O96" t="s">
        <v>862</v>
      </c>
      <c r="P96" t="s">
        <v>863</v>
      </c>
      <c r="Q96" t="s">
        <v>864</v>
      </c>
      <c r="R96" t="s">
        <v>865</v>
      </c>
      <c r="S96" t="s">
        <v>13171</v>
      </c>
      <c r="T96" s="17">
        <f t="shared" si="4"/>
        <v>27967.800000000003</v>
      </c>
      <c r="U96" s="16">
        <f t="shared" si="5"/>
        <v>8</v>
      </c>
    </row>
    <row r="97" spans="1:21" x14ac:dyDescent="0.25">
      <c r="A97" t="s">
        <v>867</v>
      </c>
      <c r="B97" t="s">
        <v>14634</v>
      </c>
      <c r="C97" t="s">
        <v>14540</v>
      </c>
      <c r="D97" s="13">
        <v>290</v>
      </c>
      <c r="E97" s="13">
        <v>349</v>
      </c>
      <c r="F97" s="13">
        <f>VALUE(SUBSTITUTE(Table1[[#This Row],[actual_price]],",",""))</f>
        <v>349</v>
      </c>
      <c r="G97" s="7" t="str">
        <f>IF(Table1[[#This Row],[Actual Price 2]]&lt;200,"&lt;₹200",IF(Table1[[#This Row],[Actual Price 2]]&lt;=500,"₹200-₹500","&gt;₹500"))</f>
        <v>₹200-₹500</v>
      </c>
      <c r="H97" s="1">
        <v>0.17</v>
      </c>
      <c r="I97" s="10">
        <v>3.7</v>
      </c>
      <c r="J97" s="9">
        <v>1977</v>
      </c>
      <c r="K97" s="12">
        <f t="shared" si="3"/>
        <v>689973</v>
      </c>
      <c r="L97" t="s">
        <v>869</v>
      </c>
      <c r="M97" t="s">
        <v>870</v>
      </c>
      <c r="N97" t="s">
        <v>871</v>
      </c>
      <c r="O97" t="s">
        <v>872</v>
      </c>
      <c r="P97" t="s">
        <v>873</v>
      </c>
      <c r="Q97" t="s">
        <v>874</v>
      </c>
      <c r="R97" t="s">
        <v>875</v>
      </c>
      <c r="S97" t="s">
        <v>13172</v>
      </c>
      <c r="T97" s="17">
        <f t="shared" si="4"/>
        <v>7314.9000000000005</v>
      </c>
      <c r="U97" s="16">
        <f t="shared" si="5"/>
        <v>8</v>
      </c>
    </row>
    <row r="98" spans="1:21" x14ac:dyDescent="0.25">
      <c r="A98" t="s">
        <v>877</v>
      </c>
      <c r="B98" t="s">
        <v>14635</v>
      </c>
      <c r="C98" t="s">
        <v>14541</v>
      </c>
      <c r="D98" s="13">
        <v>249</v>
      </c>
      <c r="E98" s="13">
        <v>799</v>
      </c>
      <c r="F98" s="13">
        <f>VALUE(SUBSTITUTE(Table1[[#This Row],[actual_price]],",",""))</f>
        <v>799</v>
      </c>
      <c r="G98" s="7" t="str">
        <f>IF(Table1[[#This Row],[Actual Price 2]]&lt;200,"&lt;₹200",IF(Table1[[#This Row],[Actual Price 2]]&lt;=500,"₹200-₹500","&gt;₹500"))</f>
        <v>&gt;₹500</v>
      </c>
      <c r="H98" s="1">
        <v>0.69</v>
      </c>
      <c r="I98" s="10">
        <v>3.8</v>
      </c>
      <c r="J98" s="9">
        <v>1079</v>
      </c>
      <c r="K98" s="12">
        <f t="shared" si="3"/>
        <v>862121</v>
      </c>
      <c r="L98" t="s">
        <v>879</v>
      </c>
      <c r="M98" t="s">
        <v>880</v>
      </c>
      <c r="N98" t="s">
        <v>881</v>
      </c>
      <c r="O98" t="s">
        <v>882</v>
      </c>
      <c r="P98" t="s">
        <v>883</v>
      </c>
      <c r="Q98" t="s">
        <v>884</v>
      </c>
      <c r="R98" t="s">
        <v>885</v>
      </c>
      <c r="S98" t="s">
        <v>13173</v>
      </c>
      <c r="T98" s="17">
        <f t="shared" si="4"/>
        <v>4100.2</v>
      </c>
      <c r="U98" s="16">
        <f t="shared" si="5"/>
        <v>8</v>
      </c>
    </row>
    <row r="99" spans="1:21" x14ac:dyDescent="0.25">
      <c r="A99" t="s">
        <v>887</v>
      </c>
      <c r="B99" t="s">
        <v>14636</v>
      </c>
      <c r="C99" t="s">
        <v>14540</v>
      </c>
      <c r="D99" s="13">
        <v>345</v>
      </c>
      <c r="E99" s="13">
        <v>999</v>
      </c>
      <c r="F99" s="13">
        <f>VALUE(SUBSTITUTE(Table1[[#This Row],[actual_price]],",",""))</f>
        <v>999</v>
      </c>
      <c r="G99" s="7" t="str">
        <f>IF(Table1[[#This Row],[Actual Price 2]]&lt;200,"&lt;₹200",IF(Table1[[#This Row],[Actual Price 2]]&lt;=500,"₹200-₹500","&gt;₹500"))</f>
        <v>&gt;₹500</v>
      </c>
      <c r="H99" s="1">
        <v>0.65</v>
      </c>
      <c r="I99" s="10">
        <v>3.7</v>
      </c>
      <c r="J99" s="9">
        <v>1097</v>
      </c>
      <c r="K99" s="12">
        <f t="shared" si="3"/>
        <v>1095903</v>
      </c>
      <c r="L99" t="s">
        <v>889</v>
      </c>
      <c r="M99" t="s">
        <v>890</v>
      </c>
      <c r="N99" t="s">
        <v>891</v>
      </c>
      <c r="O99" t="s">
        <v>892</v>
      </c>
      <c r="P99" t="s">
        <v>893</v>
      </c>
      <c r="Q99" t="s">
        <v>894</v>
      </c>
      <c r="R99" t="s">
        <v>895</v>
      </c>
      <c r="S99" t="s">
        <v>13174</v>
      </c>
      <c r="T99" s="17">
        <f t="shared" si="4"/>
        <v>4058.9</v>
      </c>
      <c r="U99" s="16">
        <f t="shared" si="5"/>
        <v>8</v>
      </c>
    </row>
    <row r="100" spans="1:21" x14ac:dyDescent="0.25">
      <c r="A100" t="s">
        <v>897</v>
      </c>
      <c r="B100" t="s">
        <v>14637</v>
      </c>
      <c r="C100" t="s">
        <v>14540</v>
      </c>
      <c r="D100" s="13">
        <v>1099</v>
      </c>
      <c r="E100" s="13">
        <v>1899</v>
      </c>
      <c r="F100" s="13">
        <f>VALUE(SUBSTITUTE(Table1[[#This Row],[actual_price]],",",""))</f>
        <v>1899</v>
      </c>
      <c r="G100" s="7" t="str">
        <f>IF(Table1[[#This Row],[Actual Price 2]]&lt;200,"&lt;₹200",IF(Table1[[#This Row],[Actual Price 2]]&lt;=500,"₹200-₹500","&gt;₹500"))</f>
        <v>&gt;₹500</v>
      </c>
      <c r="H100" s="1">
        <v>0.42</v>
      </c>
      <c r="I100" s="10">
        <v>4.5</v>
      </c>
      <c r="J100" s="9">
        <v>22420</v>
      </c>
      <c r="K100" s="12">
        <f t="shared" si="3"/>
        <v>42575580</v>
      </c>
      <c r="L100" t="s">
        <v>899</v>
      </c>
      <c r="M100" t="s">
        <v>900</v>
      </c>
      <c r="N100" t="s">
        <v>901</v>
      </c>
      <c r="O100" t="s">
        <v>902</v>
      </c>
      <c r="P100" t="s">
        <v>903</v>
      </c>
      <c r="Q100" t="s">
        <v>904</v>
      </c>
      <c r="R100" t="s">
        <v>905</v>
      </c>
      <c r="S100" t="s">
        <v>13175</v>
      </c>
      <c r="T100" s="17">
        <f t="shared" si="4"/>
        <v>100890</v>
      </c>
      <c r="U100" s="16">
        <f t="shared" si="5"/>
        <v>8</v>
      </c>
    </row>
    <row r="101" spans="1:21" x14ac:dyDescent="0.25">
      <c r="A101" t="s">
        <v>907</v>
      </c>
      <c r="B101" t="s">
        <v>14638</v>
      </c>
      <c r="C101" t="s">
        <v>14540</v>
      </c>
      <c r="D101" s="13">
        <v>719</v>
      </c>
      <c r="E101" s="13">
        <v>1499</v>
      </c>
      <c r="F101" s="13">
        <f>VALUE(SUBSTITUTE(Table1[[#This Row],[actual_price]],",",""))</f>
        <v>1499</v>
      </c>
      <c r="G101" s="7" t="str">
        <f>IF(Table1[[#This Row],[Actual Price 2]]&lt;200,"&lt;₹200",IF(Table1[[#This Row],[Actual Price 2]]&lt;=500,"₹200-₹500","&gt;₹500"))</f>
        <v>&gt;₹500</v>
      </c>
      <c r="H101" s="1">
        <v>0.52</v>
      </c>
      <c r="I101" s="10">
        <v>4.0999999999999996</v>
      </c>
      <c r="J101" s="9">
        <v>1045</v>
      </c>
      <c r="K101" s="12">
        <f t="shared" si="3"/>
        <v>1566455</v>
      </c>
      <c r="L101" t="s">
        <v>909</v>
      </c>
      <c r="M101" t="s">
        <v>910</v>
      </c>
      <c r="N101" t="s">
        <v>911</v>
      </c>
      <c r="O101" t="s">
        <v>912</v>
      </c>
      <c r="P101" t="s">
        <v>913</v>
      </c>
      <c r="Q101" t="s">
        <v>914</v>
      </c>
      <c r="R101" t="s">
        <v>915</v>
      </c>
      <c r="S101" t="s">
        <v>13176</v>
      </c>
      <c r="T101" s="17">
        <f t="shared" si="4"/>
        <v>4284.5</v>
      </c>
      <c r="U101" s="16">
        <f t="shared" si="5"/>
        <v>8</v>
      </c>
    </row>
    <row r="102" spans="1:21" x14ac:dyDescent="0.25">
      <c r="A102" t="s">
        <v>917</v>
      </c>
      <c r="B102" t="s">
        <v>14639</v>
      </c>
      <c r="C102" t="s">
        <v>14541</v>
      </c>
      <c r="D102" s="13">
        <v>349</v>
      </c>
      <c r="E102" s="13">
        <v>1499</v>
      </c>
      <c r="F102" s="13">
        <f>VALUE(SUBSTITUTE(Table1[[#This Row],[actual_price]],",",""))</f>
        <v>1499</v>
      </c>
      <c r="G102" s="7" t="str">
        <f>IF(Table1[[#This Row],[Actual Price 2]]&lt;200,"&lt;₹200",IF(Table1[[#This Row],[Actual Price 2]]&lt;=500,"₹200-₹500","&gt;₹500"))</f>
        <v>&gt;₹500</v>
      </c>
      <c r="H102" s="1">
        <v>0.77</v>
      </c>
      <c r="I102" s="10">
        <v>4.3</v>
      </c>
      <c r="J102" s="9">
        <v>4145</v>
      </c>
      <c r="K102" s="12">
        <f t="shared" si="3"/>
        <v>6213355</v>
      </c>
      <c r="L102" t="s">
        <v>919</v>
      </c>
      <c r="M102" t="s">
        <v>920</v>
      </c>
      <c r="N102" t="s">
        <v>921</v>
      </c>
      <c r="O102" t="s">
        <v>922</v>
      </c>
      <c r="P102" t="s">
        <v>923</v>
      </c>
      <c r="Q102" t="s">
        <v>924</v>
      </c>
      <c r="R102" t="s">
        <v>925</v>
      </c>
      <c r="S102" t="s">
        <v>13177</v>
      </c>
      <c r="T102" s="17">
        <f t="shared" si="4"/>
        <v>17823.5</v>
      </c>
      <c r="U102" s="16">
        <f t="shared" si="5"/>
        <v>8</v>
      </c>
    </row>
    <row r="103" spans="1:21" x14ac:dyDescent="0.25">
      <c r="A103" t="s">
        <v>927</v>
      </c>
      <c r="B103" t="s">
        <v>14640</v>
      </c>
      <c r="C103" t="s">
        <v>14540</v>
      </c>
      <c r="D103" s="13">
        <v>849</v>
      </c>
      <c r="E103" s="13">
        <v>1809</v>
      </c>
      <c r="F103" s="13">
        <f>VALUE(SUBSTITUTE(Table1[[#This Row],[actual_price]],",",""))</f>
        <v>1809</v>
      </c>
      <c r="G103" s="7" t="str">
        <f>IF(Table1[[#This Row],[Actual Price 2]]&lt;200,"&lt;₹200",IF(Table1[[#This Row],[Actual Price 2]]&lt;=500,"₹200-₹500","&gt;₹500"))</f>
        <v>&gt;₹500</v>
      </c>
      <c r="H103" s="1">
        <v>0.53</v>
      </c>
      <c r="I103" s="10">
        <v>4.3</v>
      </c>
      <c r="J103" s="9">
        <v>6547</v>
      </c>
      <c r="K103" s="12">
        <f t="shared" si="3"/>
        <v>11843523</v>
      </c>
      <c r="L103" t="s">
        <v>498</v>
      </c>
      <c r="M103" t="s">
        <v>929</v>
      </c>
      <c r="N103" t="s">
        <v>930</v>
      </c>
      <c r="O103" t="s">
        <v>931</v>
      </c>
      <c r="P103" t="s">
        <v>932</v>
      </c>
      <c r="Q103" t="s">
        <v>933</v>
      </c>
      <c r="R103" t="s">
        <v>504</v>
      </c>
      <c r="S103" t="s">
        <v>13178</v>
      </c>
      <c r="T103" s="17">
        <f t="shared" si="4"/>
        <v>28152.1</v>
      </c>
      <c r="U103" s="16">
        <f t="shared" si="5"/>
        <v>8</v>
      </c>
    </row>
    <row r="104" spans="1:21" x14ac:dyDescent="0.25">
      <c r="A104" t="s">
        <v>935</v>
      </c>
      <c r="B104" t="s">
        <v>14641</v>
      </c>
      <c r="C104" t="s">
        <v>14541</v>
      </c>
      <c r="D104" s="13">
        <v>299</v>
      </c>
      <c r="E104" s="13">
        <v>899</v>
      </c>
      <c r="F104" s="13">
        <f>VALUE(SUBSTITUTE(Table1[[#This Row],[actual_price]],",",""))</f>
        <v>899</v>
      </c>
      <c r="G104" s="7" t="str">
        <f>IF(Table1[[#This Row],[Actual Price 2]]&lt;200,"&lt;₹200",IF(Table1[[#This Row],[Actual Price 2]]&lt;=500,"₹200-₹500","&gt;₹500"))</f>
        <v>&gt;₹500</v>
      </c>
      <c r="H104" s="1">
        <v>0.67</v>
      </c>
      <c r="I104" s="10">
        <v>4</v>
      </c>
      <c r="J104" s="9">
        <v>1588</v>
      </c>
      <c r="K104" s="12">
        <f t="shared" si="3"/>
        <v>1427612</v>
      </c>
      <c r="L104" t="s">
        <v>937</v>
      </c>
      <c r="M104" t="s">
        <v>938</v>
      </c>
      <c r="N104" t="s">
        <v>939</v>
      </c>
      <c r="O104" t="s">
        <v>940</v>
      </c>
      <c r="P104" t="s">
        <v>941</v>
      </c>
      <c r="Q104" t="s">
        <v>942</v>
      </c>
      <c r="R104" t="s">
        <v>943</v>
      </c>
      <c r="S104" t="s">
        <v>13179</v>
      </c>
      <c r="T104" s="17">
        <f t="shared" si="4"/>
        <v>6352</v>
      </c>
      <c r="U104" s="16">
        <f t="shared" si="5"/>
        <v>8</v>
      </c>
    </row>
    <row r="105" spans="1:21" x14ac:dyDescent="0.25">
      <c r="A105" t="s">
        <v>945</v>
      </c>
      <c r="B105" t="s">
        <v>14642</v>
      </c>
      <c r="C105" t="s">
        <v>14541</v>
      </c>
      <c r="D105" s="13">
        <v>21999</v>
      </c>
      <c r="E105" s="13">
        <v>29999</v>
      </c>
      <c r="F105" s="13">
        <f>VALUE(SUBSTITUTE(Table1[[#This Row],[actual_price]],",",""))</f>
        <v>29999</v>
      </c>
      <c r="G105" s="7" t="str">
        <f>IF(Table1[[#This Row],[Actual Price 2]]&lt;200,"&lt;₹200",IF(Table1[[#This Row],[Actual Price 2]]&lt;=500,"₹200-₹500","&gt;₹500"))</f>
        <v>&gt;₹500</v>
      </c>
      <c r="H105" s="1">
        <v>0.27</v>
      </c>
      <c r="I105" s="10">
        <v>4.2</v>
      </c>
      <c r="J105" s="9">
        <v>32840</v>
      </c>
      <c r="K105" s="12">
        <f t="shared" si="3"/>
        <v>985167160</v>
      </c>
      <c r="L105" t="s">
        <v>947</v>
      </c>
      <c r="M105" t="s">
        <v>171</v>
      </c>
      <c r="N105" t="s">
        <v>172</v>
      </c>
      <c r="O105" t="s">
        <v>173</v>
      </c>
      <c r="P105" t="s">
        <v>174</v>
      </c>
      <c r="Q105" t="s">
        <v>948</v>
      </c>
      <c r="R105" t="s">
        <v>949</v>
      </c>
      <c r="S105" t="s">
        <v>13180</v>
      </c>
      <c r="T105" s="17">
        <f t="shared" si="4"/>
        <v>137928</v>
      </c>
      <c r="U105" s="16">
        <f t="shared" si="5"/>
        <v>8</v>
      </c>
    </row>
    <row r="106" spans="1:21" x14ac:dyDescent="0.25">
      <c r="A106" t="s">
        <v>951</v>
      </c>
      <c r="B106" t="s">
        <v>14550</v>
      </c>
      <c r="C106" t="s">
        <v>14540</v>
      </c>
      <c r="D106" s="13">
        <v>349</v>
      </c>
      <c r="E106" s="13">
        <v>999</v>
      </c>
      <c r="F106" s="13">
        <f>VALUE(SUBSTITUTE(Table1[[#This Row],[actual_price]],",",""))</f>
        <v>999</v>
      </c>
      <c r="G106" s="7" t="str">
        <f>IF(Table1[[#This Row],[Actual Price 2]]&lt;200,"&lt;₹200",IF(Table1[[#This Row],[Actual Price 2]]&lt;=500,"₹200-₹500","&gt;₹500"))</f>
        <v>&gt;₹500</v>
      </c>
      <c r="H106" s="1">
        <v>0.65</v>
      </c>
      <c r="I106" s="10">
        <v>4.2</v>
      </c>
      <c r="J106" s="9">
        <v>13120</v>
      </c>
      <c r="K106" s="12">
        <f t="shared" si="3"/>
        <v>13106880</v>
      </c>
      <c r="L106" t="s">
        <v>953</v>
      </c>
      <c r="M106" t="s">
        <v>954</v>
      </c>
      <c r="N106" t="s">
        <v>955</v>
      </c>
      <c r="O106" t="s">
        <v>956</v>
      </c>
      <c r="P106" t="s">
        <v>957</v>
      </c>
      <c r="Q106" t="s">
        <v>958</v>
      </c>
      <c r="R106" t="s">
        <v>959</v>
      </c>
      <c r="S106" t="s">
        <v>13181</v>
      </c>
      <c r="T106" s="17">
        <f t="shared" si="4"/>
        <v>55104</v>
      </c>
      <c r="U106" s="16">
        <f t="shared" si="5"/>
        <v>8</v>
      </c>
    </row>
    <row r="107" spans="1:21" x14ac:dyDescent="0.25">
      <c r="A107" t="s">
        <v>961</v>
      </c>
      <c r="B107" t="s">
        <v>14643</v>
      </c>
      <c r="C107" t="s">
        <v>14540</v>
      </c>
      <c r="D107" s="13">
        <v>399</v>
      </c>
      <c r="E107" s="13">
        <v>999</v>
      </c>
      <c r="F107" s="13">
        <f>VALUE(SUBSTITUTE(Table1[[#This Row],[actual_price]],",",""))</f>
        <v>999</v>
      </c>
      <c r="G107" s="7" t="str">
        <f>IF(Table1[[#This Row],[Actual Price 2]]&lt;200,"&lt;₹200",IF(Table1[[#This Row],[Actual Price 2]]&lt;=500,"₹200-₹500","&gt;₹500"))</f>
        <v>&gt;₹500</v>
      </c>
      <c r="H107" s="1">
        <v>0.6</v>
      </c>
      <c r="I107" s="10">
        <v>4.3</v>
      </c>
      <c r="J107" s="9">
        <v>2806</v>
      </c>
      <c r="K107" s="12">
        <f t="shared" si="3"/>
        <v>2803194</v>
      </c>
      <c r="L107" t="s">
        <v>963</v>
      </c>
      <c r="M107" t="s">
        <v>964</v>
      </c>
      <c r="N107" t="s">
        <v>965</v>
      </c>
      <c r="O107" t="s">
        <v>966</v>
      </c>
      <c r="P107" t="s">
        <v>967</v>
      </c>
      <c r="Q107" t="s">
        <v>968</v>
      </c>
      <c r="R107" t="s">
        <v>969</v>
      </c>
      <c r="S107" t="s">
        <v>13182</v>
      </c>
      <c r="T107" s="17">
        <f t="shared" si="4"/>
        <v>12065.8</v>
      </c>
      <c r="U107" s="16">
        <f t="shared" si="5"/>
        <v>8</v>
      </c>
    </row>
    <row r="108" spans="1:21" x14ac:dyDescent="0.25">
      <c r="A108" t="s">
        <v>971</v>
      </c>
      <c r="B108" t="s">
        <v>14644</v>
      </c>
      <c r="C108" t="s">
        <v>14540</v>
      </c>
      <c r="D108" s="13">
        <v>449</v>
      </c>
      <c r="E108" s="13">
        <v>1299</v>
      </c>
      <c r="F108" s="13">
        <f>VALUE(SUBSTITUTE(Table1[[#This Row],[actual_price]],",",""))</f>
        <v>1299</v>
      </c>
      <c r="G108" s="7" t="str">
        <f>IF(Table1[[#This Row],[Actual Price 2]]&lt;200,"&lt;₹200",IF(Table1[[#This Row],[Actual Price 2]]&lt;=500,"₹200-₹500","&gt;₹500"))</f>
        <v>&gt;₹500</v>
      </c>
      <c r="H108" s="1">
        <v>0.65</v>
      </c>
      <c r="I108" s="10">
        <v>4.2</v>
      </c>
      <c r="J108" s="9">
        <v>24269</v>
      </c>
      <c r="K108" s="12">
        <f t="shared" si="3"/>
        <v>31525431</v>
      </c>
      <c r="L108" t="s">
        <v>973</v>
      </c>
      <c r="M108" t="s">
        <v>20</v>
      </c>
      <c r="N108" t="s">
        <v>21</v>
      </c>
      <c r="O108" t="s">
        <v>22</v>
      </c>
      <c r="P108" t="s">
        <v>23</v>
      </c>
      <c r="Q108" t="s">
        <v>24</v>
      </c>
      <c r="R108" t="s">
        <v>25</v>
      </c>
      <c r="S108" t="s">
        <v>13183</v>
      </c>
      <c r="T108" s="17">
        <f t="shared" si="4"/>
        <v>101929.8</v>
      </c>
      <c r="U108" s="16">
        <f t="shared" si="5"/>
        <v>8</v>
      </c>
    </row>
    <row r="109" spans="1:21" x14ac:dyDescent="0.25">
      <c r="A109" t="s">
        <v>975</v>
      </c>
      <c r="B109" t="s">
        <v>14645</v>
      </c>
      <c r="C109" t="s">
        <v>14540</v>
      </c>
      <c r="D109" s="13">
        <v>299</v>
      </c>
      <c r="E109" s="13">
        <v>999</v>
      </c>
      <c r="F109" s="13">
        <f>VALUE(SUBSTITUTE(Table1[[#This Row],[actual_price]],",",""))</f>
        <v>999</v>
      </c>
      <c r="G109" s="7" t="str">
        <f>IF(Table1[[#This Row],[Actual Price 2]]&lt;200,"&lt;₹200",IF(Table1[[#This Row],[Actual Price 2]]&lt;=500,"₹200-₹500","&gt;₹500"))</f>
        <v>&gt;₹500</v>
      </c>
      <c r="H109" s="1">
        <v>0.7</v>
      </c>
      <c r="I109" s="10">
        <v>4.3</v>
      </c>
      <c r="J109" s="9">
        <v>766</v>
      </c>
      <c r="K109" s="12">
        <f t="shared" si="3"/>
        <v>765234</v>
      </c>
      <c r="L109" t="s">
        <v>977</v>
      </c>
      <c r="M109" t="s">
        <v>978</v>
      </c>
      <c r="N109" t="s">
        <v>979</v>
      </c>
      <c r="O109" t="s">
        <v>980</v>
      </c>
      <c r="P109" t="s">
        <v>981</v>
      </c>
      <c r="Q109" t="s">
        <v>982</v>
      </c>
      <c r="R109" t="s">
        <v>983</v>
      </c>
      <c r="S109" t="s">
        <v>13184</v>
      </c>
      <c r="T109" s="17">
        <f t="shared" si="4"/>
        <v>3293.7999999999997</v>
      </c>
      <c r="U109" s="16">
        <f t="shared" si="5"/>
        <v>8</v>
      </c>
    </row>
    <row r="110" spans="1:21" x14ac:dyDescent="0.25">
      <c r="A110" t="s">
        <v>985</v>
      </c>
      <c r="B110" t="s">
        <v>14646</v>
      </c>
      <c r="C110" t="s">
        <v>14541</v>
      </c>
      <c r="D110" s="13">
        <v>37999</v>
      </c>
      <c r="E110" s="13">
        <v>65000</v>
      </c>
      <c r="F110" s="13">
        <f>VALUE(SUBSTITUTE(Table1[[#This Row],[actual_price]],",",""))</f>
        <v>65000</v>
      </c>
      <c r="G110" s="7" t="str">
        <f>IF(Table1[[#This Row],[Actual Price 2]]&lt;200,"&lt;₹200",IF(Table1[[#This Row],[Actual Price 2]]&lt;=500,"₹200-₹500","&gt;₹500"))</f>
        <v>&gt;₹500</v>
      </c>
      <c r="H110" s="1">
        <v>0.42</v>
      </c>
      <c r="I110" s="10">
        <v>4.3</v>
      </c>
      <c r="J110" s="9">
        <v>3587</v>
      </c>
      <c r="K110" s="12">
        <f t="shared" si="3"/>
        <v>233155000</v>
      </c>
      <c r="L110" t="s">
        <v>987</v>
      </c>
      <c r="M110" t="s">
        <v>988</v>
      </c>
      <c r="N110" t="s">
        <v>989</v>
      </c>
      <c r="O110" t="s">
        <v>990</v>
      </c>
      <c r="P110" t="s">
        <v>991</v>
      </c>
      <c r="Q110" t="s">
        <v>992</v>
      </c>
      <c r="R110" t="s">
        <v>993</v>
      </c>
      <c r="S110" t="s">
        <v>13185</v>
      </c>
      <c r="T110" s="17">
        <f t="shared" si="4"/>
        <v>15424.099999999999</v>
      </c>
      <c r="U110" s="16">
        <f t="shared" si="5"/>
        <v>4</v>
      </c>
    </row>
    <row r="111" spans="1:21" x14ac:dyDescent="0.25">
      <c r="A111" t="s">
        <v>995</v>
      </c>
      <c r="B111" t="s">
        <v>14647</v>
      </c>
      <c r="C111" t="s">
        <v>14540</v>
      </c>
      <c r="D111" s="13">
        <v>99</v>
      </c>
      <c r="E111" s="13">
        <v>800</v>
      </c>
      <c r="F111" s="13">
        <f>VALUE(SUBSTITUTE(Table1[[#This Row],[actual_price]],",",""))</f>
        <v>800</v>
      </c>
      <c r="G111" s="7" t="str">
        <f>IF(Table1[[#This Row],[Actual Price 2]]&lt;200,"&lt;₹200",IF(Table1[[#This Row],[Actual Price 2]]&lt;=500,"₹200-₹500","&gt;₹500"))</f>
        <v>&gt;₹500</v>
      </c>
      <c r="H111" s="1">
        <v>0.88</v>
      </c>
      <c r="I111" s="10">
        <v>3.9</v>
      </c>
      <c r="J111" s="9">
        <v>24871</v>
      </c>
      <c r="K111" s="12">
        <f t="shared" si="3"/>
        <v>19896800</v>
      </c>
      <c r="L111" t="s">
        <v>997</v>
      </c>
      <c r="M111" t="s">
        <v>69</v>
      </c>
      <c r="N111" t="s">
        <v>70</v>
      </c>
      <c r="O111" t="s">
        <v>71</v>
      </c>
      <c r="P111" t="s">
        <v>72</v>
      </c>
      <c r="Q111" t="s">
        <v>998</v>
      </c>
      <c r="R111" t="s">
        <v>999</v>
      </c>
      <c r="S111" t="s">
        <v>13186</v>
      </c>
      <c r="T111" s="17">
        <f t="shared" si="4"/>
        <v>96996.9</v>
      </c>
      <c r="U111" s="16">
        <f t="shared" si="5"/>
        <v>8</v>
      </c>
    </row>
    <row r="112" spans="1:21" x14ac:dyDescent="0.25">
      <c r="A112" t="s">
        <v>1001</v>
      </c>
      <c r="B112" t="s">
        <v>14648</v>
      </c>
      <c r="C112" t="s">
        <v>14541</v>
      </c>
      <c r="D112" s="13">
        <v>7390</v>
      </c>
      <c r="E112" s="13">
        <v>20000</v>
      </c>
      <c r="F112" s="13">
        <f>VALUE(SUBSTITUTE(Table1[[#This Row],[actual_price]],",",""))</f>
        <v>20000</v>
      </c>
      <c r="G112" s="7" t="str">
        <f>IF(Table1[[#This Row],[Actual Price 2]]&lt;200,"&lt;₹200",IF(Table1[[#This Row],[Actual Price 2]]&lt;=500,"₹200-₹500","&gt;₹500"))</f>
        <v>&gt;₹500</v>
      </c>
      <c r="H112" s="1">
        <v>0.63</v>
      </c>
      <c r="I112" s="10">
        <v>4.0999999999999996</v>
      </c>
      <c r="J112" s="9">
        <v>2581</v>
      </c>
      <c r="K112" s="12">
        <f t="shared" si="3"/>
        <v>51620000</v>
      </c>
      <c r="L112" t="s">
        <v>1003</v>
      </c>
      <c r="M112" t="s">
        <v>1004</v>
      </c>
      <c r="N112" t="s">
        <v>1005</v>
      </c>
      <c r="O112" t="s">
        <v>1006</v>
      </c>
      <c r="P112" t="s">
        <v>1007</v>
      </c>
      <c r="Q112" t="s">
        <v>1008</v>
      </c>
      <c r="R112" t="s">
        <v>1009</v>
      </c>
      <c r="S112" t="s">
        <v>13187</v>
      </c>
      <c r="T112" s="17">
        <f t="shared" si="4"/>
        <v>10582.099999999999</v>
      </c>
      <c r="U112" s="16">
        <f t="shared" si="5"/>
        <v>8</v>
      </c>
    </row>
    <row r="113" spans="1:21" x14ac:dyDescent="0.25">
      <c r="A113" t="s">
        <v>1011</v>
      </c>
      <c r="B113" t="s">
        <v>14649</v>
      </c>
      <c r="C113" t="s">
        <v>14540</v>
      </c>
      <c r="D113" s="13">
        <v>273.10000000000002</v>
      </c>
      <c r="E113" s="13">
        <v>999</v>
      </c>
      <c r="F113" s="13">
        <f>VALUE(SUBSTITUTE(Table1[[#This Row],[actual_price]],",",""))</f>
        <v>999</v>
      </c>
      <c r="G113" s="7" t="str">
        <f>IF(Table1[[#This Row],[Actual Price 2]]&lt;200,"&lt;₹200",IF(Table1[[#This Row],[Actual Price 2]]&lt;=500,"₹200-₹500","&gt;₹500"))</f>
        <v>&gt;₹500</v>
      </c>
      <c r="H113" s="1">
        <v>0.73</v>
      </c>
      <c r="I113" s="10">
        <v>4.3</v>
      </c>
      <c r="J113" s="9">
        <v>20850</v>
      </c>
      <c r="K113" s="12">
        <f t="shared" si="3"/>
        <v>20829150</v>
      </c>
      <c r="L113" t="s">
        <v>1013</v>
      </c>
      <c r="M113" t="s">
        <v>295</v>
      </c>
      <c r="N113" t="s">
        <v>296</v>
      </c>
      <c r="O113" t="s">
        <v>297</v>
      </c>
      <c r="P113" t="s">
        <v>298</v>
      </c>
      <c r="Q113" t="s">
        <v>299</v>
      </c>
      <c r="R113" t="s">
        <v>1014</v>
      </c>
      <c r="S113" t="s">
        <v>13188</v>
      </c>
      <c r="T113" s="17">
        <f t="shared" si="4"/>
        <v>89655</v>
      </c>
      <c r="U113" s="16">
        <f t="shared" si="5"/>
        <v>8</v>
      </c>
    </row>
    <row r="114" spans="1:21" x14ac:dyDescent="0.25">
      <c r="A114" t="s">
        <v>1016</v>
      </c>
      <c r="B114" t="s">
        <v>14566</v>
      </c>
      <c r="C114" t="s">
        <v>14541</v>
      </c>
      <c r="D114" s="13">
        <v>15990</v>
      </c>
      <c r="E114" s="13">
        <v>23990</v>
      </c>
      <c r="F114" s="13">
        <f>VALUE(SUBSTITUTE(Table1[[#This Row],[actual_price]],",",""))</f>
        <v>23990</v>
      </c>
      <c r="G114" s="7" t="str">
        <f>IF(Table1[[#This Row],[Actual Price 2]]&lt;200,"&lt;₹200",IF(Table1[[#This Row],[Actual Price 2]]&lt;=500,"₹200-₹500","&gt;₹500"))</f>
        <v>&gt;₹500</v>
      </c>
      <c r="H114" s="1">
        <v>0.33</v>
      </c>
      <c r="I114" s="10">
        <v>4.3</v>
      </c>
      <c r="J114" s="9">
        <v>1035</v>
      </c>
      <c r="K114" s="12">
        <f t="shared" si="3"/>
        <v>24829650</v>
      </c>
      <c r="L114" t="s">
        <v>1018</v>
      </c>
      <c r="M114" t="s">
        <v>1019</v>
      </c>
      <c r="N114" t="s">
        <v>1020</v>
      </c>
      <c r="O114" t="s">
        <v>1021</v>
      </c>
      <c r="P114" t="s">
        <v>1022</v>
      </c>
      <c r="Q114" t="s">
        <v>1023</v>
      </c>
      <c r="R114" t="s">
        <v>1024</v>
      </c>
      <c r="S114" t="s">
        <v>13189</v>
      </c>
      <c r="T114" s="17">
        <f t="shared" si="4"/>
        <v>4450.5</v>
      </c>
      <c r="U114" s="16">
        <f t="shared" si="5"/>
        <v>8</v>
      </c>
    </row>
    <row r="115" spans="1:21" x14ac:dyDescent="0.25">
      <c r="A115" t="s">
        <v>1026</v>
      </c>
      <c r="B115" t="s">
        <v>14617</v>
      </c>
      <c r="C115" t="s">
        <v>14540</v>
      </c>
      <c r="D115" s="13">
        <v>399</v>
      </c>
      <c r="E115" s="13">
        <v>999</v>
      </c>
      <c r="F115" s="13">
        <f>VALUE(SUBSTITUTE(Table1[[#This Row],[actual_price]],",",""))</f>
        <v>999</v>
      </c>
      <c r="G115" s="7" t="str">
        <f>IF(Table1[[#This Row],[Actual Price 2]]&lt;200,"&lt;₹200",IF(Table1[[#This Row],[Actual Price 2]]&lt;=500,"₹200-₹500","&gt;₹500"))</f>
        <v>&gt;₹500</v>
      </c>
      <c r="H115" s="1">
        <v>0.6</v>
      </c>
      <c r="I115" s="10">
        <v>4.0999999999999996</v>
      </c>
      <c r="J115" s="9">
        <v>1780</v>
      </c>
      <c r="K115" s="12">
        <f t="shared" si="3"/>
        <v>1778220</v>
      </c>
      <c r="L115" t="s">
        <v>1028</v>
      </c>
      <c r="M115" t="s">
        <v>700</v>
      </c>
      <c r="N115" t="s">
        <v>701</v>
      </c>
      <c r="O115" t="s">
        <v>702</v>
      </c>
      <c r="P115" t="s">
        <v>703</v>
      </c>
      <c r="Q115" t="s">
        <v>704</v>
      </c>
      <c r="R115" t="s">
        <v>1029</v>
      </c>
      <c r="S115" t="s">
        <v>13190</v>
      </c>
      <c r="T115" s="17">
        <f t="shared" si="4"/>
        <v>7297.9999999999991</v>
      </c>
      <c r="U115" s="16">
        <f t="shared" si="5"/>
        <v>8</v>
      </c>
    </row>
    <row r="116" spans="1:21" x14ac:dyDescent="0.25">
      <c r="A116" t="s">
        <v>1031</v>
      </c>
      <c r="B116" t="s">
        <v>14650</v>
      </c>
      <c r="C116" t="s">
        <v>14541</v>
      </c>
      <c r="D116" s="13">
        <v>399</v>
      </c>
      <c r="E116" s="13">
        <v>1999</v>
      </c>
      <c r="F116" s="13">
        <f>VALUE(SUBSTITUTE(Table1[[#This Row],[actual_price]],",",""))</f>
        <v>1999</v>
      </c>
      <c r="G116" s="7" t="str">
        <f>IF(Table1[[#This Row],[Actual Price 2]]&lt;200,"&lt;₹200",IF(Table1[[#This Row],[Actual Price 2]]&lt;=500,"₹200-₹500","&gt;₹500"))</f>
        <v>&gt;₹500</v>
      </c>
      <c r="H116" s="1">
        <v>0.8</v>
      </c>
      <c r="I116" s="10">
        <v>4.5</v>
      </c>
      <c r="J116" s="9">
        <v>505</v>
      </c>
      <c r="K116" s="12">
        <f t="shared" si="3"/>
        <v>1009495</v>
      </c>
      <c r="L116" t="s">
        <v>1033</v>
      </c>
      <c r="M116" t="s">
        <v>1034</v>
      </c>
      <c r="N116" t="s">
        <v>1035</v>
      </c>
      <c r="O116" t="s">
        <v>1036</v>
      </c>
      <c r="P116" t="s">
        <v>1037</v>
      </c>
      <c r="Q116" t="s">
        <v>1038</v>
      </c>
      <c r="R116" t="s">
        <v>1039</v>
      </c>
      <c r="S116" t="s">
        <v>13191</v>
      </c>
      <c r="T116" s="17">
        <f t="shared" si="4"/>
        <v>2272.5</v>
      </c>
      <c r="U116" s="16">
        <f t="shared" si="5"/>
        <v>8</v>
      </c>
    </row>
    <row r="117" spans="1:21" x14ac:dyDescent="0.25">
      <c r="A117" t="s">
        <v>1041</v>
      </c>
      <c r="B117" t="s">
        <v>14559</v>
      </c>
      <c r="C117" t="s">
        <v>14540</v>
      </c>
      <c r="D117" s="13">
        <v>210</v>
      </c>
      <c r="E117" s="13">
        <v>399</v>
      </c>
      <c r="F117" s="13">
        <f>VALUE(SUBSTITUTE(Table1[[#This Row],[actual_price]],",",""))</f>
        <v>399</v>
      </c>
      <c r="G117" s="7" t="str">
        <f>IF(Table1[[#This Row],[Actual Price 2]]&lt;200,"&lt;₹200",IF(Table1[[#This Row],[Actual Price 2]]&lt;=500,"₹200-₹500","&gt;₹500"))</f>
        <v>₹200-₹500</v>
      </c>
      <c r="H117" s="1">
        <v>0.47</v>
      </c>
      <c r="I117" s="10">
        <v>4.0999999999999996</v>
      </c>
      <c r="J117" s="9">
        <v>1717</v>
      </c>
      <c r="K117" s="12">
        <f t="shared" si="3"/>
        <v>685083</v>
      </c>
      <c r="L117" t="s">
        <v>1043</v>
      </c>
      <c r="M117" t="s">
        <v>1044</v>
      </c>
      <c r="N117" t="s">
        <v>1045</v>
      </c>
      <c r="O117" t="s">
        <v>1046</v>
      </c>
      <c r="P117" t="s">
        <v>1047</v>
      </c>
      <c r="Q117" t="s">
        <v>1048</v>
      </c>
      <c r="R117" t="s">
        <v>1049</v>
      </c>
      <c r="S117" t="s">
        <v>13192</v>
      </c>
      <c r="T117" s="17">
        <f t="shared" si="4"/>
        <v>7039.7</v>
      </c>
      <c r="U117" s="16">
        <f t="shared" si="5"/>
        <v>8</v>
      </c>
    </row>
    <row r="118" spans="1:21" x14ac:dyDescent="0.25">
      <c r="A118" t="s">
        <v>1051</v>
      </c>
      <c r="B118" t="s">
        <v>14651</v>
      </c>
      <c r="C118" t="s">
        <v>14541</v>
      </c>
      <c r="D118" s="13">
        <v>1299</v>
      </c>
      <c r="E118" s="13">
        <v>1999</v>
      </c>
      <c r="F118" s="13">
        <f>VALUE(SUBSTITUTE(Table1[[#This Row],[actual_price]],",",""))</f>
        <v>1999</v>
      </c>
      <c r="G118" s="7" t="str">
        <f>IF(Table1[[#This Row],[Actual Price 2]]&lt;200,"&lt;₹200",IF(Table1[[#This Row],[Actual Price 2]]&lt;=500,"₹200-₹500","&gt;₹500"))</f>
        <v>&gt;₹500</v>
      </c>
      <c r="H118" s="1">
        <v>0.35</v>
      </c>
      <c r="I118" s="10">
        <v>3.6</v>
      </c>
      <c r="J118" s="9">
        <v>590</v>
      </c>
      <c r="K118" s="12">
        <f t="shared" si="3"/>
        <v>1179410</v>
      </c>
      <c r="L118" t="s">
        <v>1053</v>
      </c>
      <c r="M118" t="s">
        <v>1054</v>
      </c>
      <c r="N118" t="s">
        <v>1055</v>
      </c>
      <c r="O118" t="s">
        <v>1056</v>
      </c>
      <c r="P118" t="s">
        <v>1057</v>
      </c>
      <c r="Q118" t="s">
        <v>1058</v>
      </c>
      <c r="R118" t="s">
        <v>1059</v>
      </c>
      <c r="S118" t="s">
        <v>13193</v>
      </c>
      <c r="T118" s="17">
        <f t="shared" si="4"/>
        <v>2124</v>
      </c>
      <c r="U118" s="16">
        <f t="shared" si="5"/>
        <v>8</v>
      </c>
    </row>
    <row r="119" spans="1:21" x14ac:dyDescent="0.25">
      <c r="A119" t="s">
        <v>1061</v>
      </c>
      <c r="B119" t="s">
        <v>14652</v>
      </c>
      <c r="C119" t="s">
        <v>14540</v>
      </c>
      <c r="D119" s="13">
        <v>347</v>
      </c>
      <c r="E119" s="13">
        <v>999</v>
      </c>
      <c r="F119" s="13">
        <f>VALUE(SUBSTITUTE(Table1[[#This Row],[actual_price]],",",""))</f>
        <v>999</v>
      </c>
      <c r="G119" s="7" t="str">
        <f>IF(Table1[[#This Row],[Actual Price 2]]&lt;200,"&lt;₹200",IF(Table1[[#This Row],[Actual Price 2]]&lt;=500,"₹200-₹500","&gt;₹500"))</f>
        <v>&gt;₹500</v>
      </c>
      <c r="H119" s="1">
        <v>0.65</v>
      </c>
      <c r="I119" s="10">
        <v>3.5</v>
      </c>
      <c r="J119" s="9">
        <v>1121</v>
      </c>
      <c r="K119" s="12">
        <f t="shared" si="3"/>
        <v>1119879</v>
      </c>
      <c r="L119" t="s">
        <v>1063</v>
      </c>
      <c r="M119" t="s">
        <v>1064</v>
      </c>
      <c r="N119" t="s">
        <v>1065</v>
      </c>
      <c r="O119" t="s">
        <v>1066</v>
      </c>
      <c r="P119" t="s">
        <v>1067</v>
      </c>
      <c r="Q119" t="s">
        <v>1068</v>
      </c>
      <c r="R119" t="s">
        <v>1069</v>
      </c>
      <c r="S119" t="s">
        <v>13194</v>
      </c>
      <c r="T119" s="17">
        <f t="shared" si="4"/>
        <v>3923.5</v>
      </c>
      <c r="U119" s="16">
        <f t="shared" si="5"/>
        <v>8</v>
      </c>
    </row>
    <row r="120" spans="1:21" x14ac:dyDescent="0.25">
      <c r="A120" t="s">
        <v>1071</v>
      </c>
      <c r="B120" t="s">
        <v>14653</v>
      </c>
      <c r="C120" t="s">
        <v>14540</v>
      </c>
      <c r="D120" s="13">
        <v>149</v>
      </c>
      <c r="E120" s="13">
        <v>999</v>
      </c>
      <c r="F120" s="13">
        <f>VALUE(SUBSTITUTE(Table1[[#This Row],[actual_price]],",",""))</f>
        <v>999</v>
      </c>
      <c r="G120" s="7" t="str">
        <f>IF(Table1[[#This Row],[Actual Price 2]]&lt;200,"&lt;₹200",IF(Table1[[#This Row],[Actual Price 2]]&lt;=500,"₹200-₹500","&gt;₹500"))</f>
        <v>&gt;₹500</v>
      </c>
      <c r="H120" s="1">
        <v>0.85</v>
      </c>
      <c r="I120" s="10">
        <v>4</v>
      </c>
      <c r="J120" s="9">
        <v>1313</v>
      </c>
      <c r="K120" s="12">
        <f t="shared" si="3"/>
        <v>1311687</v>
      </c>
      <c r="L120" t="s">
        <v>1073</v>
      </c>
      <c r="M120" t="s">
        <v>589</v>
      </c>
      <c r="N120" t="s">
        <v>590</v>
      </c>
      <c r="O120" t="s">
        <v>591</v>
      </c>
      <c r="P120" t="s">
        <v>592</v>
      </c>
      <c r="Q120" t="s">
        <v>593</v>
      </c>
      <c r="R120" t="s">
        <v>1074</v>
      </c>
      <c r="S120" t="s">
        <v>13195</v>
      </c>
      <c r="T120" s="17">
        <f t="shared" si="4"/>
        <v>5252</v>
      </c>
      <c r="U120" s="16">
        <f t="shared" si="5"/>
        <v>8</v>
      </c>
    </row>
    <row r="121" spans="1:21" x14ac:dyDescent="0.25">
      <c r="A121" t="s">
        <v>1076</v>
      </c>
      <c r="B121" t="s">
        <v>14654</v>
      </c>
      <c r="C121" t="s">
        <v>14540</v>
      </c>
      <c r="D121" s="13">
        <v>228</v>
      </c>
      <c r="E121" s="13">
        <v>899</v>
      </c>
      <c r="F121" s="13">
        <f>VALUE(SUBSTITUTE(Table1[[#This Row],[actual_price]],",",""))</f>
        <v>899</v>
      </c>
      <c r="G121" s="7" t="str">
        <f>IF(Table1[[#This Row],[Actual Price 2]]&lt;200,"&lt;₹200",IF(Table1[[#This Row],[Actual Price 2]]&lt;=500,"₹200-₹500","&gt;₹500"))</f>
        <v>&gt;₹500</v>
      </c>
      <c r="H121" s="1">
        <v>0.75</v>
      </c>
      <c r="I121" s="10">
        <v>3.8</v>
      </c>
      <c r="J121" s="9">
        <v>132</v>
      </c>
      <c r="K121" s="12">
        <f t="shared" si="3"/>
        <v>118668</v>
      </c>
      <c r="L121" t="s">
        <v>1078</v>
      </c>
      <c r="M121" t="s">
        <v>1079</v>
      </c>
      <c r="N121" t="s">
        <v>1080</v>
      </c>
      <c r="O121" t="s">
        <v>1081</v>
      </c>
      <c r="P121" t="s">
        <v>1082</v>
      </c>
      <c r="Q121" t="s">
        <v>1083</v>
      </c>
      <c r="R121" t="s">
        <v>1084</v>
      </c>
      <c r="S121" t="s">
        <v>13196</v>
      </c>
      <c r="T121" s="17">
        <f t="shared" si="4"/>
        <v>501.59999999999997</v>
      </c>
      <c r="U121" s="16">
        <f t="shared" si="5"/>
        <v>8</v>
      </c>
    </row>
    <row r="122" spans="1:21" x14ac:dyDescent="0.25">
      <c r="A122" t="s">
        <v>1086</v>
      </c>
      <c r="B122" t="s">
        <v>14655</v>
      </c>
      <c r="C122" t="s">
        <v>14540</v>
      </c>
      <c r="D122" s="13">
        <v>1599</v>
      </c>
      <c r="E122" s="13">
        <v>1999</v>
      </c>
      <c r="F122" s="13">
        <f>VALUE(SUBSTITUTE(Table1[[#This Row],[actual_price]],",",""))</f>
        <v>1999</v>
      </c>
      <c r="G122" s="7" t="str">
        <f>IF(Table1[[#This Row],[Actual Price 2]]&lt;200,"&lt;₹200",IF(Table1[[#This Row],[Actual Price 2]]&lt;=500,"₹200-₹500","&gt;₹500"))</f>
        <v>&gt;₹500</v>
      </c>
      <c r="H122" s="1">
        <v>0.2</v>
      </c>
      <c r="I122" s="10">
        <v>4.4000000000000004</v>
      </c>
      <c r="J122" s="9">
        <v>1951</v>
      </c>
      <c r="K122" s="12">
        <f t="shared" si="3"/>
        <v>3900049</v>
      </c>
      <c r="L122" t="s">
        <v>1088</v>
      </c>
      <c r="M122" t="s">
        <v>1089</v>
      </c>
      <c r="N122" t="s">
        <v>1090</v>
      </c>
      <c r="O122" t="s">
        <v>1091</v>
      </c>
      <c r="P122" t="s">
        <v>1092</v>
      </c>
      <c r="Q122" t="s">
        <v>1093</v>
      </c>
      <c r="R122" t="s">
        <v>1094</v>
      </c>
      <c r="S122" t="s">
        <v>13197</v>
      </c>
      <c r="T122" s="17">
        <f t="shared" si="4"/>
        <v>8584.4000000000015</v>
      </c>
      <c r="U122" s="16">
        <f t="shared" si="5"/>
        <v>8</v>
      </c>
    </row>
    <row r="123" spans="1:21" x14ac:dyDescent="0.25">
      <c r="A123" t="s">
        <v>1096</v>
      </c>
      <c r="B123" t="s">
        <v>14656</v>
      </c>
      <c r="C123" t="s">
        <v>14541</v>
      </c>
      <c r="D123" s="13">
        <v>1499</v>
      </c>
      <c r="E123" s="13">
        <v>3999</v>
      </c>
      <c r="F123" s="13">
        <f>VALUE(SUBSTITUTE(Table1[[#This Row],[actual_price]],",",""))</f>
        <v>3999</v>
      </c>
      <c r="G123" s="7" t="str">
        <f>IF(Table1[[#This Row],[Actual Price 2]]&lt;200,"&lt;₹200",IF(Table1[[#This Row],[Actual Price 2]]&lt;=500,"₹200-₹500","&gt;₹500"))</f>
        <v>&gt;₹500</v>
      </c>
      <c r="H123" s="1">
        <v>0.63</v>
      </c>
      <c r="I123" s="10">
        <v>3.7</v>
      </c>
      <c r="J123" s="9">
        <v>37</v>
      </c>
      <c r="K123" s="12">
        <f t="shared" si="3"/>
        <v>147963</v>
      </c>
      <c r="L123" t="s">
        <v>1098</v>
      </c>
      <c r="M123" t="s">
        <v>1099</v>
      </c>
      <c r="N123" t="s">
        <v>1100</v>
      </c>
      <c r="O123" t="s">
        <v>1101</v>
      </c>
      <c r="P123" t="s">
        <v>1102</v>
      </c>
      <c r="Q123" t="s">
        <v>1103</v>
      </c>
      <c r="R123" t="s">
        <v>1104</v>
      </c>
      <c r="S123" t="s">
        <v>13198</v>
      </c>
      <c r="T123" s="17">
        <f t="shared" si="4"/>
        <v>136.9</v>
      </c>
      <c r="U123" s="16">
        <f t="shared" si="5"/>
        <v>8</v>
      </c>
    </row>
    <row r="124" spans="1:21" x14ac:dyDescent="0.25">
      <c r="A124" t="s">
        <v>1106</v>
      </c>
      <c r="B124" t="s">
        <v>14657</v>
      </c>
      <c r="C124" t="s">
        <v>14541</v>
      </c>
      <c r="D124" s="13">
        <v>8499</v>
      </c>
      <c r="E124" s="13">
        <v>15999</v>
      </c>
      <c r="F124" s="13">
        <f>VALUE(SUBSTITUTE(Table1[[#This Row],[actual_price]],",",""))</f>
        <v>15999</v>
      </c>
      <c r="G124" s="7" t="str">
        <f>IF(Table1[[#This Row],[Actual Price 2]]&lt;200,"&lt;₹200",IF(Table1[[#This Row],[Actual Price 2]]&lt;=500,"₹200-₹500","&gt;₹500"))</f>
        <v>&gt;₹500</v>
      </c>
      <c r="H124" s="1">
        <v>0.47</v>
      </c>
      <c r="I124" s="10">
        <v>4.3</v>
      </c>
      <c r="J124" s="9">
        <v>592</v>
      </c>
      <c r="K124" s="12">
        <f t="shared" si="3"/>
        <v>9471408</v>
      </c>
      <c r="L124" t="s">
        <v>1108</v>
      </c>
      <c r="M124" t="s">
        <v>1109</v>
      </c>
      <c r="N124" t="s">
        <v>1110</v>
      </c>
      <c r="O124" t="s">
        <v>1111</v>
      </c>
      <c r="P124" t="s">
        <v>1112</v>
      </c>
      <c r="Q124" t="s">
        <v>1113</v>
      </c>
      <c r="R124" t="s">
        <v>1114</v>
      </c>
      <c r="S124" t="s">
        <v>13199</v>
      </c>
      <c r="T124" s="17">
        <f t="shared" si="4"/>
        <v>2545.6</v>
      </c>
      <c r="U124" s="16">
        <f t="shared" si="5"/>
        <v>8</v>
      </c>
    </row>
    <row r="125" spans="1:21" x14ac:dyDescent="0.25">
      <c r="A125" t="s">
        <v>1116</v>
      </c>
      <c r="B125" t="s">
        <v>14658</v>
      </c>
      <c r="C125" t="s">
        <v>14541</v>
      </c>
      <c r="D125" s="13">
        <v>20990</v>
      </c>
      <c r="E125" s="13">
        <v>44990</v>
      </c>
      <c r="F125" s="13">
        <f>VALUE(SUBSTITUTE(Table1[[#This Row],[actual_price]],",",""))</f>
        <v>44990</v>
      </c>
      <c r="G125" s="7" t="str">
        <f>IF(Table1[[#This Row],[Actual Price 2]]&lt;200,"&lt;₹200",IF(Table1[[#This Row],[Actual Price 2]]&lt;=500,"₹200-₹500","&gt;₹500"))</f>
        <v>&gt;₹500</v>
      </c>
      <c r="H125" s="1">
        <v>0.53</v>
      </c>
      <c r="I125" s="10">
        <v>4.0999999999999996</v>
      </c>
      <c r="J125" s="9">
        <v>1259</v>
      </c>
      <c r="K125" s="12">
        <f t="shared" si="3"/>
        <v>56642410</v>
      </c>
      <c r="L125" t="s">
        <v>1118</v>
      </c>
      <c r="M125" t="s">
        <v>1119</v>
      </c>
      <c r="N125" t="s">
        <v>1120</v>
      </c>
      <c r="O125" t="s">
        <v>1121</v>
      </c>
      <c r="P125" t="s">
        <v>1122</v>
      </c>
      <c r="Q125" t="s">
        <v>1123</v>
      </c>
      <c r="R125" t="s">
        <v>1124</v>
      </c>
      <c r="S125" t="s">
        <v>13200</v>
      </c>
      <c r="T125" s="17">
        <f t="shared" si="4"/>
        <v>5161.8999999999996</v>
      </c>
      <c r="U125" s="16">
        <f t="shared" si="5"/>
        <v>8</v>
      </c>
    </row>
    <row r="126" spans="1:21" x14ac:dyDescent="0.25">
      <c r="A126" t="s">
        <v>1126</v>
      </c>
      <c r="B126" t="s">
        <v>14659</v>
      </c>
      <c r="C126" t="s">
        <v>14541</v>
      </c>
      <c r="D126" s="13">
        <v>32999</v>
      </c>
      <c r="E126" s="13">
        <v>44999</v>
      </c>
      <c r="F126" s="13">
        <f>VALUE(SUBSTITUTE(Table1[[#This Row],[actual_price]],",",""))</f>
        <v>44999</v>
      </c>
      <c r="G126" s="7" t="str">
        <f>IF(Table1[[#This Row],[Actual Price 2]]&lt;200,"&lt;₹200",IF(Table1[[#This Row],[Actual Price 2]]&lt;=500,"₹200-₹500","&gt;₹500"))</f>
        <v>&gt;₹500</v>
      </c>
      <c r="H126" s="1">
        <v>0.27</v>
      </c>
      <c r="I126" s="10">
        <v>4.2</v>
      </c>
      <c r="J126" s="9">
        <v>45238</v>
      </c>
      <c r="K126" s="12">
        <f t="shared" si="3"/>
        <v>2035664762</v>
      </c>
      <c r="L126" t="s">
        <v>1128</v>
      </c>
      <c r="M126" t="s">
        <v>609</v>
      </c>
      <c r="N126" t="s">
        <v>610</v>
      </c>
      <c r="O126" t="s">
        <v>611</v>
      </c>
      <c r="P126" t="s">
        <v>612</v>
      </c>
      <c r="Q126" t="s">
        <v>613</v>
      </c>
      <c r="R126" t="s">
        <v>1129</v>
      </c>
      <c r="S126" t="s">
        <v>13201</v>
      </c>
      <c r="T126" s="17">
        <f t="shared" si="4"/>
        <v>189999.6</v>
      </c>
      <c r="U126" s="16">
        <f t="shared" si="5"/>
        <v>8</v>
      </c>
    </row>
    <row r="127" spans="1:21" x14ac:dyDescent="0.25">
      <c r="A127" t="s">
        <v>1131</v>
      </c>
      <c r="B127" t="s">
        <v>14660</v>
      </c>
      <c r="C127" t="s">
        <v>14541</v>
      </c>
      <c r="D127" s="13">
        <v>799</v>
      </c>
      <c r="E127" s="13">
        <v>1700</v>
      </c>
      <c r="F127" s="13">
        <f>VALUE(SUBSTITUTE(Table1[[#This Row],[actual_price]],",",""))</f>
        <v>1700</v>
      </c>
      <c r="G127" s="7" t="str">
        <f>IF(Table1[[#This Row],[Actual Price 2]]&lt;200,"&lt;₹200",IF(Table1[[#This Row],[Actual Price 2]]&lt;=500,"₹200-₹500","&gt;₹500"))</f>
        <v>&gt;₹500</v>
      </c>
      <c r="H127" s="1">
        <v>0.53</v>
      </c>
      <c r="I127" s="10">
        <v>4.0999999999999996</v>
      </c>
      <c r="J127" s="9">
        <v>28638</v>
      </c>
      <c r="K127" s="12">
        <f t="shared" si="3"/>
        <v>48684600</v>
      </c>
      <c r="L127" t="s">
        <v>1133</v>
      </c>
      <c r="M127" t="s">
        <v>1134</v>
      </c>
      <c r="N127" t="s">
        <v>1135</v>
      </c>
      <c r="O127" t="s">
        <v>1136</v>
      </c>
      <c r="P127" t="s">
        <v>1137</v>
      </c>
      <c r="Q127" t="s">
        <v>1138</v>
      </c>
      <c r="R127" t="s">
        <v>1139</v>
      </c>
      <c r="S127" t="s">
        <v>13202</v>
      </c>
      <c r="T127" s="17">
        <f t="shared" si="4"/>
        <v>117415.79999999999</v>
      </c>
      <c r="U127" s="16">
        <f t="shared" si="5"/>
        <v>8</v>
      </c>
    </row>
    <row r="128" spans="1:21" x14ac:dyDescent="0.25">
      <c r="A128" t="s">
        <v>1141</v>
      </c>
      <c r="B128" t="s">
        <v>14661</v>
      </c>
      <c r="C128" t="s">
        <v>14541</v>
      </c>
      <c r="D128" s="13">
        <v>229</v>
      </c>
      <c r="E128" s="13">
        <v>595</v>
      </c>
      <c r="F128" s="13">
        <f>VALUE(SUBSTITUTE(Table1[[#This Row],[actual_price]],",",""))</f>
        <v>595</v>
      </c>
      <c r="G128" s="7" t="str">
        <f>IF(Table1[[#This Row],[Actual Price 2]]&lt;200,"&lt;₹200",IF(Table1[[#This Row],[Actual Price 2]]&lt;=500,"₹200-₹500","&gt;₹500"))</f>
        <v>&gt;₹500</v>
      </c>
      <c r="H128" s="1">
        <v>0.62</v>
      </c>
      <c r="I128" s="10">
        <v>4.3</v>
      </c>
      <c r="J128" s="9">
        <v>12835</v>
      </c>
      <c r="K128" s="12">
        <f t="shared" si="3"/>
        <v>7636825</v>
      </c>
      <c r="L128" t="s">
        <v>1143</v>
      </c>
      <c r="M128" t="s">
        <v>1144</v>
      </c>
      <c r="N128" t="s">
        <v>1145</v>
      </c>
      <c r="O128" t="s">
        <v>1146</v>
      </c>
      <c r="P128" t="s">
        <v>1147</v>
      </c>
      <c r="Q128" t="s">
        <v>1148</v>
      </c>
      <c r="R128" t="s">
        <v>1149</v>
      </c>
      <c r="S128" t="s">
        <v>13203</v>
      </c>
      <c r="T128" s="17">
        <f t="shared" si="4"/>
        <v>55190.5</v>
      </c>
      <c r="U128" s="16">
        <f t="shared" si="5"/>
        <v>8</v>
      </c>
    </row>
    <row r="129" spans="1:21" x14ac:dyDescent="0.25">
      <c r="A129" t="s">
        <v>1151</v>
      </c>
      <c r="B129" t="s">
        <v>14662</v>
      </c>
      <c r="C129" t="s">
        <v>14541</v>
      </c>
      <c r="D129" s="13">
        <v>9999</v>
      </c>
      <c r="E129" s="13">
        <v>27990</v>
      </c>
      <c r="F129" s="13">
        <f>VALUE(SUBSTITUTE(Table1[[#This Row],[actual_price]],",",""))</f>
        <v>27990</v>
      </c>
      <c r="G129" s="7" t="str">
        <f>IF(Table1[[#This Row],[Actual Price 2]]&lt;200,"&lt;₹200",IF(Table1[[#This Row],[Actual Price 2]]&lt;=500,"₹200-₹500","&gt;₹500"))</f>
        <v>&gt;₹500</v>
      </c>
      <c r="H129" s="1">
        <v>0.64</v>
      </c>
      <c r="I129" s="10">
        <v>4.2</v>
      </c>
      <c r="J129" s="9">
        <v>1269</v>
      </c>
      <c r="K129" s="12">
        <f t="shared" si="3"/>
        <v>35519310</v>
      </c>
      <c r="L129" t="s">
        <v>1153</v>
      </c>
      <c r="M129" t="s">
        <v>1154</v>
      </c>
      <c r="N129" t="s">
        <v>1155</v>
      </c>
      <c r="O129" t="s">
        <v>1156</v>
      </c>
      <c r="P129" t="s">
        <v>1157</v>
      </c>
      <c r="Q129" t="s">
        <v>1158</v>
      </c>
      <c r="R129" t="s">
        <v>1159</v>
      </c>
      <c r="S129" t="s">
        <v>13204</v>
      </c>
      <c r="T129" s="17">
        <f t="shared" si="4"/>
        <v>5329.8</v>
      </c>
      <c r="U129" s="16">
        <f t="shared" si="5"/>
        <v>8</v>
      </c>
    </row>
    <row r="130" spans="1:21" x14ac:dyDescent="0.25">
      <c r="A130" t="s">
        <v>1161</v>
      </c>
      <c r="B130" t="s">
        <v>14663</v>
      </c>
      <c r="C130" t="s">
        <v>14541</v>
      </c>
      <c r="D130" s="13">
        <v>349</v>
      </c>
      <c r="E130" s="13">
        <v>599</v>
      </c>
      <c r="F130" s="13">
        <f>VALUE(SUBSTITUTE(Table1[[#This Row],[actual_price]],",",""))</f>
        <v>599</v>
      </c>
      <c r="G130" s="7" t="str">
        <f>IF(Table1[[#This Row],[Actual Price 2]]&lt;200,"&lt;₹200",IF(Table1[[#This Row],[Actual Price 2]]&lt;=500,"₹200-₹500","&gt;₹500"))</f>
        <v>&gt;₹500</v>
      </c>
      <c r="H130" s="1">
        <v>0.42</v>
      </c>
      <c r="I130" s="10">
        <v>4.2</v>
      </c>
      <c r="J130" s="9">
        <v>284</v>
      </c>
      <c r="K130" s="12">
        <f t="shared" ref="K130:K193" si="6">IFERROR(E130*J130,"N/A")</f>
        <v>170116</v>
      </c>
      <c r="L130" t="s">
        <v>1163</v>
      </c>
      <c r="M130" t="s">
        <v>1164</v>
      </c>
      <c r="N130" t="s">
        <v>1165</v>
      </c>
      <c r="O130" t="s">
        <v>1166</v>
      </c>
      <c r="P130" t="s">
        <v>1167</v>
      </c>
      <c r="Q130" t="s">
        <v>1168</v>
      </c>
      <c r="R130" t="s">
        <v>1169</v>
      </c>
      <c r="S130" t="s">
        <v>13205</v>
      </c>
      <c r="T130" s="17">
        <f t="shared" ref="T130:T193" si="7">I130*J130</f>
        <v>1192.8</v>
      </c>
      <c r="U130" s="16">
        <f t="shared" ref="U130:U193" si="8">LEN(O130)-LEN(SUBSTITUTE(O130,",",""))+1</f>
        <v>8</v>
      </c>
    </row>
    <row r="131" spans="1:21" x14ac:dyDescent="0.25">
      <c r="A131" t="s">
        <v>1171</v>
      </c>
      <c r="B131" t="s">
        <v>14664</v>
      </c>
      <c r="C131" t="s">
        <v>14541</v>
      </c>
      <c r="D131" s="13">
        <v>489</v>
      </c>
      <c r="E131" s="13">
        <v>1200</v>
      </c>
      <c r="F131" s="13">
        <f>VALUE(SUBSTITUTE(Table1[[#This Row],[actual_price]],",",""))</f>
        <v>1200</v>
      </c>
      <c r="G131" s="7" t="str">
        <f>IF(Table1[[#This Row],[Actual Price 2]]&lt;200,"&lt;₹200",IF(Table1[[#This Row],[Actual Price 2]]&lt;=500,"₹200-₹500","&gt;₹500"))</f>
        <v>&gt;₹500</v>
      </c>
      <c r="H131" s="1">
        <v>0.59</v>
      </c>
      <c r="I131" s="10">
        <v>4.4000000000000004</v>
      </c>
      <c r="J131" s="9">
        <v>69538</v>
      </c>
      <c r="K131" s="12">
        <f t="shared" si="6"/>
        <v>83445600</v>
      </c>
      <c r="L131" t="s">
        <v>1174</v>
      </c>
      <c r="M131" t="s">
        <v>1175</v>
      </c>
      <c r="N131" t="s">
        <v>1176</v>
      </c>
      <c r="O131" t="s">
        <v>1177</v>
      </c>
      <c r="P131" t="s">
        <v>1178</v>
      </c>
      <c r="Q131" t="s">
        <v>1179</v>
      </c>
      <c r="R131" t="s">
        <v>1180</v>
      </c>
      <c r="S131" t="s">
        <v>13206</v>
      </c>
      <c r="T131" s="17">
        <f t="shared" si="7"/>
        <v>305967.2</v>
      </c>
      <c r="U131" s="16">
        <f t="shared" si="8"/>
        <v>8</v>
      </c>
    </row>
    <row r="132" spans="1:21" x14ac:dyDescent="0.25">
      <c r="A132" t="s">
        <v>1182</v>
      </c>
      <c r="B132" t="s">
        <v>14665</v>
      </c>
      <c r="C132" t="s">
        <v>14541</v>
      </c>
      <c r="D132" s="13">
        <v>23999</v>
      </c>
      <c r="E132" s="13">
        <v>34990</v>
      </c>
      <c r="F132" s="13">
        <f>VALUE(SUBSTITUTE(Table1[[#This Row],[actual_price]],",",""))</f>
        <v>34990</v>
      </c>
      <c r="G132" s="7" t="str">
        <f>IF(Table1[[#This Row],[Actual Price 2]]&lt;200,"&lt;₹200",IF(Table1[[#This Row],[Actual Price 2]]&lt;=500,"₹200-₹500","&gt;₹500"))</f>
        <v>&gt;₹500</v>
      </c>
      <c r="H132" s="1">
        <v>0.31</v>
      </c>
      <c r="I132" s="10">
        <v>4.3</v>
      </c>
      <c r="J132" s="9">
        <v>4703</v>
      </c>
      <c r="K132" s="12">
        <f t="shared" si="6"/>
        <v>164557970</v>
      </c>
      <c r="L132" t="s">
        <v>805</v>
      </c>
      <c r="M132" t="s">
        <v>246</v>
      </c>
      <c r="N132" t="s">
        <v>247</v>
      </c>
      <c r="O132" t="s">
        <v>248</v>
      </c>
      <c r="P132" t="s">
        <v>249</v>
      </c>
      <c r="Q132" t="s">
        <v>13024</v>
      </c>
      <c r="R132" t="s">
        <v>1184</v>
      </c>
      <c r="S132" t="s">
        <v>13207</v>
      </c>
      <c r="T132" s="17">
        <f t="shared" si="7"/>
        <v>20222.899999999998</v>
      </c>
      <c r="U132" s="16">
        <f t="shared" si="8"/>
        <v>8</v>
      </c>
    </row>
    <row r="133" spans="1:21" x14ac:dyDescent="0.25">
      <c r="A133" t="s">
        <v>1186</v>
      </c>
      <c r="B133" t="s">
        <v>14666</v>
      </c>
      <c r="C133" t="s">
        <v>14540</v>
      </c>
      <c r="D133" s="13">
        <v>399</v>
      </c>
      <c r="E133" s="13">
        <v>999</v>
      </c>
      <c r="F133" s="13">
        <f>VALUE(SUBSTITUTE(Table1[[#This Row],[actual_price]],",",""))</f>
        <v>999</v>
      </c>
      <c r="G133" s="7" t="str">
        <f>IF(Table1[[#This Row],[Actual Price 2]]&lt;200,"&lt;₹200",IF(Table1[[#This Row],[Actual Price 2]]&lt;=500,"₹200-₹500","&gt;₹500"))</f>
        <v>&gt;₹500</v>
      </c>
      <c r="H133" s="1">
        <v>0.6</v>
      </c>
      <c r="I133" s="10">
        <v>4.3</v>
      </c>
      <c r="J133" s="9">
        <v>2806</v>
      </c>
      <c r="K133" s="12">
        <f t="shared" si="6"/>
        <v>2803194</v>
      </c>
      <c r="L133" t="s">
        <v>1188</v>
      </c>
      <c r="M133" t="s">
        <v>964</v>
      </c>
      <c r="N133" t="s">
        <v>965</v>
      </c>
      <c r="O133" t="s">
        <v>966</v>
      </c>
      <c r="P133" t="s">
        <v>967</v>
      </c>
      <c r="Q133" t="s">
        <v>968</v>
      </c>
      <c r="R133" t="s">
        <v>1189</v>
      </c>
      <c r="S133" t="s">
        <v>13208</v>
      </c>
      <c r="T133" s="17">
        <f t="shared" si="7"/>
        <v>12065.8</v>
      </c>
      <c r="U133" s="16">
        <f t="shared" si="8"/>
        <v>8</v>
      </c>
    </row>
    <row r="134" spans="1:21" x14ac:dyDescent="0.25">
      <c r="A134" t="s">
        <v>1191</v>
      </c>
      <c r="B134" t="s">
        <v>14667</v>
      </c>
      <c r="C134" t="s">
        <v>14541</v>
      </c>
      <c r="D134" s="13">
        <v>349</v>
      </c>
      <c r="E134" s="13">
        <v>1299</v>
      </c>
      <c r="F134" s="13">
        <f>VALUE(SUBSTITUTE(Table1[[#This Row],[actual_price]],",",""))</f>
        <v>1299</v>
      </c>
      <c r="G134" s="7" t="str">
        <f>IF(Table1[[#This Row],[Actual Price 2]]&lt;200,"&lt;₹200",IF(Table1[[#This Row],[Actual Price 2]]&lt;=500,"₹200-₹500","&gt;₹500"))</f>
        <v>&gt;₹500</v>
      </c>
      <c r="H134" s="1">
        <v>0.73</v>
      </c>
      <c r="I134" s="10">
        <v>4</v>
      </c>
      <c r="J134" s="9">
        <v>3295</v>
      </c>
      <c r="K134" s="12">
        <f t="shared" si="6"/>
        <v>4280205</v>
      </c>
      <c r="L134" t="s">
        <v>1194</v>
      </c>
      <c r="M134" t="s">
        <v>1195</v>
      </c>
      <c r="N134" t="s">
        <v>1196</v>
      </c>
      <c r="O134" t="s">
        <v>1197</v>
      </c>
      <c r="P134" t="s">
        <v>1198</v>
      </c>
      <c r="Q134" t="s">
        <v>1199</v>
      </c>
      <c r="R134" t="s">
        <v>1200</v>
      </c>
      <c r="S134" t="s">
        <v>13209</v>
      </c>
      <c r="T134" s="17">
        <f t="shared" si="7"/>
        <v>13180</v>
      </c>
      <c r="U134" s="16">
        <f t="shared" si="8"/>
        <v>8</v>
      </c>
    </row>
    <row r="135" spans="1:21" x14ac:dyDescent="0.25">
      <c r="A135" t="s">
        <v>1202</v>
      </c>
      <c r="B135" t="s">
        <v>14668</v>
      </c>
      <c r="C135" t="s">
        <v>14540</v>
      </c>
      <c r="D135" s="13">
        <v>179</v>
      </c>
      <c r="E135" s="13">
        <v>299</v>
      </c>
      <c r="F135" s="13">
        <f>VALUE(SUBSTITUTE(Table1[[#This Row],[actual_price]],",",""))</f>
        <v>299</v>
      </c>
      <c r="G135" s="7" t="str">
        <f>IF(Table1[[#This Row],[Actual Price 2]]&lt;200,"&lt;₹200",IF(Table1[[#This Row],[Actual Price 2]]&lt;=500,"₹200-₹500","&gt;₹500"))</f>
        <v>₹200-₹500</v>
      </c>
      <c r="H135" s="1">
        <v>0.4</v>
      </c>
      <c r="I135" s="10">
        <v>3.9</v>
      </c>
      <c r="J135" s="9">
        <v>81</v>
      </c>
      <c r="K135" s="12">
        <f t="shared" si="6"/>
        <v>24219</v>
      </c>
      <c r="L135" t="s">
        <v>1204</v>
      </c>
      <c r="M135" t="s">
        <v>1205</v>
      </c>
      <c r="N135" t="s">
        <v>1206</v>
      </c>
      <c r="O135" t="s">
        <v>1207</v>
      </c>
      <c r="P135" t="s">
        <v>1208</v>
      </c>
      <c r="Q135" t="s">
        <v>1209</v>
      </c>
      <c r="R135" t="s">
        <v>1210</v>
      </c>
      <c r="S135" t="s">
        <v>13210</v>
      </c>
      <c r="T135" s="17">
        <f t="shared" si="7"/>
        <v>315.89999999999998</v>
      </c>
      <c r="U135" s="16">
        <f t="shared" si="8"/>
        <v>8</v>
      </c>
    </row>
    <row r="136" spans="1:21" x14ac:dyDescent="0.25">
      <c r="A136" t="s">
        <v>1212</v>
      </c>
      <c r="B136" t="s">
        <v>14599</v>
      </c>
      <c r="C136" t="s">
        <v>14540</v>
      </c>
      <c r="D136" s="13">
        <v>689</v>
      </c>
      <c r="E136" s="13">
        <v>1500</v>
      </c>
      <c r="F136" s="13">
        <f>VALUE(SUBSTITUTE(Table1[[#This Row],[actual_price]],",",""))</f>
        <v>1500</v>
      </c>
      <c r="G136" s="7" t="str">
        <f>IF(Table1[[#This Row],[Actual Price 2]]&lt;200,"&lt;₹200",IF(Table1[[#This Row],[Actual Price 2]]&lt;=500,"₹200-₹500","&gt;₹500"))</f>
        <v>&gt;₹500</v>
      </c>
      <c r="H136" s="1">
        <v>0.54</v>
      </c>
      <c r="I136" s="10">
        <v>4.2</v>
      </c>
      <c r="J136" s="9">
        <v>42301</v>
      </c>
      <c r="K136" s="12">
        <f t="shared" si="6"/>
        <v>63451500</v>
      </c>
      <c r="L136" t="s">
        <v>1214</v>
      </c>
      <c r="M136" t="s">
        <v>1215</v>
      </c>
      <c r="N136" t="s">
        <v>1216</v>
      </c>
      <c r="O136" t="s">
        <v>1217</v>
      </c>
      <c r="P136" t="s">
        <v>1218</v>
      </c>
      <c r="Q136" t="s">
        <v>1219</v>
      </c>
      <c r="R136" t="s">
        <v>1220</v>
      </c>
      <c r="S136" t="s">
        <v>13211</v>
      </c>
      <c r="T136" s="17">
        <f t="shared" si="7"/>
        <v>177664.2</v>
      </c>
      <c r="U136" s="16">
        <f t="shared" si="8"/>
        <v>8</v>
      </c>
    </row>
    <row r="137" spans="1:21" x14ac:dyDescent="0.25">
      <c r="A137" t="s">
        <v>1222</v>
      </c>
      <c r="B137" t="s">
        <v>14669</v>
      </c>
      <c r="C137" t="s">
        <v>14541</v>
      </c>
      <c r="D137" s="13">
        <v>30990</v>
      </c>
      <c r="E137" s="13">
        <v>49990</v>
      </c>
      <c r="F137" s="13">
        <f>VALUE(SUBSTITUTE(Table1[[#This Row],[actual_price]],",",""))</f>
        <v>49990</v>
      </c>
      <c r="G137" s="7" t="str">
        <f>IF(Table1[[#This Row],[Actual Price 2]]&lt;200,"&lt;₹200",IF(Table1[[#This Row],[Actual Price 2]]&lt;=500,"₹200-₹500","&gt;₹500"))</f>
        <v>&gt;₹500</v>
      </c>
      <c r="H137" s="1">
        <v>0.38</v>
      </c>
      <c r="I137" s="10">
        <v>4.3</v>
      </c>
      <c r="J137" s="9">
        <v>1376</v>
      </c>
      <c r="K137" s="12">
        <f t="shared" si="6"/>
        <v>68786240</v>
      </c>
      <c r="L137" t="s">
        <v>1224</v>
      </c>
      <c r="M137" t="s">
        <v>1225</v>
      </c>
      <c r="N137" t="s">
        <v>1226</v>
      </c>
      <c r="O137" t="s">
        <v>1227</v>
      </c>
      <c r="P137" t="s">
        <v>1228</v>
      </c>
      <c r="Q137" t="s">
        <v>1229</v>
      </c>
      <c r="R137" t="s">
        <v>1230</v>
      </c>
      <c r="S137" t="s">
        <v>13212</v>
      </c>
      <c r="T137" s="17">
        <f t="shared" si="7"/>
        <v>5916.8</v>
      </c>
      <c r="U137" s="16">
        <f t="shared" si="8"/>
        <v>8</v>
      </c>
    </row>
    <row r="138" spans="1:21" x14ac:dyDescent="0.25">
      <c r="A138" t="s">
        <v>1232</v>
      </c>
      <c r="B138" t="s">
        <v>14670</v>
      </c>
      <c r="C138" t="s">
        <v>14540</v>
      </c>
      <c r="D138" s="13">
        <v>249</v>
      </c>
      <c r="E138" s="13">
        <v>931</v>
      </c>
      <c r="F138" s="13">
        <f>VALUE(SUBSTITUTE(Table1[[#This Row],[actual_price]],",",""))</f>
        <v>931</v>
      </c>
      <c r="G138" s="7" t="str">
        <f>IF(Table1[[#This Row],[Actual Price 2]]&lt;200,"&lt;₹200",IF(Table1[[#This Row],[Actual Price 2]]&lt;=500,"₹200-₹500","&gt;₹500"))</f>
        <v>&gt;₹500</v>
      </c>
      <c r="H138" s="1">
        <v>0.73</v>
      </c>
      <c r="I138" s="10">
        <v>3.9</v>
      </c>
      <c r="J138" s="9">
        <v>1075</v>
      </c>
      <c r="K138" s="12">
        <f t="shared" si="6"/>
        <v>1000825</v>
      </c>
      <c r="L138" t="s">
        <v>1234</v>
      </c>
      <c r="M138" t="s">
        <v>343</v>
      </c>
      <c r="N138" t="s">
        <v>344</v>
      </c>
      <c r="O138" t="s">
        <v>345</v>
      </c>
      <c r="P138" t="s">
        <v>346</v>
      </c>
      <c r="Q138" t="s">
        <v>347</v>
      </c>
      <c r="R138" t="s">
        <v>1235</v>
      </c>
      <c r="S138" t="s">
        <v>13213</v>
      </c>
      <c r="T138" s="17">
        <f t="shared" si="7"/>
        <v>4192.5</v>
      </c>
      <c r="U138" s="16">
        <f t="shared" si="8"/>
        <v>8</v>
      </c>
    </row>
    <row r="139" spans="1:21" x14ac:dyDescent="0.25">
      <c r="A139" t="s">
        <v>1237</v>
      </c>
      <c r="B139" t="s">
        <v>14671</v>
      </c>
      <c r="C139" t="s">
        <v>14541</v>
      </c>
      <c r="D139" s="13">
        <v>999</v>
      </c>
      <c r="E139" s="13">
        <v>2399</v>
      </c>
      <c r="F139" s="13">
        <f>VALUE(SUBSTITUTE(Table1[[#This Row],[actual_price]],",",""))</f>
        <v>2399</v>
      </c>
      <c r="G139" s="7" t="str">
        <f>IF(Table1[[#This Row],[Actual Price 2]]&lt;200,"&lt;₹200",IF(Table1[[#This Row],[Actual Price 2]]&lt;=500,"₹200-₹500","&gt;₹500"))</f>
        <v>&gt;₹500</v>
      </c>
      <c r="H139" s="1">
        <v>0.57999999999999996</v>
      </c>
      <c r="I139" s="10">
        <v>4.5999999999999996</v>
      </c>
      <c r="J139" s="9">
        <v>3664</v>
      </c>
      <c r="K139" s="12">
        <f t="shared" si="6"/>
        <v>8789936</v>
      </c>
      <c r="L139" t="s">
        <v>1239</v>
      </c>
      <c r="M139" t="s">
        <v>1240</v>
      </c>
      <c r="N139" t="s">
        <v>1241</v>
      </c>
      <c r="O139" t="s">
        <v>1242</v>
      </c>
      <c r="P139" t="s">
        <v>1243</v>
      </c>
      <c r="Q139" t="s">
        <v>1244</v>
      </c>
      <c r="R139" t="s">
        <v>1245</v>
      </c>
      <c r="S139" t="s">
        <v>13214</v>
      </c>
      <c r="T139" s="17">
        <f t="shared" si="7"/>
        <v>16854.399999999998</v>
      </c>
      <c r="U139" s="16">
        <f t="shared" si="8"/>
        <v>3</v>
      </c>
    </row>
    <row r="140" spans="1:21" x14ac:dyDescent="0.25">
      <c r="A140" t="s">
        <v>1247</v>
      </c>
      <c r="B140" t="s">
        <v>14672</v>
      </c>
      <c r="C140" t="s">
        <v>14541</v>
      </c>
      <c r="D140" s="13">
        <v>399</v>
      </c>
      <c r="E140" s="13">
        <v>399</v>
      </c>
      <c r="F140" s="13">
        <f>VALUE(SUBSTITUTE(Table1[[#This Row],[actual_price]],",",""))</f>
        <v>399</v>
      </c>
      <c r="G140" s="7" t="str">
        <f>IF(Table1[[#This Row],[Actual Price 2]]&lt;200,"&lt;₹200",IF(Table1[[#This Row],[Actual Price 2]]&lt;=500,"₹200-₹500","&gt;₹500"))</f>
        <v>₹200-₹500</v>
      </c>
      <c r="H140" s="1">
        <v>0</v>
      </c>
      <c r="I140" s="10">
        <v>3.9</v>
      </c>
      <c r="J140" s="9">
        <v>1951</v>
      </c>
      <c r="K140" s="12">
        <f t="shared" si="6"/>
        <v>778449</v>
      </c>
      <c r="L140" t="s">
        <v>1249</v>
      </c>
      <c r="M140" t="s">
        <v>1250</v>
      </c>
      <c r="N140" t="s">
        <v>1251</v>
      </c>
      <c r="O140" t="s">
        <v>1252</v>
      </c>
      <c r="P140" t="s">
        <v>1253</v>
      </c>
      <c r="Q140" t="s">
        <v>1254</v>
      </c>
      <c r="R140" t="s">
        <v>1255</v>
      </c>
      <c r="S140" t="s">
        <v>13215</v>
      </c>
      <c r="T140" s="17">
        <f t="shared" si="7"/>
        <v>7608.9</v>
      </c>
      <c r="U140" s="16">
        <f t="shared" si="8"/>
        <v>8</v>
      </c>
    </row>
    <row r="141" spans="1:21" x14ac:dyDescent="0.25">
      <c r="A141" t="s">
        <v>1257</v>
      </c>
      <c r="B141" t="s">
        <v>14673</v>
      </c>
      <c r="C141" t="s">
        <v>14540</v>
      </c>
      <c r="D141" s="13">
        <v>349</v>
      </c>
      <c r="E141" s="13">
        <v>699</v>
      </c>
      <c r="F141" s="13">
        <f>VALUE(SUBSTITUTE(Table1[[#This Row],[actual_price]],",",""))</f>
        <v>699</v>
      </c>
      <c r="G141" s="7" t="str">
        <f>IF(Table1[[#This Row],[Actual Price 2]]&lt;200,"&lt;₹200",IF(Table1[[#This Row],[Actual Price 2]]&lt;=500,"₹200-₹500","&gt;₹500"))</f>
        <v>&gt;₹500</v>
      </c>
      <c r="H141" s="1">
        <v>0.5</v>
      </c>
      <c r="I141" s="10">
        <v>4.3</v>
      </c>
      <c r="J141" s="9">
        <v>20850</v>
      </c>
      <c r="K141" s="12">
        <f t="shared" si="6"/>
        <v>14574150</v>
      </c>
      <c r="L141" t="s">
        <v>1259</v>
      </c>
      <c r="M141" t="s">
        <v>295</v>
      </c>
      <c r="N141" t="s">
        <v>296</v>
      </c>
      <c r="O141" t="s">
        <v>297</v>
      </c>
      <c r="P141" t="s">
        <v>298</v>
      </c>
      <c r="Q141" t="s">
        <v>299</v>
      </c>
      <c r="R141" t="s">
        <v>1260</v>
      </c>
      <c r="S141" t="s">
        <v>13216</v>
      </c>
      <c r="T141" s="17">
        <f t="shared" si="7"/>
        <v>89655</v>
      </c>
      <c r="U141" s="16">
        <f t="shared" si="8"/>
        <v>8</v>
      </c>
    </row>
    <row r="142" spans="1:21" x14ac:dyDescent="0.25">
      <c r="A142" t="s">
        <v>1262</v>
      </c>
      <c r="B142" t="s">
        <v>14674</v>
      </c>
      <c r="C142" t="s">
        <v>14540</v>
      </c>
      <c r="D142" s="13">
        <v>399</v>
      </c>
      <c r="E142" s="13">
        <v>1099</v>
      </c>
      <c r="F142" s="13">
        <f>VALUE(SUBSTITUTE(Table1[[#This Row],[actual_price]],",",""))</f>
        <v>1099</v>
      </c>
      <c r="G142" s="7" t="str">
        <f>IF(Table1[[#This Row],[Actual Price 2]]&lt;200,"&lt;₹200",IF(Table1[[#This Row],[Actual Price 2]]&lt;=500,"₹200-₹500","&gt;₹500"))</f>
        <v>&gt;₹500</v>
      </c>
      <c r="H142" s="1">
        <v>0.64</v>
      </c>
      <c r="I142" s="10">
        <v>4.0999999999999996</v>
      </c>
      <c r="J142" s="9">
        <v>2685</v>
      </c>
      <c r="K142" s="12">
        <f t="shared" si="6"/>
        <v>2950815</v>
      </c>
      <c r="L142" t="s">
        <v>1264</v>
      </c>
      <c r="M142" t="s">
        <v>1265</v>
      </c>
      <c r="N142" t="s">
        <v>1266</v>
      </c>
      <c r="O142" t="s">
        <v>1267</v>
      </c>
      <c r="P142" t="s">
        <v>1268</v>
      </c>
      <c r="Q142" t="s">
        <v>1269</v>
      </c>
      <c r="R142" t="s">
        <v>1270</v>
      </c>
      <c r="S142" t="s">
        <v>13217</v>
      </c>
      <c r="T142" s="17">
        <f t="shared" si="7"/>
        <v>11008.499999999998</v>
      </c>
      <c r="U142" s="16">
        <f t="shared" si="8"/>
        <v>8</v>
      </c>
    </row>
    <row r="143" spans="1:21" x14ac:dyDescent="0.25">
      <c r="A143" t="s">
        <v>1272</v>
      </c>
      <c r="B143" t="s">
        <v>14675</v>
      </c>
      <c r="C143" t="s">
        <v>14540</v>
      </c>
      <c r="D143" s="13">
        <v>1699</v>
      </c>
      <c r="E143" s="13">
        <v>2999</v>
      </c>
      <c r="F143" s="13">
        <f>VALUE(SUBSTITUTE(Table1[[#This Row],[actual_price]],",",""))</f>
        <v>2999</v>
      </c>
      <c r="G143" s="7" t="str">
        <f>IF(Table1[[#This Row],[Actual Price 2]]&lt;200,"&lt;₹200",IF(Table1[[#This Row],[Actual Price 2]]&lt;=500,"₹200-₹500","&gt;₹500"))</f>
        <v>&gt;₹500</v>
      </c>
      <c r="H143" s="1">
        <v>0.43</v>
      </c>
      <c r="I143" s="10">
        <v>4.4000000000000004</v>
      </c>
      <c r="J143" s="9">
        <v>24780</v>
      </c>
      <c r="K143" s="12">
        <f t="shared" si="6"/>
        <v>74315220</v>
      </c>
      <c r="L143" t="s">
        <v>1274</v>
      </c>
      <c r="M143" t="s">
        <v>484</v>
      </c>
      <c r="N143" t="s">
        <v>485</v>
      </c>
      <c r="O143" t="s">
        <v>486</v>
      </c>
      <c r="P143" t="s">
        <v>487</v>
      </c>
      <c r="Q143" t="s">
        <v>488</v>
      </c>
      <c r="R143" t="s">
        <v>1275</v>
      </c>
      <c r="S143" t="s">
        <v>13218</v>
      </c>
      <c r="T143" s="17">
        <f t="shared" si="7"/>
        <v>109032.00000000001</v>
      </c>
      <c r="U143" s="16">
        <f t="shared" si="8"/>
        <v>8</v>
      </c>
    </row>
    <row r="144" spans="1:21" x14ac:dyDescent="0.25">
      <c r="A144" t="s">
        <v>1277</v>
      </c>
      <c r="B144" t="s">
        <v>14676</v>
      </c>
      <c r="C144" t="s">
        <v>14541</v>
      </c>
      <c r="D144" s="13">
        <v>655</v>
      </c>
      <c r="E144" s="13">
        <v>1099</v>
      </c>
      <c r="F144" s="13">
        <f>VALUE(SUBSTITUTE(Table1[[#This Row],[actual_price]],",",""))</f>
        <v>1099</v>
      </c>
      <c r="G144" s="7" t="str">
        <f>IF(Table1[[#This Row],[Actual Price 2]]&lt;200,"&lt;₹200",IF(Table1[[#This Row],[Actual Price 2]]&lt;=500,"₹200-₹500","&gt;₹500"))</f>
        <v>&gt;₹500</v>
      </c>
      <c r="H144" s="1">
        <v>0.4</v>
      </c>
      <c r="I144" s="10">
        <v>3.2</v>
      </c>
      <c r="J144" s="9">
        <v>285</v>
      </c>
      <c r="K144" s="12">
        <f t="shared" si="6"/>
        <v>313215</v>
      </c>
      <c r="L144" t="s">
        <v>1279</v>
      </c>
      <c r="M144" t="s">
        <v>1280</v>
      </c>
      <c r="N144" t="s">
        <v>1281</v>
      </c>
      <c r="O144" t="s">
        <v>1282</v>
      </c>
      <c r="P144" t="s">
        <v>1283</v>
      </c>
      <c r="Q144" t="s">
        <v>1284</v>
      </c>
      <c r="R144" t="s">
        <v>1285</v>
      </c>
      <c r="S144" t="s">
        <v>13219</v>
      </c>
      <c r="T144" s="17">
        <f t="shared" si="7"/>
        <v>912</v>
      </c>
      <c r="U144" s="16">
        <f t="shared" si="8"/>
        <v>8</v>
      </c>
    </row>
    <row r="145" spans="1:21" x14ac:dyDescent="0.25">
      <c r="A145" t="s">
        <v>1287</v>
      </c>
      <c r="B145" t="s">
        <v>14677</v>
      </c>
      <c r="C145" t="s">
        <v>14540</v>
      </c>
      <c r="D145" s="13">
        <v>749</v>
      </c>
      <c r="E145" s="13">
        <v>1339</v>
      </c>
      <c r="F145" s="13">
        <f>VALUE(SUBSTITUTE(Table1[[#This Row],[actual_price]],",",""))</f>
        <v>1339</v>
      </c>
      <c r="G145" s="7" t="str">
        <f>IF(Table1[[#This Row],[Actual Price 2]]&lt;200,"&lt;₹200",IF(Table1[[#This Row],[Actual Price 2]]&lt;=500,"₹200-₹500","&gt;₹500"))</f>
        <v>&gt;₹500</v>
      </c>
      <c r="H145" s="1">
        <v>0.44</v>
      </c>
      <c r="I145" s="10">
        <v>4.2</v>
      </c>
      <c r="J145" s="9">
        <v>179692</v>
      </c>
      <c r="K145" s="12">
        <f t="shared" si="6"/>
        <v>240607588</v>
      </c>
      <c r="L145" t="s">
        <v>1289</v>
      </c>
      <c r="M145" t="s">
        <v>100</v>
      </c>
      <c r="N145" t="s">
        <v>101</v>
      </c>
      <c r="O145" t="s">
        <v>102</v>
      </c>
      <c r="P145" t="s">
        <v>103</v>
      </c>
      <c r="Q145" t="s">
        <v>104</v>
      </c>
      <c r="R145" t="s">
        <v>1290</v>
      </c>
      <c r="S145" t="s">
        <v>13220</v>
      </c>
      <c r="T145" s="17">
        <f t="shared" si="7"/>
        <v>754706.4</v>
      </c>
      <c r="U145" s="16">
        <f t="shared" si="8"/>
        <v>8</v>
      </c>
    </row>
    <row r="146" spans="1:21" x14ac:dyDescent="0.25">
      <c r="A146" t="s">
        <v>1292</v>
      </c>
      <c r="B146" t="s">
        <v>14678</v>
      </c>
      <c r="C146" t="s">
        <v>14541</v>
      </c>
      <c r="D146" s="13">
        <v>9999</v>
      </c>
      <c r="E146" s="13">
        <v>12999</v>
      </c>
      <c r="F146" s="13">
        <f>VALUE(SUBSTITUTE(Table1[[#This Row],[actual_price]],",",""))</f>
        <v>12999</v>
      </c>
      <c r="G146" s="7" t="str">
        <f>IF(Table1[[#This Row],[Actual Price 2]]&lt;200,"&lt;₹200",IF(Table1[[#This Row],[Actual Price 2]]&lt;=500,"₹200-₹500","&gt;₹500"))</f>
        <v>&gt;₹500</v>
      </c>
      <c r="H146" s="1">
        <v>0.23</v>
      </c>
      <c r="I146" s="10">
        <v>4.2</v>
      </c>
      <c r="J146" s="9">
        <v>6088</v>
      </c>
      <c r="K146" s="12">
        <f t="shared" si="6"/>
        <v>79137912</v>
      </c>
      <c r="L146" t="s">
        <v>1294</v>
      </c>
      <c r="M146" t="s">
        <v>1295</v>
      </c>
      <c r="N146" t="s">
        <v>1296</v>
      </c>
      <c r="O146" t="s">
        <v>1297</v>
      </c>
      <c r="P146" t="s">
        <v>1298</v>
      </c>
      <c r="Q146" t="s">
        <v>1299</v>
      </c>
      <c r="R146" t="s">
        <v>1300</v>
      </c>
      <c r="S146" t="s">
        <v>13221</v>
      </c>
      <c r="T146" s="17">
        <f t="shared" si="7"/>
        <v>25569.600000000002</v>
      </c>
      <c r="U146" s="16">
        <f t="shared" si="8"/>
        <v>8</v>
      </c>
    </row>
    <row r="147" spans="1:21" x14ac:dyDescent="0.25">
      <c r="A147" t="s">
        <v>1302</v>
      </c>
      <c r="B147" t="s">
        <v>14679</v>
      </c>
      <c r="C147" t="s">
        <v>14541</v>
      </c>
      <c r="D147" s="13">
        <v>195</v>
      </c>
      <c r="E147" s="13">
        <v>499</v>
      </c>
      <c r="F147" s="13">
        <f>VALUE(SUBSTITUTE(Table1[[#This Row],[actual_price]],",",""))</f>
        <v>499</v>
      </c>
      <c r="G147" s="7" t="str">
        <f>IF(Table1[[#This Row],[Actual Price 2]]&lt;200,"&lt;₹200",IF(Table1[[#This Row],[Actual Price 2]]&lt;=500,"₹200-₹500","&gt;₹500"))</f>
        <v>₹200-₹500</v>
      </c>
      <c r="H147" s="1">
        <v>0.61</v>
      </c>
      <c r="I147" s="10">
        <v>3.7</v>
      </c>
      <c r="J147" s="9">
        <v>1383</v>
      </c>
      <c r="K147" s="12">
        <f t="shared" si="6"/>
        <v>690117</v>
      </c>
      <c r="L147" t="s">
        <v>1304</v>
      </c>
      <c r="M147" t="s">
        <v>1305</v>
      </c>
      <c r="N147" t="s">
        <v>1306</v>
      </c>
      <c r="O147" t="s">
        <v>1307</v>
      </c>
      <c r="P147" t="s">
        <v>1308</v>
      </c>
      <c r="Q147" t="s">
        <v>1309</v>
      </c>
      <c r="R147" t="s">
        <v>1310</v>
      </c>
      <c r="S147" t="s">
        <v>13222</v>
      </c>
      <c r="T147" s="17">
        <f t="shared" si="7"/>
        <v>5117.1000000000004</v>
      </c>
      <c r="U147" s="16">
        <f t="shared" si="8"/>
        <v>8</v>
      </c>
    </row>
    <row r="148" spans="1:21" x14ac:dyDescent="0.25">
      <c r="A148" t="s">
        <v>1312</v>
      </c>
      <c r="B148" t="s">
        <v>14599</v>
      </c>
      <c r="C148" t="s">
        <v>14540</v>
      </c>
      <c r="D148" s="13">
        <v>999</v>
      </c>
      <c r="E148" s="13">
        <v>2100</v>
      </c>
      <c r="F148" s="13">
        <f>VALUE(SUBSTITUTE(Table1[[#This Row],[actual_price]],",",""))</f>
        <v>2100</v>
      </c>
      <c r="G148" s="7" t="str">
        <f>IF(Table1[[#This Row],[Actual Price 2]]&lt;200,"&lt;₹200",IF(Table1[[#This Row],[Actual Price 2]]&lt;=500,"₹200-₹500","&gt;₹500"))</f>
        <v>&gt;₹500</v>
      </c>
      <c r="H148" s="1">
        <v>0.52</v>
      </c>
      <c r="I148" s="10">
        <v>4.5</v>
      </c>
      <c r="J148" s="9">
        <v>5492</v>
      </c>
      <c r="K148" s="12">
        <f t="shared" si="6"/>
        <v>11533200</v>
      </c>
      <c r="L148" t="s">
        <v>498</v>
      </c>
      <c r="M148" t="s">
        <v>1314</v>
      </c>
      <c r="N148" t="s">
        <v>1315</v>
      </c>
      <c r="O148" t="s">
        <v>1316</v>
      </c>
      <c r="P148" t="s">
        <v>1317</v>
      </c>
      <c r="Q148" t="s">
        <v>1318</v>
      </c>
      <c r="R148" t="s">
        <v>1319</v>
      </c>
      <c r="S148" t="s">
        <v>13223</v>
      </c>
      <c r="T148" s="17">
        <f t="shared" si="7"/>
        <v>24714</v>
      </c>
      <c r="U148" s="16">
        <f t="shared" si="8"/>
        <v>8</v>
      </c>
    </row>
    <row r="149" spans="1:21" x14ac:dyDescent="0.25">
      <c r="A149" t="s">
        <v>1321</v>
      </c>
      <c r="B149" t="s">
        <v>14680</v>
      </c>
      <c r="C149" t="s">
        <v>14540</v>
      </c>
      <c r="D149" s="13">
        <v>499</v>
      </c>
      <c r="E149" s="13">
        <v>899</v>
      </c>
      <c r="F149" s="13">
        <f>VALUE(SUBSTITUTE(Table1[[#This Row],[actual_price]],",",""))</f>
        <v>899</v>
      </c>
      <c r="G149" s="7" t="str">
        <f>IF(Table1[[#This Row],[Actual Price 2]]&lt;200,"&lt;₹200",IF(Table1[[#This Row],[Actual Price 2]]&lt;=500,"₹200-₹500","&gt;₹500"))</f>
        <v>&gt;₹500</v>
      </c>
      <c r="H149" s="1">
        <v>0.44</v>
      </c>
      <c r="I149" s="10">
        <v>4.2</v>
      </c>
      <c r="J149" s="9">
        <v>919</v>
      </c>
      <c r="K149" s="12">
        <f t="shared" si="6"/>
        <v>826181</v>
      </c>
      <c r="L149" t="s">
        <v>1323</v>
      </c>
      <c r="M149" t="s">
        <v>1324</v>
      </c>
      <c r="N149" t="s">
        <v>1325</v>
      </c>
      <c r="O149" t="s">
        <v>1326</v>
      </c>
      <c r="P149" t="s">
        <v>1327</v>
      </c>
      <c r="Q149" t="s">
        <v>1328</v>
      </c>
      <c r="R149" t="s">
        <v>1329</v>
      </c>
      <c r="S149" t="s">
        <v>13224</v>
      </c>
      <c r="T149" s="17">
        <f t="shared" si="7"/>
        <v>3859.8</v>
      </c>
      <c r="U149" s="16">
        <f t="shared" si="8"/>
        <v>8</v>
      </c>
    </row>
    <row r="150" spans="1:21" x14ac:dyDescent="0.25">
      <c r="A150" t="s">
        <v>1331</v>
      </c>
      <c r="B150" t="s">
        <v>14681</v>
      </c>
      <c r="C150" t="s">
        <v>14541</v>
      </c>
      <c r="D150" s="13">
        <v>416</v>
      </c>
      <c r="E150" s="13">
        <v>599</v>
      </c>
      <c r="F150" s="13">
        <f>VALUE(SUBSTITUTE(Table1[[#This Row],[actual_price]],",",""))</f>
        <v>599</v>
      </c>
      <c r="G150" s="7" t="str">
        <f>IF(Table1[[#This Row],[Actual Price 2]]&lt;200,"&lt;₹200",IF(Table1[[#This Row],[Actual Price 2]]&lt;=500,"₹200-₹500","&gt;₹500"))</f>
        <v>&gt;₹500</v>
      </c>
      <c r="H150" s="1">
        <v>0.31</v>
      </c>
      <c r="I150" s="10">
        <v>4.2</v>
      </c>
      <c r="J150" s="9">
        <v>30023</v>
      </c>
      <c r="K150" s="12">
        <f t="shared" si="6"/>
        <v>17983777</v>
      </c>
      <c r="L150" t="s">
        <v>1334</v>
      </c>
      <c r="M150" t="s">
        <v>1335</v>
      </c>
      <c r="N150" t="s">
        <v>1336</v>
      </c>
      <c r="O150" t="s">
        <v>1337</v>
      </c>
      <c r="P150" t="s">
        <v>1338</v>
      </c>
      <c r="Q150" t="s">
        <v>1339</v>
      </c>
      <c r="R150" t="s">
        <v>1340</v>
      </c>
      <c r="S150" t="s">
        <v>13225</v>
      </c>
      <c r="T150" s="17">
        <f t="shared" si="7"/>
        <v>126096.6</v>
      </c>
      <c r="U150" s="16">
        <f t="shared" si="8"/>
        <v>8</v>
      </c>
    </row>
    <row r="151" spans="1:21" x14ac:dyDescent="0.25">
      <c r="A151" t="s">
        <v>1342</v>
      </c>
      <c r="B151" t="s">
        <v>14682</v>
      </c>
      <c r="C151" t="s">
        <v>14540</v>
      </c>
      <c r="D151" s="13">
        <v>368</v>
      </c>
      <c r="E151" s="13">
        <v>699</v>
      </c>
      <c r="F151" s="13">
        <f>VALUE(SUBSTITUTE(Table1[[#This Row],[actual_price]],",",""))</f>
        <v>699</v>
      </c>
      <c r="G151" s="7" t="str">
        <f>IF(Table1[[#This Row],[Actual Price 2]]&lt;200,"&lt;₹200",IF(Table1[[#This Row],[Actual Price 2]]&lt;=500,"₹200-₹500","&gt;₹500"))</f>
        <v>&gt;₹500</v>
      </c>
      <c r="H151" s="1">
        <v>0.47</v>
      </c>
      <c r="I151" s="10">
        <v>4.2</v>
      </c>
      <c r="J151" s="9">
        <v>387</v>
      </c>
      <c r="K151" s="12">
        <f t="shared" si="6"/>
        <v>270513</v>
      </c>
      <c r="L151" t="s">
        <v>1344</v>
      </c>
      <c r="M151" t="s">
        <v>1345</v>
      </c>
      <c r="N151" t="s">
        <v>1346</v>
      </c>
      <c r="O151" t="s">
        <v>1347</v>
      </c>
      <c r="P151" t="s">
        <v>1348</v>
      </c>
      <c r="Q151" t="s">
        <v>1349</v>
      </c>
      <c r="R151" t="s">
        <v>1350</v>
      </c>
      <c r="S151" t="s">
        <v>13226</v>
      </c>
      <c r="T151" s="17">
        <f t="shared" si="7"/>
        <v>1625.4</v>
      </c>
      <c r="U151" s="16">
        <f t="shared" si="8"/>
        <v>8</v>
      </c>
    </row>
    <row r="152" spans="1:21" x14ac:dyDescent="0.25">
      <c r="A152" t="s">
        <v>1352</v>
      </c>
      <c r="B152" t="s">
        <v>14683</v>
      </c>
      <c r="C152" t="s">
        <v>14541</v>
      </c>
      <c r="D152" s="13">
        <v>29990</v>
      </c>
      <c r="E152" s="13">
        <v>65000</v>
      </c>
      <c r="F152" s="13">
        <f>VALUE(SUBSTITUTE(Table1[[#This Row],[actual_price]],",",""))</f>
        <v>65000</v>
      </c>
      <c r="G152" s="7" t="str">
        <f>IF(Table1[[#This Row],[Actual Price 2]]&lt;200,"&lt;₹200",IF(Table1[[#This Row],[Actual Price 2]]&lt;=500,"₹200-₹500","&gt;₹500"))</f>
        <v>&gt;₹500</v>
      </c>
      <c r="H152" s="1">
        <v>0.54</v>
      </c>
      <c r="I152" s="10">
        <v>4.0999999999999996</v>
      </c>
      <c r="J152" s="9">
        <v>211</v>
      </c>
      <c r="K152" s="12">
        <f t="shared" si="6"/>
        <v>13715000</v>
      </c>
      <c r="L152" t="s">
        <v>1354</v>
      </c>
      <c r="M152" t="s">
        <v>1355</v>
      </c>
      <c r="N152" t="s">
        <v>1356</v>
      </c>
      <c r="O152" t="s">
        <v>1357</v>
      </c>
      <c r="P152" t="s">
        <v>1358</v>
      </c>
      <c r="Q152" t="s">
        <v>1359</v>
      </c>
      <c r="R152" t="s">
        <v>1360</v>
      </c>
      <c r="S152" t="s">
        <v>13227</v>
      </c>
      <c r="T152" s="17">
        <f t="shared" si="7"/>
        <v>865.09999999999991</v>
      </c>
      <c r="U152" s="16">
        <f t="shared" si="8"/>
        <v>8</v>
      </c>
    </row>
    <row r="153" spans="1:21" x14ac:dyDescent="0.25">
      <c r="A153" t="s">
        <v>1362</v>
      </c>
      <c r="B153" t="s">
        <v>14684</v>
      </c>
      <c r="C153" t="s">
        <v>14540</v>
      </c>
      <c r="D153" s="13">
        <v>339</v>
      </c>
      <c r="E153" s="13">
        <v>1099</v>
      </c>
      <c r="F153" s="13">
        <f>VALUE(SUBSTITUTE(Table1[[#This Row],[actual_price]],",",""))</f>
        <v>1099</v>
      </c>
      <c r="G153" s="7" t="str">
        <f>IF(Table1[[#This Row],[Actual Price 2]]&lt;200,"&lt;₹200",IF(Table1[[#This Row],[Actual Price 2]]&lt;=500,"₹200-₹500","&gt;₹500"))</f>
        <v>&gt;₹500</v>
      </c>
      <c r="H153" s="1">
        <v>0.69</v>
      </c>
      <c r="I153" s="10">
        <v>4.3</v>
      </c>
      <c r="J153" s="9">
        <v>974</v>
      </c>
      <c r="K153" s="12">
        <f t="shared" si="6"/>
        <v>1070426</v>
      </c>
      <c r="L153" t="s">
        <v>1364</v>
      </c>
      <c r="M153" t="s">
        <v>323</v>
      </c>
      <c r="N153" t="s">
        <v>324</v>
      </c>
      <c r="O153" t="s">
        <v>325</v>
      </c>
      <c r="P153" t="s">
        <v>326</v>
      </c>
      <c r="Q153" t="s">
        <v>327</v>
      </c>
      <c r="R153" t="s">
        <v>1365</v>
      </c>
      <c r="S153" t="s">
        <v>13228</v>
      </c>
      <c r="T153" s="17">
        <f t="shared" si="7"/>
        <v>4188.2</v>
      </c>
      <c r="U153" s="16">
        <f t="shared" si="8"/>
        <v>8</v>
      </c>
    </row>
    <row r="154" spans="1:21" x14ac:dyDescent="0.25">
      <c r="A154" t="s">
        <v>1367</v>
      </c>
      <c r="B154" t="s">
        <v>14685</v>
      </c>
      <c r="C154" t="s">
        <v>14541</v>
      </c>
      <c r="D154" s="13">
        <v>15490</v>
      </c>
      <c r="E154" s="13">
        <v>20900</v>
      </c>
      <c r="F154" s="13">
        <f>VALUE(SUBSTITUTE(Table1[[#This Row],[actual_price]],",",""))</f>
        <v>20900</v>
      </c>
      <c r="G154" s="7" t="str">
        <f>IF(Table1[[#This Row],[Actual Price 2]]&lt;200,"&lt;₹200",IF(Table1[[#This Row],[Actual Price 2]]&lt;=500,"₹200-₹500","&gt;₹500"))</f>
        <v>&gt;₹500</v>
      </c>
      <c r="H154" s="1">
        <v>0.26</v>
      </c>
      <c r="I154" s="10">
        <v>4.3</v>
      </c>
      <c r="J154" s="9">
        <v>16299</v>
      </c>
      <c r="K154" s="12">
        <f t="shared" si="6"/>
        <v>340649100</v>
      </c>
      <c r="L154" t="s">
        <v>1369</v>
      </c>
      <c r="M154" t="s">
        <v>226</v>
      </c>
      <c r="N154" t="s">
        <v>227</v>
      </c>
      <c r="O154" t="s">
        <v>228</v>
      </c>
      <c r="P154" t="s">
        <v>229</v>
      </c>
      <c r="Q154" t="s">
        <v>230</v>
      </c>
      <c r="R154" t="s">
        <v>1370</v>
      </c>
      <c r="S154" t="s">
        <v>13229</v>
      </c>
      <c r="T154" s="17">
        <f t="shared" si="7"/>
        <v>70085.7</v>
      </c>
      <c r="U154" s="16">
        <f t="shared" si="8"/>
        <v>8</v>
      </c>
    </row>
    <row r="155" spans="1:21" x14ac:dyDescent="0.25">
      <c r="A155" t="s">
        <v>1372</v>
      </c>
      <c r="B155" t="s">
        <v>14686</v>
      </c>
      <c r="C155" t="s">
        <v>14540</v>
      </c>
      <c r="D155" s="13">
        <v>499</v>
      </c>
      <c r="E155" s="13">
        <v>1299</v>
      </c>
      <c r="F155" s="13">
        <f>VALUE(SUBSTITUTE(Table1[[#This Row],[actual_price]],",",""))</f>
        <v>1299</v>
      </c>
      <c r="G155" s="7" t="str">
        <f>IF(Table1[[#This Row],[Actual Price 2]]&lt;200,"&lt;₹200",IF(Table1[[#This Row],[Actual Price 2]]&lt;=500,"₹200-₹500","&gt;₹500"))</f>
        <v>&gt;₹500</v>
      </c>
      <c r="H155" s="1">
        <v>0.62</v>
      </c>
      <c r="I155" s="10">
        <v>4.3</v>
      </c>
      <c r="J155" s="9">
        <v>30411</v>
      </c>
      <c r="K155" s="12">
        <f t="shared" si="6"/>
        <v>39503889</v>
      </c>
      <c r="L155" t="s">
        <v>1374</v>
      </c>
      <c r="M155" t="s">
        <v>89</v>
      </c>
      <c r="N155" t="s">
        <v>90</v>
      </c>
      <c r="O155" t="s">
        <v>91</v>
      </c>
      <c r="P155" t="s">
        <v>92</v>
      </c>
      <c r="Q155" t="s">
        <v>93</v>
      </c>
      <c r="R155" t="s">
        <v>1375</v>
      </c>
      <c r="S155" t="s">
        <v>13230</v>
      </c>
      <c r="T155" s="17">
        <f t="shared" si="7"/>
        <v>130767.29999999999</v>
      </c>
      <c r="U155" s="16">
        <f t="shared" si="8"/>
        <v>8</v>
      </c>
    </row>
    <row r="156" spans="1:21" x14ac:dyDescent="0.25">
      <c r="A156" t="s">
        <v>1377</v>
      </c>
      <c r="B156" t="s">
        <v>14687</v>
      </c>
      <c r="C156" t="s">
        <v>14540</v>
      </c>
      <c r="D156" s="13">
        <v>249</v>
      </c>
      <c r="E156" s="13">
        <v>399</v>
      </c>
      <c r="F156" s="13">
        <f>VALUE(SUBSTITUTE(Table1[[#This Row],[actual_price]],",",""))</f>
        <v>399</v>
      </c>
      <c r="G156" s="7" t="str">
        <f>IF(Table1[[#This Row],[Actual Price 2]]&lt;200,"&lt;₹200",IF(Table1[[#This Row],[Actual Price 2]]&lt;=500,"₹200-₹500","&gt;₹500"))</f>
        <v>₹200-₹500</v>
      </c>
      <c r="H156" s="1">
        <v>0.38</v>
      </c>
      <c r="I156" s="10">
        <v>3.4</v>
      </c>
      <c r="J156" s="9">
        <v>4642</v>
      </c>
      <c r="K156" s="12">
        <f t="shared" si="6"/>
        <v>1852158</v>
      </c>
      <c r="L156" t="s">
        <v>1379</v>
      </c>
      <c r="M156" t="s">
        <v>1380</v>
      </c>
      <c r="N156" t="s">
        <v>1381</v>
      </c>
      <c r="O156" t="s">
        <v>1382</v>
      </c>
      <c r="P156" t="s">
        <v>1383</v>
      </c>
      <c r="Q156" t="s">
        <v>1384</v>
      </c>
      <c r="R156" t="s">
        <v>1385</v>
      </c>
      <c r="S156" t="s">
        <v>13231</v>
      </c>
      <c r="T156" s="17">
        <f t="shared" si="7"/>
        <v>15782.8</v>
      </c>
      <c r="U156" s="16">
        <f t="shared" si="8"/>
        <v>8</v>
      </c>
    </row>
    <row r="157" spans="1:21" x14ac:dyDescent="0.25">
      <c r="A157" t="s">
        <v>1387</v>
      </c>
      <c r="B157" t="s">
        <v>14595</v>
      </c>
      <c r="C157" t="s">
        <v>14541</v>
      </c>
      <c r="D157" s="13">
        <v>399</v>
      </c>
      <c r="E157" s="13">
        <v>799</v>
      </c>
      <c r="F157" s="13">
        <f>VALUE(SUBSTITUTE(Table1[[#This Row],[actual_price]],",",""))</f>
        <v>799</v>
      </c>
      <c r="G157" s="7" t="str">
        <f>IF(Table1[[#This Row],[Actual Price 2]]&lt;200,"&lt;₹200",IF(Table1[[#This Row],[Actual Price 2]]&lt;=500,"₹200-₹500","&gt;₹500"))</f>
        <v>&gt;₹500</v>
      </c>
      <c r="H157" s="1">
        <v>0.5</v>
      </c>
      <c r="I157" s="10">
        <v>4.3</v>
      </c>
      <c r="J157" s="9">
        <v>12</v>
      </c>
      <c r="K157" s="12">
        <f t="shared" si="6"/>
        <v>9588</v>
      </c>
      <c r="L157" t="s">
        <v>1389</v>
      </c>
      <c r="M157" t="s">
        <v>1390</v>
      </c>
      <c r="N157" t="s">
        <v>1391</v>
      </c>
      <c r="O157" t="s">
        <v>1392</v>
      </c>
      <c r="P157" t="s">
        <v>1393</v>
      </c>
      <c r="Q157" t="s">
        <v>1394</v>
      </c>
      <c r="R157" t="s">
        <v>1395</v>
      </c>
      <c r="S157" t="s">
        <v>13232</v>
      </c>
      <c r="T157" s="17">
        <f t="shared" si="7"/>
        <v>51.599999999999994</v>
      </c>
      <c r="U157" s="16">
        <f t="shared" si="8"/>
        <v>1</v>
      </c>
    </row>
    <row r="158" spans="1:21" x14ac:dyDescent="0.25">
      <c r="A158" t="s">
        <v>1397</v>
      </c>
      <c r="B158" t="s">
        <v>14655</v>
      </c>
      <c r="C158" t="s">
        <v>14540</v>
      </c>
      <c r="D158" s="13">
        <v>1499</v>
      </c>
      <c r="E158" s="13">
        <v>1999</v>
      </c>
      <c r="F158" s="13">
        <f>VALUE(SUBSTITUTE(Table1[[#This Row],[actual_price]],",",""))</f>
        <v>1999</v>
      </c>
      <c r="G158" s="7" t="str">
        <f>IF(Table1[[#This Row],[Actual Price 2]]&lt;200,"&lt;₹200",IF(Table1[[#This Row],[Actual Price 2]]&lt;=500,"₹200-₹500","&gt;₹500"))</f>
        <v>&gt;₹500</v>
      </c>
      <c r="H158" s="1">
        <v>0.25</v>
      </c>
      <c r="I158" s="10">
        <v>4.4000000000000004</v>
      </c>
      <c r="J158" s="9">
        <v>1951</v>
      </c>
      <c r="K158" s="12">
        <f t="shared" si="6"/>
        <v>3900049</v>
      </c>
      <c r="L158" t="s">
        <v>1399</v>
      </c>
      <c r="M158" t="s">
        <v>1089</v>
      </c>
      <c r="N158" t="s">
        <v>1090</v>
      </c>
      <c r="O158" t="s">
        <v>1091</v>
      </c>
      <c r="P158" t="s">
        <v>1092</v>
      </c>
      <c r="Q158" t="s">
        <v>1093</v>
      </c>
      <c r="R158" t="s">
        <v>1400</v>
      </c>
      <c r="S158" t="s">
        <v>13233</v>
      </c>
      <c r="T158" s="17">
        <f t="shared" si="7"/>
        <v>8584.4000000000015</v>
      </c>
      <c r="U158" s="16">
        <f t="shared" si="8"/>
        <v>8</v>
      </c>
    </row>
    <row r="159" spans="1:21" x14ac:dyDescent="0.25">
      <c r="A159" t="s">
        <v>1402</v>
      </c>
      <c r="B159" t="s">
        <v>14688</v>
      </c>
      <c r="C159" t="s">
        <v>14541</v>
      </c>
      <c r="D159" s="13">
        <v>9490</v>
      </c>
      <c r="E159" s="13">
        <v>15990</v>
      </c>
      <c r="F159" s="13">
        <f>VALUE(SUBSTITUTE(Table1[[#This Row],[actual_price]],",",""))</f>
        <v>15990</v>
      </c>
      <c r="G159" s="7" t="str">
        <f>IF(Table1[[#This Row],[Actual Price 2]]&lt;200,"&lt;₹200",IF(Table1[[#This Row],[Actual Price 2]]&lt;=500,"₹200-₹500","&gt;₹500"))</f>
        <v>&gt;₹500</v>
      </c>
      <c r="H159" s="1">
        <v>0.41</v>
      </c>
      <c r="I159" s="10">
        <v>3.9</v>
      </c>
      <c r="J159" s="9">
        <v>10480</v>
      </c>
      <c r="K159" s="12">
        <f t="shared" si="6"/>
        <v>167575200</v>
      </c>
      <c r="L159" t="s">
        <v>1405</v>
      </c>
      <c r="M159" t="s">
        <v>1406</v>
      </c>
      <c r="N159" t="s">
        <v>1407</v>
      </c>
      <c r="O159" t="s">
        <v>1408</v>
      </c>
      <c r="P159" t="s">
        <v>1409</v>
      </c>
      <c r="Q159" t="s">
        <v>1410</v>
      </c>
      <c r="R159" t="s">
        <v>1411</v>
      </c>
      <c r="S159" t="s">
        <v>13234</v>
      </c>
      <c r="T159" s="17">
        <f t="shared" si="7"/>
        <v>40872</v>
      </c>
      <c r="U159" s="16">
        <f t="shared" si="8"/>
        <v>8</v>
      </c>
    </row>
    <row r="160" spans="1:21" x14ac:dyDescent="0.25">
      <c r="A160" t="s">
        <v>1413</v>
      </c>
      <c r="B160" t="s">
        <v>14689</v>
      </c>
      <c r="C160" t="s">
        <v>14541</v>
      </c>
      <c r="D160" s="13">
        <v>637</v>
      </c>
      <c r="E160" s="13">
        <v>1499</v>
      </c>
      <c r="F160" s="13">
        <f>VALUE(SUBSTITUTE(Table1[[#This Row],[actual_price]],",",""))</f>
        <v>1499</v>
      </c>
      <c r="G160" s="7" t="str">
        <f>IF(Table1[[#This Row],[Actual Price 2]]&lt;200,"&lt;₹200",IF(Table1[[#This Row],[Actual Price 2]]&lt;=500,"₹200-₹500","&gt;₹500"))</f>
        <v>&gt;₹500</v>
      </c>
      <c r="H160" s="1">
        <v>0.57999999999999996</v>
      </c>
      <c r="I160" s="10">
        <v>4.0999999999999996</v>
      </c>
      <c r="J160" s="9">
        <v>24</v>
      </c>
      <c r="K160" s="12">
        <f t="shared" si="6"/>
        <v>35976</v>
      </c>
      <c r="L160" t="s">
        <v>1415</v>
      </c>
      <c r="M160" t="s">
        <v>1416</v>
      </c>
      <c r="N160" t="s">
        <v>1417</v>
      </c>
      <c r="O160" t="s">
        <v>1418</v>
      </c>
      <c r="P160" t="s">
        <v>1419</v>
      </c>
      <c r="Q160" t="s">
        <v>1420</v>
      </c>
      <c r="R160" t="s">
        <v>1421</v>
      </c>
      <c r="S160" t="s">
        <v>13235</v>
      </c>
      <c r="T160" s="17">
        <f t="shared" si="7"/>
        <v>98.399999999999991</v>
      </c>
      <c r="U160" s="16">
        <f t="shared" si="8"/>
        <v>7</v>
      </c>
    </row>
    <row r="161" spans="1:21" x14ac:dyDescent="0.25">
      <c r="A161" t="s">
        <v>1423</v>
      </c>
      <c r="B161" t="s">
        <v>14595</v>
      </c>
      <c r="C161" t="s">
        <v>14541</v>
      </c>
      <c r="D161" s="13">
        <v>399</v>
      </c>
      <c r="E161" s="13">
        <v>899</v>
      </c>
      <c r="F161" s="13">
        <f>VALUE(SUBSTITUTE(Table1[[#This Row],[actual_price]],",",""))</f>
        <v>899</v>
      </c>
      <c r="G161" s="7" t="str">
        <f>IF(Table1[[#This Row],[Actual Price 2]]&lt;200,"&lt;₹200",IF(Table1[[#This Row],[Actual Price 2]]&lt;=500,"₹200-₹500","&gt;₹500"))</f>
        <v>&gt;₹500</v>
      </c>
      <c r="H161" s="1">
        <v>0.56000000000000005</v>
      </c>
      <c r="I161" s="10">
        <v>3.9</v>
      </c>
      <c r="J161" s="9">
        <v>254</v>
      </c>
      <c r="K161" s="12">
        <f t="shared" si="6"/>
        <v>228346</v>
      </c>
      <c r="L161" t="s">
        <v>1425</v>
      </c>
      <c r="M161" t="s">
        <v>1426</v>
      </c>
      <c r="N161" t="s">
        <v>1427</v>
      </c>
      <c r="O161" t="s">
        <v>1428</v>
      </c>
      <c r="P161" t="s">
        <v>1429</v>
      </c>
      <c r="Q161" t="s">
        <v>1430</v>
      </c>
      <c r="R161" t="s">
        <v>1431</v>
      </c>
      <c r="S161" t="s">
        <v>13236</v>
      </c>
      <c r="T161" s="17">
        <f t="shared" si="7"/>
        <v>990.6</v>
      </c>
      <c r="U161" s="16">
        <f t="shared" si="8"/>
        <v>8</v>
      </c>
    </row>
    <row r="162" spans="1:21" x14ac:dyDescent="0.25">
      <c r="A162" t="s">
        <v>1433</v>
      </c>
      <c r="B162" t="s">
        <v>14690</v>
      </c>
      <c r="C162" t="s">
        <v>14541</v>
      </c>
      <c r="D162" s="13">
        <v>1089</v>
      </c>
      <c r="E162" s="13">
        <v>1600</v>
      </c>
      <c r="F162" s="13">
        <f>VALUE(SUBSTITUTE(Table1[[#This Row],[actual_price]],",",""))</f>
        <v>1600</v>
      </c>
      <c r="G162" s="7" t="str">
        <f>IF(Table1[[#This Row],[Actual Price 2]]&lt;200,"&lt;₹200",IF(Table1[[#This Row],[Actual Price 2]]&lt;=500,"₹200-₹500","&gt;₹500"))</f>
        <v>&gt;₹500</v>
      </c>
      <c r="H162" s="1">
        <v>0.32</v>
      </c>
      <c r="I162" s="10">
        <v>4</v>
      </c>
      <c r="J162" s="9">
        <v>3565</v>
      </c>
      <c r="K162" s="12">
        <f t="shared" si="6"/>
        <v>5704000</v>
      </c>
      <c r="L162" t="s">
        <v>1435</v>
      </c>
      <c r="M162" t="s">
        <v>1436</v>
      </c>
      <c r="N162" t="s">
        <v>1437</v>
      </c>
      <c r="O162" t="s">
        <v>1438</v>
      </c>
      <c r="P162" t="s">
        <v>1439</v>
      </c>
      <c r="Q162" t="s">
        <v>1440</v>
      </c>
      <c r="R162" t="s">
        <v>1441</v>
      </c>
      <c r="S162" t="s">
        <v>13237</v>
      </c>
      <c r="T162" s="17">
        <f t="shared" si="7"/>
        <v>14260</v>
      </c>
      <c r="U162" s="16">
        <f t="shared" si="8"/>
        <v>8</v>
      </c>
    </row>
    <row r="163" spans="1:21" x14ac:dyDescent="0.25">
      <c r="A163" t="s">
        <v>1443</v>
      </c>
      <c r="B163" t="s">
        <v>14691</v>
      </c>
      <c r="C163" t="s">
        <v>14540</v>
      </c>
      <c r="D163" s="13">
        <v>339</v>
      </c>
      <c r="E163" s="13">
        <v>999</v>
      </c>
      <c r="F163" s="13">
        <f>VALUE(SUBSTITUTE(Table1[[#This Row],[actual_price]],",",""))</f>
        <v>999</v>
      </c>
      <c r="G163" s="7" t="str">
        <f>IF(Table1[[#This Row],[Actual Price 2]]&lt;200,"&lt;₹200",IF(Table1[[#This Row],[Actual Price 2]]&lt;=500,"₹200-₹500","&gt;₹500"))</f>
        <v>&gt;₹500</v>
      </c>
      <c r="H163" s="1">
        <v>0.66</v>
      </c>
      <c r="I163" s="10">
        <v>4.3</v>
      </c>
      <c r="J163" s="9">
        <v>6255</v>
      </c>
      <c r="K163" s="12">
        <f t="shared" si="6"/>
        <v>6248745</v>
      </c>
      <c r="L163" t="s">
        <v>1445</v>
      </c>
      <c r="M163" t="s">
        <v>1446</v>
      </c>
      <c r="N163" t="s">
        <v>1447</v>
      </c>
      <c r="O163" t="s">
        <v>1448</v>
      </c>
      <c r="P163" t="s">
        <v>1449</v>
      </c>
      <c r="Q163" t="s">
        <v>13030</v>
      </c>
      <c r="R163" t="s">
        <v>1450</v>
      </c>
      <c r="S163" t="s">
        <v>13238</v>
      </c>
      <c r="T163" s="17">
        <f t="shared" si="7"/>
        <v>26896.5</v>
      </c>
      <c r="U163" s="16">
        <f t="shared" si="8"/>
        <v>8</v>
      </c>
    </row>
    <row r="164" spans="1:21" x14ac:dyDescent="0.25">
      <c r="A164" t="s">
        <v>1452</v>
      </c>
      <c r="B164" t="s">
        <v>14616</v>
      </c>
      <c r="C164" t="s">
        <v>14540</v>
      </c>
      <c r="D164" s="13">
        <v>149</v>
      </c>
      <c r="E164" s="13">
        <v>499</v>
      </c>
      <c r="F164" s="13">
        <f>VALUE(SUBSTITUTE(Table1[[#This Row],[actual_price]],",",""))</f>
        <v>499</v>
      </c>
      <c r="G164" s="7" t="str">
        <f>IF(Table1[[#This Row],[Actual Price 2]]&lt;200,"&lt;₹200",IF(Table1[[#This Row],[Actual Price 2]]&lt;=500,"₹200-₹500","&gt;₹500"))</f>
        <v>₹200-₹500</v>
      </c>
      <c r="H164" s="1">
        <v>0.7</v>
      </c>
      <c r="I164" s="10">
        <v>4</v>
      </c>
      <c r="J164" s="9">
        <v>7732</v>
      </c>
      <c r="K164" s="12">
        <f t="shared" si="6"/>
        <v>3858268</v>
      </c>
      <c r="L164" t="s">
        <v>1454</v>
      </c>
      <c r="M164" t="s">
        <v>690</v>
      </c>
      <c r="N164" t="s">
        <v>691</v>
      </c>
      <c r="O164" t="s">
        <v>692</v>
      </c>
      <c r="P164" t="s">
        <v>693</v>
      </c>
      <c r="Q164" t="s">
        <v>694</v>
      </c>
      <c r="R164" t="s">
        <v>1455</v>
      </c>
      <c r="S164" t="s">
        <v>13239</v>
      </c>
      <c r="T164" s="17">
        <f t="shared" si="7"/>
        <v>30928</v>
      </c>
      <c r="U164" s="16">
        <f t="shared" si="8"/>
        <v>8</v>
      </c>
    </row>
    <row r="165" spans="1:21" x14ac:dyDescent="0.25">
      <c r="A165" t="s">
        <v>1457</v>
      </c>
      <c r="B165" t="s">
        <v>14692</v>
      </c>
      <c r="C165" t="s">
        <v>14540</v>
      </c>
      <c r="D165" s="13">
        <v>149</v>
      </c>
      <c r="E165" s="13">
        <v>399</v>
      </c>
      <c r="F165" s="13">
        <f>VALUE(SUBSTITUTE(Table1[[#This Row],[actual_price]],",",""))</f>
        <v>399</v>
      </c>
      <c r="G165" s="7" t="str">
        <f>IF(Table1[[#This Row],[Actual Price 2]]&lt;200,"&lt;₹200",IF(Table1[[#This Row],[Actual Price 2]]&lt;=500,"₹200-₹500","&gt;₹500"))</f>
        <v>₹200-₹500</v>
      </c>
      <c r="H165" s="1">
        <v>0.63</v>
      </c>
      <c r="I165" s="10">
        <v>3.9</v>
      </c>
      <c r="J165" s="9">
        <v>57</v>
      </c>
      <c r="K165" s="12">
        <f t="shared" si="6"/>
        <v>22743</v>
      </c>
      <c r="L165" t="s">
        <v>1459</v>
      </c>
      <c r="M165" t="s">
        <v>1460</v>
      </c>
      <c r="N165" t="s">
        <v>1461</v>
      </c>
      <c r="O165" t="s">
        <v>1462</v>
      </c>
      <c r="P165" t="s">
        <v>13031</v>
      </c>
      <c r="Q165" t="s">
        <v>1463</v>
      </c>
      <c r="R165" t="s">
        <v>1464</v>
      </c>
      <c r="S165" t="s">
        <v>13240</v>
      </c>
      <c r="T165" s="17">
        <f t="shared" si="7"/>
        <v>222.29999999999998</v>
      </c>
      <c r="U165" s="16">
        <f t="shared" si="8"/>
        <v>8</v>
      </c>
    </row>
    <row r="166" spans="1:21" x14ac:dyDescent="0.25">
      <c r="A166" t="s">
        <v>1466</v>
      </c>
      <c r="B166" t="s">
        <v>14693</v>
      </c>
      <c r="C166" t="s">
        <v>14540</v>
      </c>
      <c r="D166" s="13">
        <v>599</v>
      </c>
      <c r="E166" s="13">
        <v>849</v>
      </c>
      <c r="F166" s="13">
        <f>VALUE(SUBSTITUTE(Table1[[#This Row],[actual_price]],",",""))</f>
        <v>849</v>
      </c>
      <c r="G166" s="7" t="str">
        <f>IF(Table1[[#This Row],[Actual Price 2]]&lt;200,"&lt;₹200",IF(Table1[[#This Row],[Actual Price 2]]&lt;=500,"₹200-₹500","&gt;₹500"))</f>
        <v>&gt;₹500</v>
      </c>
      <c r="H166" s="1">
        <v>0.28999999999999998</v>
      </c>
      <c r="I166" s="10">
        <v>4.5</v>
      </c>
      <c r="J166" s="9">
        <v>577</v>
      </c>
      <c r="K166" s="12">
        <f t="shared" si="6"/>
        <v>489873</v>
      </c>
      <c r="L166" t="s">
        <v>1468</v>
      </c>
      <c r="M166" t="s">
        <v>1469</v>
      </c>
      <c r="N166" t="s">
        <v>1470</v>
      </c>
      <c r="O166" t="s">
        <v>1471</v>
      </c>
      <c r="P166" t="s">
        <v>1472</v>
      </c>
      <c r="Q166" t="s">
        <v>1473</v>
      </c>
      <c r="R166" t="s">
        <v>1474</v>
      </c>
      <c r="S166" t="s">
        <v>13241</v>
      </c>
      <c r="T166" s="17">
        <f t="shared" si="7"/>
        <v>2596.5</v>
      </c>
      <c r="U166" s="16">
        <f t="shared" si="8"/>
        <v>8</v>
      </c>
    </row>
    <row r="167" spans="1:21" x14ac:dyDescent="0.25">
      <c r="A167" t="s">
        <v>1476</v>
      </c>
      <c r="B167" t="s">
        <v>14694</v>
      </c>
      <c r="C167" t="s">
        <v>14541</v>
      </c>
      <c r="D167" s="13">
        <v>299</v>
      </c>
      <c r="E167" s="13">
        <v>1199</v>
      </c>
      <c r="F167" s="13">
        <f>VALUE(SUBSTITUTE(Table1[[#This Row],[actual_price]],",",""))</f>
        <v>1199</v>
      </c>
      <c r="G167" s="7" t="str">
        <f>IF(Table1[[#This Row],[Actual Price 2]]&lt;200,"&lt;₹200",IF(Table1[[#This Row],[Actual Price 2]]&lt;=500,"₹200-₹500","&gt;₹500"))</f>
        <v>&gt;₹500</v>
      </c>
      <c r="H167" s="1">
        <v>0.75</v>
      </c>
      <c r="I167" s="10">
        <v>3.9</v>
      </c>
      <c r="J167" s="9">
        <v>1193</v>
      </c>
      <c r="K167" s="12">
        <f t="shared" si="6"/>
        <v>1430407</v>
      </c>
      <c r="L167" t="s">
        <v>1478</v>
      </c>
      <c r="M167" t="s">
        <v>1479</v>
      </c>
      <c r="N167" t="s">
        <v>1480</v>
      </c>
      <c r="O167" t="s">
        <v>1481</v>
      </c>
      <c r="P167" t="s">
        <v>1482</v>
      </c>
      <c r="Q167" t="s">
        <v>1483</v>
      </c>
      <c r="R167" t="s">
        <v>1484</v>
      </c>
      <c r="S167" t="s">
        <v>13242</v>
      </c>
      <c r="T167" s="17">
        <f t="shared" si="7"/>
        <v>4652.7</v>
      </c>
      <c r="U167" s="16">
        <f t="shared" si="8"/>
        <v>8</v>
      </c>
    </row>
    <row r="168" spans="1:21" x14ac:dyDescent="0.25">
      <c r="A168" t="s">
        <v>1486</v>
      </c>
      <c r="B168" t="s">
        <v>14695</v>
      </c>
      <c r="C168" t="s">
        <v>14540</v>
      </c>
      <c r="D168" s="13">
        <v>399</v>
      </c>
      <c r="E168" s="13">
        <v>1299</v>
      </c>
      <c r="F168" s="13">
        <f>VALUE(SUBSTITUTE(Table1[[#This Row],[actual_price]],",",""))</f>
        <v>1299</v>
      </c>
      <c r="G168" s="7" t="str">
        <f>IF(Table1[[#This Row],[Actual Price 2]]&lt;200,"&lt;₹200",IF(Table1[[#This Row],[Actual Price 2]]&lt;=500,"₹200-₹500","&gt;₹500"))</f>
        <v>&gt;₹500</v>
      </c>
      <c r="H168" s="1">
        <v>0.69</v>
      </c>
      <c r="I168" s="10">
        <v>4.2</v>
      </c>
      <c r="J168" s="9">
        <v>13120</v>
      </c>
      <c r="K168" s="12">
        <f t="shared" si="6"/>
        <v>17042880</v>
      </c>
      <c r="L168" t="s">
        <v>1488</v>
      </c>
      <c r="M168" t="s">
        <v>954</v>
      </c>
      <c r="N168" t="s">
        <v>955</v>
      </c>
      <c r="O168" t="s">
        <v>956</v>
      </c>
      <c r="P168" t="s">
        <v>957</v>
      </c>
      <c r="Q168" t="s">
        <v>958</v>
      </c>
      <c r="R168" t="s">
        <v>1489</v>
      </c>
      <c r="S168" t="s">
        <v>13243</v>
      </c>
      <c r="T168" s="17">
        <f t="shared" si="7"/>
        <v>55104</v>
      </c>
      <c r="U168" s="16">
        <f t="shared" si="8"/>
        <v>8</v>
      </c>
    </row>
    <row r="169" spans="1:21" x14ac:dyDescent="0.25">
      <c r="A169" t="s">
        <v>1491</v>
      </c>
      <c r="B169" t="s">
        <v>14651</v>
      </c>
      <c r="C169" t="s">
        <v>14541</v>
      </c>
      <c r="D169" s="13">
        <v>339</v>
      </c>
      <c r="E169" s="13">
        <v>1999</v>
      </c>
      <c r="F169" s="13">
        <f>VALUE(SUBSTITUTE(Table1[[#This Row],[actual_price]],",",""))</f>
        <v>1999</v>
      </c>
      <c r="G169" s="7" t="str">
        <f>IF(Table1[[#This Row],[Actual Price 2]]&lt;200,"&lt;₹200",IF(Table1[[#This Row],[Actual Price 2]]&lt;=500,"₹200-₹500","&gt;₹500"))</f>
        <v>&gt;₹500</v>
      </c>
      <c r="H169" s="1">
        <v>0.83</v>
      </c>
      <c r="I169" s="10">
        <v>4</v>
      </c>
      <c r="J169" s="9">
        <v>343</v>
      </c>
      <c r="K169" s="12">
        <f t="shared" si="6"/>
        <v>685657</v>
      </c>
      <c r="L169" t="s">
        <v>1493</v>
      </c>
      <c r="M169" t="s">
        <v>1494</v>
      </c>
      <c r="N169" t="s">
        <v>1495</v>
      </c>
      <c r="O169" t="s">
        <v>1496</v>
      </c>
      <c r="P169" t="s">
        <v>1497</v>
      </c>
      <c r="Q169" t="s">
        <v>1498</v>
      </c>
      <c r="R169" t="s">
        <v>1499</v>
      </c>
      <c r="S169" t="s">
        <v>13244</v>
      </c>
      <c r="T169" s="17">
        <f t="shared" si="7"/>
        <v>1372</v>
      </c>
      <c r="U169" s="16">
        <f t="shared" si="8"/>
        <v>8</v>
      </c>
    </row>
    <row r="170" spans="1:21" x14ac:dyDescent="0.25">
      <c r="A170" t="s">
        <v>1501</v>
      </c>
      <c r="B170" t="s">
        <v>14571</v>
      </c>
      <c r="C170" t="s">
        <v>14541</v>
      </c>
      <c r="D170" s="13">
        <v>12499</v>
      </c>
      <c r="E170" s="13">
        <v>22990</v>
      </c>
      <c r="F170" s="13">
        <f>VALUE(SUBSTITUTE(Table1[[#This Row],[actual_price]],",",""))</f>
        <v>22990</v>
      </c>
      <c r="G170" s="7" t="str">
        <f>IF(Table1[[#This Row],[Actual Price 2]]&lt;200,"&lt;₹200",IF(Table1[[#This Row],[Actual Price 2]]&lt;=500,"₹200-₹500","&gt;₹500"))</f>
        <v>&gt;₹500</v>
      </c>
      <c r="H170" s="1">
        <v>0.46</v>
      </c>
      <c r="I170" s="10">
        <v>4.3</v>
      </c>
      <c r="J170" s="9">
        <v>1611</v>
      </c>
      <c r="K170" s="12">
        <f t="shared" si="6"/>
        <v>37036890</v>
      </c>
      <c r="L170" t="s">
        <v>1503</v>
      </c>
      <c r="M170" t="s">
        <v>1504</v>
      </c>
      <c r="N170" t="s">
        <v>1505</v>
      </c>
      <c r="O170" t="s">
        <v>1506</v>
      </c>
      <c r="P170" t="s">
        <v>1507</v>
      </c>
      <c r="Q170" t="s">
        <v>1508</v>
      </c>
      <c r="R170" t="s">
        <v>1509</v>
      </c>
      <c r="S170" t="s">
        <v>13245</v>
      </c>
      <c r="T170" s="17">
        <f t="shared" si="7"/>
        <v>6927.2999999999993</v>
      </c>
      <c r="U170" s="16">
        <f t="shared" si="8"/>
        <v>8</v>
      </c>
    </row>
    <row r="171" spans="1:21" x14ac:dyDescent="0.25">
      <c r="A171" t="s">
        <v>1511</v>
      </c>
      <c r="B171" t="s">
        <v>14696</v>
      </c>
      <c r="C171" t="s">
        <v>14540</v>
      </c>
      <c r="D171" s="13">
        <v>249</v>
      </c>
      <c r="E171" s="13">
        <v>399</v>
      </c>
      <c r="F171" s="13">
        <f>VALUE(SUBSTITUTE(Table1[[#This Row],[actual_price]],",",""))</f>
        <v>399</v>
      </c>
      <c r="G171" s="7" t="str">
        <f>IF(Table1[[#This Row],[Actual Price 2]]&lt;200,"&lt;₹200",IF(Table1[[#This Row],[Actual Price 2]]&lt;=500,"₹200-₹500","&gt;₹500"))</f>
        <v>₹200-₹500</v>
      </c>
      <c r="H171" s="1">
        <v>0.38</v>
      </c>
      <c r="I171" s="10">
        <v>4</v>
      </c>
      <c r="J171" s="9">
        <v>6558</v>
      </c>
      <c r="K171" s="12">
        <f t="shared" si="6"/>
        <v>2616642</v>
      </c>
      <c r="L171" t="s">
        <v>1513</v>
      </c>
      <c r="M171" t="s">
        <v>1514</v>
      </c>
      <c r="N171" t="s">
        <v>1515</v>
      </c>
      <c r="O171" t="s">
        <v>1516</v>
      </c>
      <c r="P171" t="s">
        <v>1517</v>
      </c>
      <c r="Q171" t="s">
        <v>1518</v>
      </c>
      <c r="R171" t="s">
        <v>1519</v>
      </c>
      <c r="S171" t="s">
        <v>13246</v>
      </c>
      <c r="T171" s="17">
        <f t="shared" si="7"/>
        <v>26232</v>
      </c>
      <c r="U171" s="16">
        <f t="shared" si="8"/>
        <v>8</v>
      </c>
    </row>
    <row r="172" spans="1:21" x14ac:dyDescent="0.25">
      <c r="A172" t="s">
        <v>1521</v>
      </c>
      <c r="B172" t="s">
        <v>14697</v>
      </c>
      <c r="C172" t="s">
        <v>14540</v>
      </c>
      <c r="D172" s="13">
        <v>1399</v>
      </c>
      <c r="E172" s="13">
        <v>2499</v>
      </c>
      <c r="F172" s="13">
        <f>VALUE(SUBSTITUTE(Table1[[#This Row],[actual_price]],",",""))</f>
        <v>2499</v>
      </c>
      <c r="G172" s="7" t="str">
        <f>IF(Table1[[#This Row],[Actual Price 2]]&lt;200,"&lt;₹200",IF(Table1[[#This Row],[Actual Price 2]]&lt;=500,"₹200-₹500","&gt;₹500"))</f>
        <v>&gt;₹500</v>
      </c>
      <c r="H172" s="1">
        <v>0.44</v>
      </c>
      <c r="I172" s="10">
        <v>4.4000000000000004</v>
      </c>
      <c r="J172" s="9">
        <v>23169</v>
      </c>
      <c r="K172" s="12">
        <f t="shared" si="6"/>
        <v>57899331</v>
      </c>
      <c r="L172" t="s">
        <v>1523</v>
      </c>
      <c r="M172" t="s">
        <v>1524</v>
      </c>
      <c r="N172" t="s">
        <v>1525</v>
      </c>
      <c r="O172" t="s">
        <v>1526</v>
      </c>
      <c r="P172" t="s">
        <v>1527</v>
      </c>
      <c r="Q172" t="s">
        <v>1528</v>
      </c>
      <c r="R172" t="s">
        <v>1529</v>
      </c>
      <c r="S172" t="s">
        <v>13247</v>
      </c>
      <c r="T172" s="17">
        <f t="shared" si="7"/>
        <v>101943.6</v>
      </c>
      <c r="U172" s="16">
        <f t="shared" si="8"/>
        <v>8</v>
      </c>
    </row>
    <row r="173" spans="1:21" x14ac:dyDescent="0.25">
      <c r="A173" t="s">
        <v>1531</v>
      </c>
      <c r="B173" t="s">
        <v>14698</v>
      </c>
      <c r="C173" t="s">
        <v>14541</v>
      </c>
      <c r="D173" s="13">
        <v>32999</v>
      </c>
      <c r="E173" s="13">
        <v>47990</v>
      </c>
      <c r="F173" s="13">
        <f>VALUE(SUBSTITUTE(Table1[[#This Row],[actual_price]],",",""))</f>
        <v>47990</v>
      </c>
      <c r="G173" s="7" t="str">
        <f>IF(Table1[[#This Row],[Actual Price 2]]&lt;200,"&lt;₹200",IF(Table1[[#This Row],[Actual Price 2]]&lt;=500,"₹200-₹500","&gt;₹500"))</f>
        <v>&gt;₹500</v>
      </c>
      <c r="H173" s="1">
        <v>0.31</v>
      </c>
      <c r="I173" s="10">
        <v>4.3</v>
      </c>
      <c r="J173" s="9">
        <v>4703</v>
      </c>
      <c r="K173" s="12">
        <f t="shared" si="6"/>
        <v>225696970</v>
      </c>
      <c r="L173" t="s">
        <v>805</v>
      </c>
      <c r="M173" t="s">
        <v>246</v>
      </c>
      <c r="N173" t="s">
        <v>247</v>
      </c>
      <c r="O173" t="s">
        <v>248</v>
      </c>
      <c r="P173" t="s">
        <v>249</v>
      </c>
      <c r="Q173" t="s">
        <v>13024</v>
      </c>
      <c r="R173" t="s">
        <v>1533</v>
      </c>
      <c r="S173" t="s">
        <v>13248</v>
      </c>
      <c r="T173" s="17">
        <f t="shared" si="7"/>
        <v>20222.899999999998</v>
      </c>
      <c r="U173" s="16">
        <f t="shared" si="8"/>
        <v>8</v>
      </c>
    </row>
    <row r="174" spans="1:21" x14ac:dyDescent="0.25">
      <c r="A174" t="s">
        <v>1535</v>
      </c>
      <c r="B174" t="s">
        <v>14619</v>
      </c>
      <c r="C174" t="s">
        <v>14540</v>
      </c>
      <c r="D174" s="13">
        <v>149</v>
      </c>
      <c r="E174" s="13">
        <v>399</v>
      </c>
      <c r="F174" s="13">
        <f>VALUE(SUBSTITUTE(Table1[[#This Row],[actual_price]],",",""))</f>
        <v>399</v>
      </c>
      <c r="G174" s="7" t="str">
        <f>IF(Table1[[#This Row],[Actual Price 2]]&lt;200,"&lt;₹200",IF(Table1[[#This Row],[Actual Price 2]]&lt;=500,"₹200-₹500","&gt;₹500"))</f>
        <v>₹200-₹500</v>
      </c>
      <c r="H174" s="1">
        <v>0.63</v>
      </c>
      <c r="I174" s="10">
        <v>4</v>
      </c>
      <c r="J174" s="9">
        <v>1423</v>
      </c>
      <c r="K174" s="12">
        <f t="shared" si="6"/>
        <v>567777</v>
      </c>
      <c r="L174" t="s">
        <v>1537</v>
      </c>
      <c r="M174" t="s">
        <v>720</v>
      </c>
      <c r="N174" t="s">
        <v>721</v>
      </c>
      <c r="O174" t="s">
        <v>722</v>
      </c>
      <c r="P174" t="s">
        <v>723</v>
      </c>
      <c r="Q174" t="s">
        <v>13029</v>
      </c>
      <c r="R174" t="s">
        <v>1538</v>
      </c>
      <c r="S174" t="s">
        <v>13249</v>
      </c>
      <c r="T174" s="17">
        <f t="shared" si="7"/>
        <v>5692</v>
      </c>
      <c r="U174" s="16">
        <f t="shared" si="8"/>
        <v>8</v>
      </c>
    </row>
    <row r="175" spans="1:21" x14ac:dyDescent="0.25">
      <c r="A175" t="s">
        <v>1540</v>
      </c>
      <c r="B175" t="s">
        <v>14699</v>
      </c>
      <c r="C175" t="s">
        <v>14540</v>
      </c>
      <c r="D175" s="13">
        <v>325</v>
      </c>
      <c r="E175" s="13">
        <v>999</v>
      </c>
      <c r="F175" s="13">
        <f>VALUE(SUBSTITUTE(Table1[[#This Row],[actual_price]],",",""))</f>
        <v>999</v>
      </c>
      <c r="G175" s="7" t="str">
        <f>IF(Table1[[#This Row],[Actual Price 2]]&lt;200,"&lt;₹200",IF(Table1[[#This Row],[Actual Price 2]]&lt;=500,"₹200-₹500","&gt;₹500"))</f>
        <v>&gt;₹500</v>
      </c>
      <c r="H175" s="1">
        <v>0.67</v>
      </c>
      <c r="I175" s="10">
        <v>4.3</v>
      </c>
      <c r="J175" s="9">
        <v>2651</v>
      </c>
      <c r="K175" s="12">
        <f t="shared" si="6"/>
        <v>2648349</v>
      </c>
      <c r="L175" t="s">
        <v>1542</v>
      </c>
      <c r="M175" t="s">
        <v>1543</v>
      </c>
      <c r="N175" t="s">
        <v>1544</v>
      </c>
      <c r="O175" t="s">
        <v>1545</v>
      </c>
      <c r="P175" t="s">
        <v>1546</v>
      </c>
      <c r="Q175" t="s">
        <v>1547</v>
      </c>
      <c r="R175" t="s">
        <v>1548</v>
      </c>
      <c r="S175" t="s">
        <v>13250</v>
      </c>
      <c r="T175" s="17">
        <f t="shared" si="7"/>
        <v>11399.3</v>
      </c>
      <c r="U175" s="16">
        <f t="shared" si="8"/>
        <v>8</v>
      </c>
    </row>
    <row r="176" spans="1:21" x14ac:dyDescent="0.25">
      <c r="A176" t="s">
        <v>1550</v>
      </c>
      <c r="B176" t="s">
        <v>14700</v>
      </c>
      <c r="C176" t="s">
        <v>14540</v>
      </c>
      <c r="D176" s="13">
        <v>399</v>
      </c>
      <c r="E176" s="13">
        <v>1999</v>
      </c>
      <c r="F176" s="13">
        <f>VALUE(SUBSTITUTE(Table1[[#This Row],[actual_price]],",",""))</f>
        <v>1999</v>
      </c>
      <c r="G176" s="7" t="str">
        <f>IF(Table1[[#This Row],[Actual Price 2]]&lt;200,"&lt;₹200",IF(Table1[[#This Row],[Actual Price 2]]&lt;=500,"₹200-₹500","&gt;₹500"))</f>
        <v>&gt;₹500</v>
      </c>
      <c r="H176" s="1">
        <v>0.8</v>
      </c>
      <c r="I176" s="10">
        <v>5</v>
      </c>
      <c r="J176" s="9">
        <v>5</v>
      </c>
      <c r="K176" s="12">
        <f t="shared" si="6"/>
        <v>9995</v>
      </c>
      <c r="L176" t="s">
        <v>1552</v>
      </c>
      <c r="M176" t="s">
        <v>1553</v>
      </c>
      <c r="N176" t="s">
        <v>1554</v>
      </c>
      <c r="O176" t="s">
        <v>1555</v>
      </c>
      <c r="P176" t="s">
        <v>1556</v>
      </c>
      <c r="Q176" t="s">
        <v>1557</v>
      </c>
      <c r="R176" t="s">
        <v>1558</v>
      </c>
      <c r="S176" t="s">
        <v>13251</v>
      </c>
      <c r="T176" s="17">
        <f t="shared" si="7"/>
        <v>25</v>
      </c>
      <c r="U176" s="16">
        <f t="shared" si="8"/>
        <v>5</v>
      </c>
    </row>
    <row r="177" spans="1:21" x14ac:dyDescent="0.25">
      <c r="A177" t="s">
        <v>1560</v>
      </c>
      <c r="B177" t="s">
        <v>14701</v>
      </c>
      <c r="C177" t="s">
        <v>14540</v>
      </c>
      <c r="D177" s="13">
        <v>199</v>
      </c>
      <c r="E177" s="13">
        <v>499</v>
      </c>
      <c r="F177" s="13">
        <f>VALUE(SUBSTITUTE(Table1[[#This Row],[actual_price]],",",""))</f>
        <v>499</v>
      </c>
      <c r="G177" s="7" t="str">
        <f>IF(Table1[[#This Row],[Actual Price 2]]&lt;200,"&lt;₹200",IF(Table1[[#This Row],[Actual Price 2]]&lt;=500,"₹200-₹500","&gt;₹500"))</f>
        <v>₹200-₹500</v>
      </c>
      <c r="H177" s="1">
        <v>0.6</v>
      </c>
      <c r="I177" s="10">
        <v>3.7</v>
      </c>
      <c r="J177" s="9">
        <v>612</v>
      </c>
      <c r="K177" s="12">
        <f t="shared" si="6"/>
        <v>305388</v>
      </c>
      <c r="L177" t="s">
        <v>1562</v>
      </c>
      <c r="M177" t="s">
        <v>1563</v>
      </c>
      <c r="N177" t="s">
        <v>1564</v>
      </c>
      <c r="O177" t="s">
        <v>1565</v>
      </c>
      <c r="P177" t="s">
        <v>1566</v>
      </c>
      <c r="Q177" t="s">
        <v>1567</v>
      </c>
      <c r="R177" t="s">
        <v>1568</v>
      </c>
      <c r="S177" t="s">
        <v>13252</v>
      </c>
      <c r="T177" s="17">
        <f t="shared" si="7"/>
        <v>2264.4</v>
      </c>
      <c r="U177" s="16">
        <f t="shared" si="8"/>
        <v>8</v>
      </c>
    </row>
    <row r="178" spans="1:21" x14ac:dyDescent="0.25">
      <c r="A178" t="s">
        <v>1570</v>
      </c>
      <c r="B178" t="s">
        <v>14702</v>
      </c>
      <c r="C178" t="s">
        <v>14540</v>
      </c>
      <c r="D178" s="13">
        <v>88</v>
      </c>
      <c r="E178" s="13">
        <v>299</v>
      </c>
      <c r="F178" s="13">
        <f>VALUE(SUBSTITUTE(Table1[[#This Row],[actual_price]],",",""))</f>
        <v>299</v>
      </c>
      <c r="G178" s="7" t="str">
        <f>IF(Table1[[#This Row],[Actual Price 2]]&lt;200,"&lt;₹200",IF(Table1[[#This Row],[Actual Price 2]]&lt;=500,"₹200-₹500","&gt;₹500"))</f>
        <v>₹200-₹500</v>
      </c>
      <c r="H178" s="1">
        <v>0.71</v>
      </c>
      <c r="I178" s="10">
        <v>4</v>
      </c>
      <c r="J178" s="9">
        <v>9378</v>
      </c>
      <c r="K178" s="12">
        <f t="shared" si="6"/>
        <v>2804022</v>
      </c>
      <c r="L178" t="s">
        <v>1572</v>
      </c>
      <c r="M178" t="s">
        <v>236</v>
      </c>
      <c r="N178" t="s">
        <v>237</v>
      </c>
      <c r="O178" t="s">
        <v>238</v>
      </c>
      <c r="P178" t="s">
        <v>239</v>
      </c>
      <c r="Q178" t="s">
        <v>1573</v>
      </c>
      <c r="R178" t="s">
        <v>1574</v>
      </c>
      <c r="S178" t="s">
        <v>13253</v>
      </c>
      <c r="T178" s="17">
        <f t="shared" si="7"/>
        <v>37512</v>
      </c>
      <c r="U178" s="16">
        <f t="shared" si="8"/>
        <v>8</v>
      </c>
    </row>
    <row r="179" spans="1:21" x14ac:dyDescent="0.25">
      <c r="A179" t="s">
        <v>1576</v>
      </c>
      <c r="B179" t="s">
        <v>14703</v>
      </c>
      <c r="C179" t="s">
        <v>14540</v>
      </c>
      <c r="D179" s="13">
        <v>399</v>
      </c>
      <c r="E179" s="13">
        <v>1099</v>
      </c>
      <c r="F179" s="13">
        <f>VALUE(SUBSTITUTE(Table1[[#This Row],[actual_price]],",",""))</f>
        <v>1099</v>
      </c>
      <c r="G179" s="7" t="str">
        <f>IF(Table1[[#This Row],[Actual Price 2]]&lt;200,"&lt;₹200",IF(Table1[[#This Row],[Actual Price 2]]&lt;=500,"₹200-₹500","&gt;₹500"))</f>
        <v>&gt;₹500</v>
      </c>
      <c r="H179" s="1">
        <v>0.64</v>
      </c>
      <c r="I179" s="10">
        <v>4.0999999999999996</v>
      </c>
      <c r="J179" s="9">
        <v>2685</v>
      </c>
      <c r="K179" s="12">
        <f t="shared" si="6"/>
        <v>2950815</v>
      </c>
      <c r="L179" t="s">
        <v>1578</v>
      </c>
      <c r="M179" t="s">
        <v>1265</v>
      </c>
      <c r="N179" t="s">
        <v>1266</v>
      </c>
      <c r="O179" t="s">
        <v>1267</v>
      </c>
      <c r="P179" t="s">
        <v>1268</v>
      </c>
      <c r="Q179" t="s">
        <v>1269</v>
      </c>
      <c r="R179" t="s">
        <v>1579</v>
      </c>
      <c r="S179" t="s">
        <v>13254</v>
      </c>
      <c r="T179" s="17">
        <f t="shared" si="7"/>
        <v>11008.499999999998</v>
      </c>
      <c r="U179" s="16">
        <f t="shared" si="8"/>
        <v>8</v>
      </c>
    </row>
    <row r="180" spans="1:21" x14ac:dyDescent="0.25">
      <c r="A180" t="s">
        <v>1581</v>
      </c>
      <c r="B180" t="s">
        <v>14704</v>
      </c>
      <c r="C180" t="s">
        <v>14540</v>
      </c>
      <c r="D180" s="13">
        <v>57.89</v>
      </c>
      <c r="E180" s="13">
        <v>199</v>
      </c>
      <c r="F180" s="13">
        <f>VALUE(SUBSTITUTE(Table1[[#This Row],[actual_price]],",",""))</f>
        <v>199</v>
      </c>
      <c r="G180" s="7" t="str">
        <f>IF(Table1[[#This Row],[Actual Price 2]]&lt;200,"&lt;₹200",IF(Table1[[#This Row],[Actual Price 2]]&lt;=500,"₹200-₹500","&gt;₹500"))</f>
        <v>&lt;₹200</v>
      </c>
      <c r="H180" s="1">
        <v>0.71</v>
      </c>
      <c r="I180" s="10">
        <v>4</v>
      </c>
      <c r="J180" s="9">
        <v>9378</v>
      </c>
      <c r="K180" s="12">
        <f t="shared" si="6"/>
        <v>1866222</v>
      </c>
      <c r="L180" t="s">
        <v>1583</v>
      </c>
      <c r="M180" t="s">
        <v>236</v>
      </c>
      <c r="N180" t="s">
        <v>237</v>
      </c>
      <c r="O180" t="s">
        <v>238</v>
      </c>
      <c r="P180" t="s">
        <v>239</v>
      </c>
      <c r="Q180" t="s">
        <v>240</v>
      </c>
      <c r="R180" t="s">
        <v>1584</v>
      </c>
      <c r="S180" t="s">
        <v>13255</v>
      </c>
      <c r="T180" s="17">
        <f t="shared" si="7"/>
        <v>37512</v>
      </c>
      <c r="U180" s="16">
        <f t="shared" si="8"/>
        <v>8</v>
      </c>
    </row>
    <row r="181" spans="1:21" x14ac:dyDescent="0.25">
      <c r="A181" t="s">
        <v>1586</v>
      </c>
      <c r="B181" t="s">
        <v>14705</v>
      </c>
      <c r="C181" t="s">
        <v>14541</v>
      </c>
      <c r="D181" s="13">
        <v>799</v>
      </c>
      <c r="E181" s="13">
        <v>1999</v>
      </c>
      <c r="F181" s="13">
        <f>VALUE(SUBSTITUTE(Table1[[#This Row],[actual_price]],",",""))</f>
        <v>1999</v>
      </c>
      <c r="G181" s="7" t="str">
        <f>IF(Table1[[#This Row],[Actual Price 2]]&lt;200,"&lt;₹200",IF(Table1[[#This Row],[Actual Price 2]]&lt;=500,"₹200-₹500","&gt;₹500"))</f>
        <v>&gt;₹500</v>
      </c>
      <c r="H181" s="1">
        <v>0.6</v>
      </c>
      <c r="I181" s="10">
        <v>3.3</v>
      </c>
      <c r="J181" s="9">
        <v>576</v>
      </c>
      <c r="K181" s="12">
        <f t="shared" si="6"/>
        <v>1151424</v>
      </c>
      <c r="L181" t="s">
        <v>1588</v>
      </c>
      <c r="M181" t="s">
        <v>1589</v>
      </c>
      <c r="N181" t="s">
        <v>1590</v>
      </c>
      <c r="O181" t="s">
        <v>1591</v>
      </c>
      <c r="P181" t="s">
        <v>1592</v>
      </c>
      <c r="Q181" t="s">
        <v>1593</v>
      </c>
      <c r="R181" t="s">
        <v>1594</v>
      </c>
      <c r="S181" t="s">
        <v>13256</v>
      </c>
      <c r="T181" s="17">
        <f t="shared" si="7"/>
        <v>1900.8</v>
      </c>
      <c r="U181" s="16">
        <f t="shared" si="8"/>
        <v>8</v>
      </c>
    </row>
    <row r="182" spans="1:21" x14ac:dyDescent="0.25">
      <c r="A182" t="s">
        <v>1596</v>
      </c>
      <c r="B182" t="s">
        <v>14706</v>
      </c>
      <c r="C182" t="s">
        <v>14541</v>
      </c>
      <c r="D182" s="13">
        <v>205</v>
      </c>
      <c r="E182" s="13">
        <v>499</v>
      </c>
      <c r="F182" s="13">
        <f>VALUE(SUBSTITUTE(Table1[[#This Row],[actual_price]],",",""))</f>
        <v>499</v>
      </c>
      <c r="G182" s="7" t="str">
        <f>IF(Table1[[#This Row],[Actual Price 2]]&lt;200,"&lt;₹200",IF(Table1[[#This Row],[Actual Price 2]]&lt;=500,"₹200-₹500","&gt;₹500"))</f>
        <v>₹200-₹500</v>
      </c>
      <c r="H182" s="1">
        <v>0.59</v>
      </c>
      <c r="I182" s="10">
        <v>3.8</v>
      </c>
      <c r="J182" s="9">
        <v>313</v>
      </c>
      <c r="K182" s="12">
        <f t="shared" si="6"/>
        <v>156187</v>
      </c>
      <c r="L182" t="s">
        <v>1598</v>
      </c>
      <c r="M182" t="s">
        <v>1599</v>
      </c>
      <c r="N182" t="s">
        <v>1600</v>
      </c>
      <c r="O182" t="s">
        <v>1601</v>
      </c>
      <c r="P182" t="s">
        <v>1602</v>
      </c>
      <c r="Q182" t="s">
        <v>1603</v>
      </c>
      <c r="R182" t="s">
        <v>1604</v>
      </c>
      <c r="S182" t="s">
        <v>13257</v>
      </c>
      <c r="T182" s="17">
        <f t="shared" si="7"/>
        <v>1189.3999999999999</v>
      </c>
      <c r="U182" s="16">
        <f t="shared" si="8"/>
        <v>8</v>
      </c>
    </row>
    <row r="183" spans="1:21" x14ac:dyDescent="0.25">
      <c r="A183" t="s">
        <v>1606</v>
      </c>
      <c r="B183" t="s">
        <v>14707</v>
      </c>
      <c r="C183" t="s">
        <v>14540</v>
      </c>
      <c r="D183" s="13">
        <v>299</v>
      </c>
      <c r="E183" s="13">
        <v>699</v>
      </c>
      <c r="F183" s="13">
        <f>VALUE(SUBSTITUTE(Table1[[#This Row],[actual_price]],",",""))</f>
        <v>699</v>
      </c>
      <c r="G183" s="7" t="str">
        <f>IF(Table1[[#This Row],[Actual Price 2]]&lt;200,"&lt;₹200",IF(Table1[[#This Row],[Actual Price 2]]&lt;=500,"₹200-₹500","&gt;₹500"))</f>
        <v>&gt;₹500</v>
      </c>
      <c r="H183" s="1">
        <v>0.56999999999999995</v>
      </c>
      <c r="I183" s="10">
        <v>4.0999999999999996</v>
      </c>
      <c r="J183" s="9">
        <v>2957</v>
      </c>
      <c r="K183" s="12">
        <f t="shared" si="6"/>
        <v>2066943</v>
      </c>
      <c r="L183" t="s">
        <v>1608</v>
      </c>
      <c r="M183" t="s">
        <v>1609</v>
      </c>
      <c r="N183" t="s">
        <v>1610</v>
      </c>
      <c r="O183" t="s">
        <v>1611</v>
      </c>
      <c r="P183" t="s">
        <v>1612</v>
      </c>
      <c r="Q183" t="s">
        <v>1613</v>
      </c>
      <c r="R183" t="s">
        <v>1614</v>
      </c>
      <c r="S183" t="s">
        <v>13258</v>
      </c>
      <c r="T183" s="17">
        <f t="shared" si="7"/>
        <v>12123.699999999999</v>
      </c>
      <c r="U183" s="16">
        <f t="shared" si="8"/>
        <v>8</v>
      </c>
    </row>
    <row r="184" spans="1:21" x14ac:dyDescent="0.25">
      <c r="A184" t="s">
        <v>1616</v>
      </c>
      <c r="B184" t="s">
        <v>14708</v>
      </c>
      <c r="C184" t="s">
        <v>14540</v>
      </c>
      <c r="D184" s="13">
        <v>849</v>
      </c>
      <c r="E184" s="13">
        <v>999</v>
      </c>
      <c r="F184" s="13">
        <f>VALUE(SUBSTITUTE(Table1[[#This Row],[actual_price]],",",""))</f>
        <v>999</v>
      </c>
      <c r="G184" s="7" t="str">
        <f>IF(Table1[[#This Row],[Actual Price 2]]&lt;200,"&lt;₹200",IF(Table1[[#This Row],[Actual Price 2]]&lt;=500,"₹200-₹500","&gt;₹500"))</f>
        <v>&gt;₹500</v>
      </c>
      <c r="H184" s="1">
        <v>0.15</v>
      </c>
      <c r="I184" s="10">
        <v>4.0999999999999996</v>
      </c>
      <c r="J184" s="9">
        <v>6736</v>
      </c>
      <c r="K184" s="12">
        <f t="shared" si="6"/>
        <v>6729264</v>
      </c>
      <c r="L184" t="s">
        <v>1618</v>
      </c>
      <c r="M184" t="s">
        <v>1619</v>
      </c>
      <c r="N184" t="s">
        <v>1620</v>
      </c>
      <c r="O184" t="s">
        <v>1621</v>
      </c>
      <c r="P184" t="s">
        <v>1622</v>
      </c>
      <c r="Q184" t="s">
        <v>1623</v>
      </c>
      <c r="R184" t="s">
        <v>1624</v>
      </c>
      <c r="S184" t="s">
        <v>13259</v>
      </c>
      <c r="T184" s="17">
        <f t="shared" si="7"/>
        <v>27617.599999999999</v>
      </c>
      <c r="U184" s="16">
        <f t="shared" si="8"/>
        <v>8</v>
      </c>
    </row>
    <row r="185" spans="1:21" x14ac:dyDescent="0.25">
      <c r="A185" t="s">
        <v>1626</v>
      </c>
      <c r="B185" t="s">
        <v>14709</v>
      </c>
      <c r="C185" t="s">
        <v>14540</v>
      </c>
      <c r="D185" s="13">
        <v>949</v>
      </c>
      <c r="E185" s="13">
        <v>1999</v>
      </c>
      <c r="F185" s="13">
        <f>VALUE(SUBSTITUTE(Table1[[#This Row],[actual_price]],",",""))</f>
        <v>1999</v>
      </c>
      <c r="G185" s="7" t="str">
        <f>IF(Table1[[#This Row],[Actual Price 2]]&lt;200,"&lt;₹200",IF(Table1[[#This Row],[Actual Price 2]]&lt;=500,"₹200-₹500","&gt;₹500"))</f>
        <v>&gt;₹500</v>
      </c>
      <c r="H185" s="1">
        <v>0.53</v>
      </c>
      <c r="I185" s="10">
        <v>4.4000000000000004</v>
      </c>
      <c r="J185" s="9">
        <v>13552</v>
      </c>
      <c r="K185" s="12">
        <f t="shared" si="6"/>
        <v>27090448</v>
      </c>
      <c r="L185" t="s">
        <v>1628</v>
      </c>
      <c r="M185" t="s">
        <v>359</v>
      </c>
      <c r="N185" t="s">
        <v>360</v>
      </c>
      <c r="O185" t="s">
        <v>361</v>
      </c>
      <c r="P185" t="s">
        <v>362</v>
      </c>
      <c r="Q185" t="s">
        <v>363</v>
      </c>
      <c r="R185" t="s">
        <v>1629</v>
      </c>
      <c r="S185" t="s">
        <v>13260</v>
      </c>
      <c r="T185" s="17">
        <f t="shared" si="7"/>
        <v>59628.800000000003</v>
      </c>
      <c r="U185" s="16">
        <f t="shared" si="8"/>
        <v>8</v>
      </c>
    </row>
    <row r="186" spans="1:21" x14ac:dyDescent="0.25">
      <c r="A186" t="s">
        <v>1631</v>
      </c>
      <c r="B186" t="s">
        <v>14710</v>
      </c>
      <c r="C186" t="s">
        <v>14540</v>
      </c>
      <c r="D186" s="13">
        <v>499</v>
      </c>
      <c r="E186" s="13">
        <v>1200</v>
      </c>
      <c r="F186" s="13">
        <f>VALUE(SUBSTITUTE(Table1[[#This Row],[actual_price]],",",""))</f>
        <v>1200</v>
      </c>
      <c r="G186" s="7" t="str">
        <f>IF(Table1[[#This Row],[Actual Price 2]]&lt;200,"&lt;₹200",IF(Table1[[#This Row],[Actual Price 2]]&lt;=500,"₹200-₹500","&gt;₹500"))</f>
        <v>&gt;₹500</v>
      </c>
      <c r="H186" s="1">
        <v>0.57999999999999996</v>
      </c>
      <c r="I186" s="10">
        <v>4.3</v>
      </c>
      <c r="J186" s="9">
        <v>5451</v>
      </c>
      <c r="K186" s="12">
        <f t="shared" si="6"/>
        <v>6541200</v>
      </c>
      <c r="L186" t="s">
        <v>1633</v>
      </c>
      <c r="M186" t="s">
        <v>1634</v>
      </c>
      <c r="N186" t="s">
        <v>1635</v>
      </c>
      <c r="O186" t="s">
        <v>1636</v>
      </c>
      <c r="P186" t="s">
        <v>1637</v>
      </c>
      <c r="Q186" t="s">
        <v>1638</v>
      </c>
      <c r="R186" t="s">
        <v>1639</v>
      </c>
      <c r="S186" t="s">
        <v>13261</v>
      </c>
      <c r="T186" s="17">
        <f t="shared" si="7"/>
        <v>23439.3</v>
      </c>
      <c r="U186" s="16">
        <f t="shared" si="8"/>
        <v>8</v>
      </c>
    </row>
    <row r="187" spans="1:21" x14ac:dyDescent="0.25">
      <c r="A187" t="s">
        <v>1641</v>
      </c>
      <c r="B187" t="s">
        <v>14711</v>
      </c>
      <c r="C187" t="s">
        <v>14540</v>
      </c>
      <c r="D187" s="13">
        <v>299</v>
      </c>
      <c r="E187" s="13">
        <v>485</v>
      </c>
      <c r="F187" s="13">
        <f>VALUE(SUBSTITUTE(Table1[[#This Row],[actual_price]],",",""))</f>
        <v>485</v>
      </c>
      <c r="G187" s="7" t="str">
        <f>IF(Table1[[#This Row],[Actual Price 2]]&lt;200,"&lt;₹200",IF(Table1[[#This Row],[Actual Price 2]]&lt;=500,"₹200-₹500","&gt;₹500"))</f>
        <v>₹200-₹500</v>
      </c>
      <c r="H187" s="1">
        <v>0.38</v>
      </c>
      <c r="I187" s="10">
        <v>4.3</v>
      </c>
      <c r="J187" s="9">
        <v>10911</v>
      </c>
      <c r="K187" s="12">
        <f t="shared" si="6"/>
        <v>5291835</v>
      </c>
      <c r="L187" t="s">
        <v>1643</v>
      </c>
      <c r="M187" t="s">
        <v>1644</v>
      </c>
      <c r="N187" t="s">
        <v>1645</v>
      </c>
      <c r="O187" t="s">
        <v>1646</v>
      </c>
      <c r="P187" t="s">
        <v>1647</v>
      </c>
      <c r="Q187" t="s">
        <v>1648</v>
      </c>
      <c r="R187" t="s">
        <v>1649</v>
      </c>
      <c r="S187" t="s">
        <v>13262</v>
      </c>
      <c r="T187" s="17">
        <f t="shared" si="7"/>
        <v>46917.299999999996</v>
      </c>
      <c r="U187" s="16">
        <f t="shared" si="8"/>
        <v>8</v>
      </c>
    </row>
    <row r="188" spans="1:21" x14ac:dyDescent="0.25">
      <c r="A188" t="s">
        <v>1651</v>
      </c>
      <c r="B188" t="s">
        <v>14709</v>
      </c>
      <c r="C188" t="s">
        <v>14540</v>
      </c>
      <c r="D188" s="13">
        <v>949</v>
      </c>
      <c r="E188" s="13">
        <v>1999</v>
      </c>
      <c r="F188" s="13">
        <f>VALUE(SUBSTITUTE(Table1[[#This Row],[actual_price]],",",""))</f>
        <v>1999</v>
      </c>
      <c r="G188" s="7" t="str">
        <f>IF(Table1[[#This Row],[Actual Price 2]]&lt;200,"&lt;₹200",IF(Table1[[#This Row],[Actual Price 2]]&lt;=500,"₹200-₹500","&gt;₹500"))</f>
        <v>&gt;₹500</v>
      </c>
      <c r="H188" s="1">
        <v>0.53</v>
      </c>
      <c r="I188" s="10">
        <v>4.4000000000000004</v>
      </c>
      <c r="J188" s="9">
        <v>13552</v>
      </c>
      <c r="K188" s="12">
        <f t="shared" si="6"/>
        <v>27090448</v>
      </c>
      <c r="L188" t="s">
        <v>1653</v>
      </c>
      <c r="M188" t="s">
        <v>359</v>
      </c>
      <c r="N188" t="s">
        <v>360</v>
      </c>
      <c r="O188" t="s">
        <v>361</v>
      </c>
      <c r="P188" t="s">
        <v>362</v>
      </c>
      <c r="Q188" t="s">
        <v>363</v>
      </c>
      <c r="R188" t="s">
        <v>1654</v>
      </c>
      <c r="S188" t="s">
        <v>13263</v>
      </c>
      <c r="T188" s="17">
        <f t="shared" si="7"/>
        <v>59628.800000000003</v>
      </c>
      <c r="U188" s="16">
        <f t="shared" si="8"/>
        <v>8</v>
      </c>
    </row>
    <row r="189" spans="1:21" x14ac:dyDescent="0.25">
      <c r="A189" t="s">
        <v>1656</v>
      </c>
      <c r="B189" t="s">
        <v>14712</v>
      </c>
      <c r="C189" t="s">
        <v>14540</v>
      </c>
      <c r="D189" s="13">
        <v>379</v>
      </c>
      <c r="E189" s="13">
        <v>1099</v>
      </c>
      <c r="F189" s="13">
        <f>VALUE(SUBSTITUTE(Table1[[#This Row],[actual_price]],",",""))</f>
        <v>1099</v>
      </c>
      <c r="G189" s="7" t="str">
        <f>IF(Table1[[#This Row],[Actual Price 2]]&lt;200,"&lt;₹200",IF(Table1[[#This Row],[Actual Price 2]]&lt;=500,"₹200-₹500","&gt;₹500"))</f>
        <v>&gt;₹500</v>
      </c>
      <c r="H189" s="1">
        <v>0.66</v>
      </c>
      <c r="I189" s="10">
        <v>4.3</v>
      </c>
      <c r="J189" s="9">
        <v>2806</v>
      </c>
      <c r="K189" s="12">
        <f t="shared" si="6"/>
        <v>3083794</v>
      </c>
      <c r="L189" t="s">
        <v>1658</v>
      </c>
      <c r="M189" t="s">
        <v>964</v>
      </c>
      <c r="N189" t="s">
        <v>965</v>
      </c>
      <c r="O189" t="s">
        <v>966</v>
      </c>
      <c r="P189" t="s">
        <v>967</v>
      </c>
      <c r="Q189" t="s">
        <v>968</v>
      </c>
      <c r="R189" t="s">
        <v>1659</v>
      </c>
      <c r="S189" t="s">
        <v>13264</v>
      </c>
      <c r="T189" s="17">
        <f t="shared" si="7"/>
        <v>12065.8</v>
      </c>
      <c r="U189" s="16">
        <f t="shared" si="8"/>
        <v>8</v>
      </c>
    </row>
    <row r="190" spans="1:21" x14ac:dyDescent="0.25">
      <c r="A190" t="s">
        <v>1661</v>
      </c>
      <c r="B190" t="s">
        <v>14713</v>
      </c>
      <c r="C190" t="s">
        <v>14541</v>
      </c>
      <c r="D190" s="13">
        <v>8990</v>
      </c>
      <c r="E190" s="13">
        <v>18990</v>
      </c>
      <c r="F190" s="13">
        <f>VALUE(SUBSTITUTE(Table1[[#This Row],[actual_price]],",",""))</f>
        <v>18990</v>
      </c>
      <c r="G190" s="7" t="str">
        <f>IF(Table1[[#This Row],[Actual Price 2]]&lt;200,"&lt;₹200",IF(Table1[[#This Row],[Actual Price 2]]&lt;=500,"₹200-₹500","&gt;₹500"))</f>
        <v>&gt;₹500</v>
      </c>
      <c r="H190" s="1">
        <v>0.53</v>
      </c>
      <c r="I190" s="10">
        <v>3.9</v>
      </c>
      <c r="J190" s="9">
        <v>350</v>
      </c>
      <c r="K190" s="12">
        <f t="shared" si="6"/>
        <v>6646500</v>
      </c>
      <c r="L190" t="s">
        <v>1663</v>
      </c>
      <c r="M190" t="s">
        <v>1664</v>
      </c>
      <c r="N190" t="s">
        <v>1665</v>
      </c>
      <c r="O190" t="s">
        <v>1666</v>
      </c>
      <c r="P190" t="s">
        <v>1667</v>
      </c>
      <c r="Q190" t="s">
        <v>1668</v>
      </c>
      <c r="R190" t="s">
        <v>1669</v>
      </c>
      <c r="S190" t="s">
        <v>13265</v>
      </c>
      <c r="T190" s="17">
        <f t="shared" si="7"/>
        <v>1365</v>
      </c>
      <c r="U190" s="16">
        <f t="shared" si="8"/>
        <v>8</v>
      </c>
    </row>
    <row r="191" spans="1:21" x14ac:dyDescent="0.25">
      <c r="A191" t="s">
        <v>1671</v>
      </c>
      <c r="B191" t="s">
        <v>14681</v>
      </c>
      <c r="C191" t="s">
        <v>14541</v>
      </c>
      <c r="D191" s="13">
        <v>486</v>
      </c>
      <c r="E191" s="13">
        <v>1999</v>
      </c>
      <c r="F191" s="13">
        <f>VALUE(SUBSTITUTE(Table1[[#This Row],[actual_price]],",",""))</f>
        <v>1999</v>
      </c>
      <c r="G191" s="7" t="str">
        <f>IF(Table1[[#This Row],[Actual Price 2]]&lt;200,"&lt;₹200",IF(Table1[[#This Row],[Actual Price 2]]&lt;=500,"₹200-₹500","&gt;₹500"))</f>
        <v>&gt;₹500</v>
      </c>
      <c r="H191" s="1">
        <v>0.76</v>
      </c>
      <c r="I191" s="10">
        <v>4.2</v>
      </c>
      <c r="J191" s="9">
        <v>30023</v>
      </c>
      <c r="K191" s="12">
        <f t="shared" si="6"/>
        <v>60015977</v>
      </c>
      <c r="L191" t="s">
        <v>1673</v>
      </c>
      <c r="M191" t="s">
        <v>1335</v>
      </c>
      <c r="N191" t="s">
        <v>1336</v>
      </c>
      <c r="O191" t="s">
        <v>1337</v>
      </c>
      <c r="P191" t="s">
        <v>1338</v>
      </c>
      <c r="Q191" t="s">
        <v>1339</v>
      </c>
      <c r="R191" t="s">
        <v>1674</v>
      </c>
      <c r="S191" t="s">
        <v>13266</v>
      </c>
      <c r="T191" s="17">
        <f t="shared" si="7"/>
        <v>126096.6</v>
      </c>
      <c r="U191" s="16">
        <f t="shared" si="8"/>
        <v>8</v>
      </c>
    </row>
    <row r="192" spans="1:21" x14ac:dyDescent="0.25">
      <c r="A192" t="s">
        <v>1676</v>
      </c>
      <c r="B192" t="s">
        <v>14714</v>
      </c>
      <c r="C192" t="s">
        <v>14541</v>
      </c>
      <c r="D192" s="13">
        <v>5699</v>
      </c>
      <c r="E192" s="13">
        <v>11000</v>
      </c>
      <c r="F192" s="13">
        <f>VALUE(SUBSTITUTE(Table1[[#This Row],[actual_price]],",",""))</f>
        <v>11000</v>
      </c>
      <c r="G192" s="7" t="str">
        <f>IF(Table1[[#This Row],[Actual Price 2]]&lt;200,"&lt;₹200",IF(Table1[[#This Row],[Actual Price 2]]&lt;=500,"₹200-₹500","&gt;₹500"))</f>
        <v>&gt;₹500</v>
      </c>
      <c r="H192" s="1">
        <v>0.48</v>
      </c>
      <c r="I192" s="10">
        <v>4.2</v>
      </c>
      <c r="J192" s="9">
        <v>4003</v>
      </c>
      <c r="K192" s="12">
        <f t="shared" si="6"/>
        <v>44033000</v>
      </c>
      <c r="L192" t="s">
        <v>1678</v>
      </c>
      <c r="M192" t="s">
        <v>510</v>
      </c>
      <c r="N192" t="s">
        <v>511</v>
      </c>
      <c r="O192" t="s">
        <v>512</v>
      </c>
      <c r="P192" t="s">
        <v>513</v>
      </c>
      <c r="Q192" t="s">
        <v>13032</v>
      </c>
      <c r="R192" t="s">
        <v>1679</v>
      </c>
      <c r="S192" t="s">
        <v>13267</v>
      </c>
      <c r="T192" s="17">
        <f t="shared" si="7"/>
        <v>16812.600000000002</v>
      </c>
      <c r="U192" s="16">
        <f t="shared" si="8"/>
        <v>8</v>
      </c>
    </row>
    <row r="193" spans="1:21" x14ac:dyDescent="0.25">
      <c r="A193" t="s">
        <v>1681</v>
      </c>
      <c r="B193" t="s">
        <v>14715</v>
      </c>
      <c r="C193" t="s">
        <v>14540</v>
      </c>
      <c r="D193" s="13">
        <v>709</v>
      </c>
      <c r="E193" s="13">
        <v>1999</v>
      </c>
      <c r="F193" s="13">
        <f>VALUE(SUBSTITUTE(Table1[[#This Row],[actual_price]],",",""))</f>
        <v>1999</v>
      </c>
      <c r="G193" s="7" t="str">
        <f>IF(Table1[[#This Row],[Actual Price 2]]&lt;200,"&lt;₹200",IF(Table1[[#This Row],[Actual Price 2]]&lt;=500,"₹200-₹500","&gt;₹500"))</f>
        <v>&gt;₹500</v>
      </c>
      <c r="H193" s="1">
        <v>0.65</v>
      </c>
      <c r="I193" s="10">
        <v>4.0999999999999996</v>
      </c>
      <c r="J193" s="9">
        <v>178817</v>
      </c>
      <c r="K193" s="12">
        <f t="shared" si="6"/>
        <v>357455183</v>
      </c>
      <c r="L193" t="s">
        <v>1683</v>
      </c>
      <c r="M193" t="s">
        <v>1684</v>
      </c>
      <c r="N193" t="s">
        <v>1685</v>
      </c>
      <c r="O193" t="s">
        <v>1686</v>
      </c>
      <c r="P193" t="s">
        <v>1687</v>
      </c>
      <c r="Q193" t="s">
        <v>13033</v>
      </c>
      <c r="R193" t="s">
        <v>1688</v>
      </c>
      <c r="S193" t="s">
        <v>13268</v>
      </c>
      <c r="T193" s="17">
        <f t="shared" si="7"/>
        <v>733149.7</v>
      </c>
      <c r="U193" s="16">
        <f t="shared" si="8"/>
        <v>8</v>
      </c>
    </row>
    <row r="194" spans="1:21" x14ac:dyDescent="0.25">
      <c r="A194" t="s">
        <v>1690</v>
      </c>
      <c r="B194" t="s">
        <v>14716</v>
      </c>
      <c r="C194" t="s">
        <v>14541</v>
      </c>
      <c r="D194" s="13">
        <v>47990</v>
      </c>
      <c r="E194" s="13">
        <v>70900</v>
      </c>
      <c r="F194" s="13">
        <f>VALUE(SUBSTITUTE(Table1[[#This Row],[actual_price]],",",""))</f>
        <v>70900</v>
      </c>
      <c r="G194" s="7" t="str">
        <f>IF(Table1[[#This Row],[Actual Price 2]]&lt;200,"&lt;₹200",IF(Table1[[#This Row],[Actual Price 2]]&lt;=500,"₹200-₹500","&gt;₹500"))</f>
        <v>&gt;₹500</v>
      </c>
      <c r="H194" s="1">
        <v>0.32</v>
      </c>
      <c r="I194" s="10">
        <v>4.3</v>
      </c>
      <c r="J194" s="9">
        <v>7109</v>
      </c>
      <c r="K194" s="12">
        <f t="shared" ref="K194:K257" si="9">IFERROR(E194*J194,"N/A")</f>
        <v>504028100</v>
      </c>
      <c r="L194" t="s">
        <v>578</v>
      </c>
      <c r="M194" t="s">
        <v>579</v>
      </c>
      <c r="N194" t="s">
        <v>580</v>
      </c>
      <c r="O194" t="s">
        <v>581</v>
      </c>
      <c r="P194" t="s">
        <v>582</v>
      </c>
      <c r="Q194" t="s">
        <v>583</v>
      </c>
      <c r="R194" t="s">
        <v>1692</v>
      </c>
      <c r="S194" t="s">
        <v>13269</v>
      </c>
      <c r="T194" s="17">
        <f t="shared" ref="T194:T257" si="10">I194*J194</f>
        <v>30568.699999999997</v>
      </c>
      <c r="U194" s="16">
        <f t="shared" ref="U194:U257" si="11">LEN(O194)-LEN(SUBSTITUTE(O194,",",""))+1</f>
        <v>8</v>
      </c>
    </row>
    <row r="195" spans="1:21" x14ac:dyDescent="0.25">
      <c r="A195" t="s">
        <v>1694</v>
      </c>
      <c r="B195" t="s">
        <v>14694</v>
      </c>
      <c r="C195" t="s">
        <v>14541</v>
      </c>
      <c r="D195" s="13">
        <v>299</v>
      </c>
      <c r="E195" s="13">
        <v>1199</v>
      </c>
      <c r="F195" s="13">
        <f>VALUE(SUBSTITUTE(Table1[[#This Row],[actual_price]],",",""))</f>
        <v>1199</v>
      </c>
      <c r="G195" s="7" t="str">
        <f>IF(Table1[[#This Row],[Actual Price 2]]&lt;200,"&lt;₹200",IF(Table1[[#This Row],[Actual Price 2]]&lt;=500,"₹200-₹500","&gt;₹500"))</f>
        <v>&gt;₹500</v>
      </c>
      <c r="H195" s="1">
        <v>0.75</v>
      </c>
      <c r="I195" s="10">
        <v>3.7</v>
      </c>
      <c r="J195" s="9">
        <v>490</v>
      </c>
      <c r="K195" s="12">
        <f t="shared" si="9"/>
        <v>587510</v>
      </c>
      <c r="L195" t="s">
        <v>1696</v>
      </c>
      <c r="M195" t="s">
        <v>1697</v>
      </c>
      <c r="N195" t="s">
        <v>1698</v>
      </c>
      <c r="O195" t="s">
        <v>1699</v>
      </c>
      <c r="P195" t="s">
        <v>1700</v>
      </c>
      <c r="Q195" t="s">
        <v>1701</v>
      </c>
      <c r="R195" t="s">
        <v>1702</v>
      </c>
      <c r="S195" t="s">
        <v>13270</v>
      </c>
      <c r="T195" s="17">
        <f t="shared" si="10"/>
        <v>1813</v>
      </c>
      <c r="U195" s="16">
        <f t="shared" si="11"/>
        <v>8</v>
      </c>
    </row>
    <row r="196" spans="1:21" x14ac:dyDescent="0.25">
      <c r="A196" t="s">
        <v>1704</v>
      </c>
      <c r="B196" t="s">
        <v>14717</v>
      </c>
      <c r="C196" t="s">
        <v>14540</v>
      </c>
      <c r="D196" s="13">
        <v>320</v>
      </c>
      <c r="E196" s="13">
        <v>599</v>
      </c>
      <c r="F196" s="13">
        <f>VALUE(SUBSTITUTE(Table1[[#This Row],[actual_price]],",",""))</f>
        <v>599</v>
      </c>
      <c r="G196" s="7" t="str">
        <f>IF(Table1[[#This Row],[Actual Price 2]]&lt;200,"&lt;₹200",IF(Table1[[#This Row],[Actual Price 2]]&lt;=500,"₹200-₹500","&gt;₹500"))</f>
        <v>&gt;₹500</v>
      </c>
      <c r="H196" s="1">
        <v>0.47</v>
      </c>
      <c r="I196" s="10">
        <v>4.0999999999999996</v>
      </c>
      <c r="J196" s="9">
        <v>491</v>
      </c>
      <c r="K196" s="12">
        <f t="shared" si="9"/>
        <v>294109</v>
      </c>
      <c r="L196" t="s">
        <v>1706</v>
      </c>
      <c r="M196" t="s">
        <v>1707</v>
      </c>
      <c r="N196" t="s">
        <v>1708</v>
      </c>
      <c r="O196" t="s">
        <v>1709</v>
      </c>
      <c r="P196" t="s">
        <v>1710</v>
      </c>
      <c r="Q196" t="s">
        <v>1711</v>
      </c>
      <c r="R196" t="s">
        <v>1712</v>
      </c>
      <c r="S196" t="s">
        <v>13271</v>
      </c>
      <c r="T196" s="17">
        <f t="shared" si="10"/>
        <v>2013.1</v>
      </c>
      <c r="U196" s="16">
        <f t="shared" si="11"/>
        <v>8</v>
      </c>
    </row>
    <row r="197" spans="1:21" x14ac:dyDescent="0.25">
      <c r="A197" t="s">
        <v>1714</v>
      </c>
      <c r="B197" t="s">
        <v>14718</v>
      </c>
      <c r="C197" t="s">
        <v>14540</v>
      </c>
      <c r="D197" s="13">
        <v>139</v>
      </c>
      <c r="E197" s="13">
        <v>549</v>
      </c>
      <c r="F197" s="13">
        <f>VALUE(SUBSTITUTE(Table1[[#This Row],[actual_price]],",",""))</f>
        <v>549</v>
      </c>
      <c r="G197" s="7" t="str">
        <f>IF(Table1[[#This Row],[Actual Price 2]]&lt;200,"&lt;₹200",IF(Table1[[#This Row],[Actual Price 2]]&lt;=500,"₹200-₹500","&gt;₹500"))</f>
        <v>&gt;₹500</v>
      </c>
      <c r="H197" s="1">
        <v>0.75</v>
      </c>
      <c r="I197" s="10">
        <v>3.9</v>
      </c>
      <c r="J197" s="9">
        <v>61</v>
      </c>
      <c r="K197" s="12">
        <f t="shared" si="9"/>
        <v>33489</v>
      </c>
      <c r="L197" t="s">
        <v>1716</v>
      </c>
      <c r="M197" t="s">
        <v>1717</v>
      </c>
      <c r="N197" t="s">
        <v>1718</v>
      </c>
      <c r="O197" t="s">
        <v>1719</v>
      </c>
      <c r="P197" t="s">
        <v>1720</v>
      </c>
      <c r="Q197" t="s">
        <v>1721</v>
      </c>
      <c r="R197" t="s">
        <v>1722</v>
      </c>
      <c r="S197" t="s">
        <v>13272</v>
      </c>
      <c r="T197" s="17">
        <f t="shared" si="10"/>
        <v>237.9</v>
      </c>
      <c r="U197" s="16">
        <f t="shared" si="11"/>
        <v>8</v>
      </c>
    </row>
    <row r="198" spans="1:21" x14ac:dyDescent="0.25">
      <c r="A198" t="s">
        <v>1724</v>
      </c>
      <c r="B198" t="s">
        <v>14719</v>
      </c>
      <c r="C198" t="s">
        <v>14540</v>
      </c>
      <c r="D198" s="13">
        <v>129</v>
      </c>
      <c r="E198" s="13">
        <v>249</v>
      </c>
      <c r="F198" s="13">
        <f>VALUE(SUBSTITUTE(Table1[[#This Row],[actual_price]],",",""))</f>
        <v>249</v>
      </c>
      <c r="G198" s="7" t="str">
        <f>IF(Table1[[#This Row],[Actual Price 2]]&lt;200,"&lt;₹200",IF(Table1[[#This Row],[Actual Price 2]]&lt;=500,"₹200-₹500","&gt;₹500"))</f>
        <v>₹200-₹500</v>
      </c>
      <c r="H198" s="1">
        <v>0.48</v>
      </c>
      <c r="I198" s="10">
        <v>4</v>
      </c>
      <c r="J198" s="9">
        <v>9378</v>
      </c>
      <c r="K198" s="12">
        <f t="shared" si="9"/>
        <v>2335122</v>
      </c>
      <c r="L198" t="s">
        <v>1726</v>
      </c>
      <c r="M198" t="s">
        <v>236</v>
      </c>
      <c r="N198" t="s">
        <v>237</v>
      </c>
      <c r="O198" t="s">
        <v>238</v>
      </c>
      <c r="P198" t="s">
        <v>239</v>
      </c>
      <c r="Q198" t="s">
        <v>240</v>
      </c>
      <c r="R198" t="s">
        <v>1727</v>
      </c>
      <c r="S198" t="s">
        <v>13273</v>
      </c>
      <c r="T198" s="17">
        <f t="shared" si="10"/>
        <v>37512</v>
      </c>
      <c r="U198" s="16">
        <f t="shared" si="11"/>
        <v>8</v>
      </c>
    </row>
    <row r="199" spans="1:21" x14ac:dyDescent="0.25">
      <c r="A199" t="s">
        <v>1729</v>
      </c>
      <c r="B199" t="s">
        <v>14720</v>
      </c>
      <c r="C199" t="s">
        <v>14541</v>
      </c>
      <c r="D199" s="13">
        <v>24999</v>
      </c>
      <c r="E199" s="13">
        <v>35999</v>
      </c>
      <c r="F199" s="13">
        <f>VALUE(SUBSTITUTE(Table1[[#This Row],[actual_price]],",",""))</f>
        <v>35999</v>
      </c>
      <c r="G199" s="7" t="str">
        <f>IF(Table1[[#This Row],[Actual Price 2]]&lt;200,"&lt;₹200",IF(Table1[[#This Row],[Actual Price 2]]&lt;=500,"₹200-₹500","&gt;₹500"))</f>
        <v>&gt;₹500</v>
      </c>
      <c r="H199" s="1">
        <v>0.31</v>
      </c>
      <c r="I199" s="10">
        <v>4.2</v>
      </c>
      <c r="J199" s="9">
        <v>32840</v>
      </c>
      <c r="K199" s="12">
        <f t="shared" si="9"/>
        <v>1182207160</v>
      </c>
      <c r="L199" t="s">
        <v>947</v>
      </c>
      <c r="M199" t="s">
        <v>171</v>
      </c>
      <c r="N199" t="s">
        <v>172</v>
      </c>
      <c r="O199" t="s">
        <v>173</v>
      </c>
      <c r="P199" t="s">
        <v>174</v>
      </c>
      <c r="Q199" t="s">
        <v>1731</v>
      </c>
      <c r="R199" t="s">
        <v>1732</v>
      </c>
      <c r="S199" t="s">
        <v>13274</v>
      </c>
      <c r="T199" s="17">
        <f t="shared" si="10"/>
        <v>137928</v>
      </c>
      <c r="U199" s="16">
        <f t="shared" si="11"/>
        <v>8</v>
      </c>
    </row>
    <row r="200" spans="1:21" x14ac:dyDescent="0.25">
      <c r="A200" t="s">
        <v>1734</v>
      </c>
      <c r="B200" t="s">
        <v>14655</v>
      </c>
      <c r="C200" t="s">
        <v>14540</v>
      </c>
      <c r="D200" s="13">
        <v>999</v>
      </c>
      <c r="E200" s="13">
        <v>1699</v>
      </c>
      <c r="F200" s="13">
        <f>VALUE(SUBSTITUTE(Table1[[#This Row],[actual_price]],",",""))</f>
        <v>1699</v>
      </c>
      <c r="G200" s="7" t="str">
        <f>IF(Table1[[#This Row],[Actual Price 2]]&lt;200,"&lt;₹200",IF(Table1[[#This Row],[Actual Price 2]]&lt;=500,"₹200-₹500","&gt;₹500"))</f>
        <v>&gt;₹500</v>
      </c>
      <c r="H200" s="1">
        <v>0.41</v>
      </c>
      <c r="I200" s="10">
        <v>4.4000000000000004</v>
      </c>
      <c r="J200" s="9">
        <v>7318</v>
      </c>
      <c r="K200" s="12">
        <f t="shared" si="9"/>
        <v>12433282</v>
      </c>
      <c r="L200" t="s">
        <v>1736</v>
      </c>
      <c r="M200" t="s">
        <v>1737</v>
      </c>
      <c r="N200" t="s">
        <v>1738</v>
      </c>
      <c r="O200" t="s">
        <v>1739</v>
      </c>
      <c r="P200" t="s">
        <v>1740</v>
      </c>
      <c r="Q200" t="s">
        <v>1741</v>
      </c>
      <c r="R200" t="s">
        <v>1742</v>
      </c>
      <c r="S200" t="s">
        <v>13275</v>
      </c>
      <c r="T200" s="17">
        <f t="shared" si="10"/>
        <v>32199.200000000004</v>
      </c>
      <c r="U200" s="16">
        <f t="shared" si="11"/>
        <v>8</v>
      </c>
    </row>
    <row r="201" spans="1:21" x14ac:dyDescent="0.25">
      <c r="A201" t="s">
        <v>1744</v>
      </c>
      <c r="B201" t="s">
        <v>14721</v>
      </c>
      <c r="C201" t="s">
        <v>14540</v>
      </c>
      <c r="D201" s="13">
        <v>225</v>
      </c>
      <c r="E201" s="13">
        <v>499</v>
      </c>
      <c r="F201" s="13">
        <f>VALUE(SUBSTITUTE(Table1[[#This Row],[actual_price]],",",""))</f>
        <v>499</v>
      </c>
      <c r="G201" s="7" t="str">
        <f>IF(Table1[[#This Row],[Actual Price 2]]&lt;200,"&lt;₹200",IF(Table1[[#This Row],[Actual Price 2]]&lt;=500,"₹200-₹500","&gt;₹500"))</f>
        <v>₹200-₹500</v>
      </c>
      <c r="H201" s="1">
        <v>0.55000000000000004</v>
      </c>
      <c r="I201" s="10">
        <v>4.0999999999999996</v>
      </c>
      <c r="J201" s="9">
        <v>789</v>
      </c>
      <c r="K201" s="12">
        <f t="shared" si="9"/>
        <v>393711</v>
      </c>
      <c r="L201" t="s">
        <v>1746</v>
      </c>
      <c r="M201" t="s">
        <v>1747</v>
      </c>
      <c r="N201" t="s">
        <v>1748</v>
      </c>
      <c r="O201" t="s">
        <v>1749</v>
      </c>
      <c r="P201" t="s">
        <v>1750</v>
      </c>
      <c r="Q201" t="s">
        <v>1751</v>
      </c>
      <c r="R201" t="s">
        <v>1752</v>
      </c>
      <c r="S201" t="s">
        <v>13276</v>
      </c>
      <c r="T201" s="17">
        <f t="shared" si="10"/>
        <v>3234.8999999999996</v>
      </c>
      <c r="U201" s="16">
        <f t="shared" si="11"/>
        <v>8</v>
      </c>
    </row>
    <row r="202" spans="1:21" x14ac:dyDescent="0.25">
      <c r="A202" t="s">
        <v>1754</v>
      </c>
      <c r="B202" t="s">
        <v>14722</v>
      </c>
      <c r="C202" t="s">
        <v>14541</v>
      </c>
      <c r="D202" s="13">
        <v>547</v>
      </c>
      <c r="E202" s="13">
        <v>2999</v>
      </c>
      <c r="F202" s="13">
        <f>VALUE(SUBSTITUTE(Table1[[#This Row],[actual_price]],",",""))</f>
        <v>2999</v>
      </c>
      <c r="G202" s="7" t="str">
        <f>IF(Table1[[#This Row],[Actual Price 2]]&lt;200,"&lt;₹200",IF(Table1[[#This Row],[Actual Price 2]]&lt;=500,"₹200-₹500","&gt;₹500"))</f>
        <v>&gt;₹500</v>
      </c>
      <c r="H202" s="1">
        <v>0.82</v>
      </c>
      <c r="I202" s="10">
        <v>4.3</v>
      </c>
      <c r="J202" s="9">
        <v>407</v>
      </c>
      <c r="K202" s="12">
        <f t="shared" si="9"/>
        <v>1220593</v>
      </c>
      <c r="L202" t="s">
        <v>1756</v>
      </c>
      <c r="M202" t="s">
        <v>1757</v>
      </c>
      <c r="N202" t="s">
        <v>1758</v>
      </c>
      <c r="O202" t="s">
        <v>1759</v>
      </c>
      <c r="P202" t="s">
        <v>1760</v>
      </c>
      <c r="Q202" t="s">
        <v>1761</v>
      </c>
      <c r="R202" t="s">
        <v>1762</v>
      </c>
      <c r="S202" t="s">
        <v>13277</v>
      </c>
      <c r="T202" s="17">
        <f t="shared" si="10"/>
        <v>1750.1</v>
      </c>
      <c r="U202" s="16">
        <f t="shared" si="11"/>
        <v>8</v>
      </c>
    </row>
    <row r="203" spans="1:21" x14ac:dyDescent="0.25">
      <c r="A203" t="s">
        <v>1764</v>
      </c>
      <c r="B203" t="s">
        <v>14723</v>
      </c>
      <c r="C203" t="s">
        <v>14540</v>
      </c>
      <c r="D203" s="13">
        <v>259</v>
      </c>
      <c r="E203" s="13">
        <v>699</v>
      </c>
      <c r="F203" s="13">
        <f>VALUE(SUBSTITUTE(Table1[[#This Row],[actual_price]],",",""))</f>
        <v>699</v>
      </c>
      <c r="G203" s="7" t="str">
        <f>IF(Table1[[#This Row],[Actual Price 2]]&lt;200,"&lt;₹200",IF(Table1[[#This Row],[Actual Price 2]]&lt;=500,"₹200-₹500","&gt;₹500"))</f>
        <v>&gt;₹500</v>
      </c>
      <c r="H203" s="1">
        <v>0.63</v>
      </c>
      <c r="I203" s="10">
        <v>3.8</v>
      </c>
      <c r="J203" s="9">
        <v>2399</v>
      </c>
      <c r="K203" s="12">
        <f t="shared" si="9"/>
        <v>1676901</v>
      </c>
      <c r="L203" t="s">
        <v>1766</v>
      </c>
      <c r="M203" t="s">
        <v>1767</v>
      </c>
      <c r="N203" t="s">
        <v>1768</v>
      </c>
      <c r="O203" t="s">
        <v>1769</v>
      </c>
      <c r="P203" t="s">
        <v>1770</v>
      </c>
      <c r="Q203" t="s">
        <v>1771</v>
      </c>
      <c r="R203" t="s">
        <v>1772</v>
      </c>
      <c r="S203" t="s">
        <v>13278</v>
      </c>
      <c r="T203" s="17">
        <f t="shared" si="10"/>
        <v>9116.1999999999989</v>
      </c>
      <c r="U203" s="16">
        <f t="shared" si="11"/>
        <v>8</v>
      </c>
    </row>
    <row r="204" spans="1:21" x14ac:dyDescent="0.25">
      <c r="A204" t="s">
        <v>1774</v>
      </c>
      <c r="B204" t="s">
        <v>14724</v>
      </c>
      <c r="C204" t="s">
        <v>14541</v>
      </c>
      <c r="D204" s="13">
        <v>239</v>
      </c>
      <c r="E204" s="13">
        <v>699</v>
      </c>
      <c r="F204" s="13">
        <f>VALUE(SUBSTITUTE(Table1[[#This Row],[actual_price]],",",""))</f>
        <v>699</v>
      </c>
      <c r="G204" s="7" t="str">
        <f>IF(Table1[[#This Row],[Actual Price 2]]&lt;200,"&lt;₹200",IF(Table1[[#This Row],[Actual Price 2]]&lt;=500,"₹200-₹500","&gt;₹500"))</f>
        <v>&gt;₹500</v>
      </c>
      <c r="H204" s="1">
        <v>0.66</v>
      </c>
      <c r="I204" s="10">
        <v>4.4000000000000004</v>
      </c>
      <c r="J204" s="9">
        <v>2640</v>
      </c>
      <c r="K204" s="12">
        <f t="shared" si="9"/>
        <v>1845360</v>
      </c>
      <c r="L204" t="s">
        <v>1776</v>
      </c>
      <c r="M204" t="s">
        <v>1777</v>
      </c>
      <c r="N204" t="s">
        <v>1778</v>
      </c>
      <c r="O204" t="s">
        <v>1779</v>
      </c>
      <c r="P204" t="s">
        <v>1780</v>
      </c>
      <c r="Q204" t="s">
        <v>1781</v>
      </c>
      <c r="R204" t="s">
        <v>1782</v>
      </c>
      <c r="S204" t="s">
        <v>13279</v>
      </c>
      <c r="T204" s="17">
        <f t="shared" si="10"/>
        <v>11616.000000000002</v>
      </c>
      <c r="U204" s="16">
        <f t="shared" si="11"/>
        <v>6</v>
      </c>
    </row>
    <row r="205" spans="1:21" x14ac:dyDescent="0.25">
      <c r="A205" t="s">
        <v>1784</v>
      </c>
      <c r="B205" t="s">
        <v>14725</v>
      </c>
      <c r="C205" t="s">
        <v>14541</v>
      </c>
      <c r="D205" s="13">
        <v>349</v>
      </c>
      <c r="E205" s="13">
        <v>999</v>
      </c>
      <c r="F205" s="13">
        <f>VALUE(SUBSTITUTE(Table1[[#This Row],[actual_price]],",",""))</f>
        <v>999</v>
      </c>
      <c r="G205" s="7" t="str">
        <f>IF(Table1[[#This Row],[Actual Price 2]]&lt;200,"&lt;₹200",IF(Table1[[#This Row],[Actual Price 2]]&lt;=500,"₹200-₹500","&gt;₹500"))</f>
        <v>&gt;₹500</v>
      </c>
      <c r="H205" s="1">
        <v>0.65</v>
      </c>
      <c r="I205" s="10">
        <v>4</v>
      </c>
      <c r="J205" s="9">
        <v>839</v>
      </c>
      <c r="K205" s="12">
        <f t="shared" si="9"/>
        <v>838161</v>
      </c>
      <c r="L205" t="s">
        <v>1786</v>
      </c>
      <c r="M205" t="s">
        <v>1787</v>
      </c>
      <c r="N205" t="s">
        <v>1788</v>
      </c>
      <c r="O205" t="s">
        <v>1789</v>
      </c>
      <c r="P205" t="s">
        <v>1790</v>
      </c>
      <c r="Q205" t="s">
        <v>1791</v>
      </c>
      <c r="R205" t="s">
        <v>1792</v>
      </c>
      <c r="S205" t="s">
        <v>13280</v>
      </c>
      <c r="T205" s="17">
        <f t="shared" si="10"/>
        <v>3356</v>
      </c>
      <c r="U205" s="16">
        <f t="shared" si="11"/>
        <v>8</v>
      </c>
    </row>
    <row r="206" spans="1:21" x14ac:dyDescent="0.25">
      <c r="A206" t="s">
        <v>1794</v>
      </c>
      <c r="B206" t="s">
        <v>14726</v>
      </c>
      <c r="C206" t="s">
        <v>14541</v>
      </c>
      <c r="D206" s="13">
        <v>467</v>
      </c>
      <c r="E206" s="13">
        <v>599</v>
      </c>
      <c r="F206" s="13">
        <f>VALUE(SUBSTITUTE(Table1[[#This Row],[actual_price]],",",""))</f>
        <v>599</v>
      </c>
      <c r="G206" s="7" t="str">
        <f>IF(Table1[[#This Row],[Actual Price 2]]&lt;200,"&lt;₹200",IF(Table1[[#This Row],[Actual Price 2]]&lt;=500,"₹200-₹500","&gt;₹500"))</f>
        <v>&gt;₹500</v>
      </c>
      <c r="H206" s="1">
        <v>0.22</v>
      </c>
      <c r="I206" s="10">
        <v>4.4000000000000004</v>
      </c>
      <c r="J206" s="9">
        <v>44054</v>
      </c>
      <c r="K206" s="12">
        <f t="shared" si="9"/>
        <v>26388346</v>
      </c>
      <c r="L206" t="s">
        <v>1796</v>
      </c>
      <c r="M206" t="s">
        <v>1797</v>
      </c>
      <c r="N206" t="s">
        <v>1798</v>
      </c>
      <c r="O206" t="s">
        <v>1799</v>
      </c>
      <c r="P206" t="s">
        <v>1800</v>
      </c>
      <c r="Q206" t="s">
        <v>1801</v>
      </c>
      <c r="R206" t="s">
        <v>1802</v>
      </c>
      <c r="S206" t="s">
        <v>13281</v>
      </c>
      <c r="T206" s="17">
        <f t="shared" si="10"/>
        <v>193837.6</v>
      </c>
      <c r="U206" s="16">
        <f t="shared" si="11"/>
        <v>8</v>
      </c>
    </row>
    <row r="207" spans="1:21" x14ac:dyDescent="0.25">
      <c r="A207" t="s">
        <v>1804</v>
      </c>
      <c r="B207" t="s">
        <v>14727</v>
      </c>
      <c r="C207" t="s">
        <v>14540</v>
      </c>
      <c r="D207" s="13">
        <v>449</v>
      </c>
      <c r="E207" s="13">
        <v>599</v>
      </c>
      <c r="F207" s="13">
        <f>VALUE(SUBSTITUTE(Table1[[#This Row],[actual_price]],",",""))</f>
        <v>599</v>
      </c>
      <c r="G207" s="7" t="str">
        <f>IF(Table1[[#This Row],[Actual Price 2]]&lt;200,"&lt;₹200",IF(Table1[[#This Row],[Actual Price 2]]&lt;=500,"₹200-₹500","&gt;₹500"))</f>
        <v>&gt;₹500</v>
      </c>
      <c r="H207" s="1">
        <v>0.25</v>
      </c>
      <c r="I207" s="10">
        <v>4</v>
      </c>
      <c r="J207" s="9">
        <v>3231</v>
      </c>
      <c r="K207" s="12">
        <f t="shared" si="9"/>
        <v>1935369</v>
      </c>
      <c r="L207" t="s">
        <v>1806</v>
      </c>
      <c r="M207" t="s">
        <v>1807</v>
      </c>
      <c r="N207" t="s">
        <v>1808</v>
      </c>
      <c r="O207" t="s">
        <v>1809</v>
      </c>
      <c r="P207" t="s">
        <v>1810</v>
      </c>
      <c r="Q207" t="s">
        <v>1811</v>
      </c>
      <c r="R207" t="s">
        <v>1812</v>
      </c>
      <c r="S207" t="s">
        <v>13282</v>
      </c>
      <c r="T207" s="17">
        <f t="shared" si="10"/>
        <v>12924</v>
      </c>
      <c r="U207" s="16">
        <f t="shared" si="11"/>
        <v>8</v>
      </c>
    </row>
    <row r="208" spans="1:21" x14ac:dyDescent="0.25">
      <c r="A208" t="s">
        <v>1814</v>
      </c>
      <c r="B208" t="s">
        <v>14620</v>
      </c>
      <c r="C208" t="s">
        <v>14541</v>
      </c>
      <c r="D208" s="13">
        <v>11990</v>
      </c>
      <c r="E208" s="13">
        <v>31990</v>
      </c>
      <c r="F208" s="13">
        <f>VALUE(SUBSTITUTE(Table1[[#This Row],[actual_price]],",",""))</f>
        <v>31990</v>
      </c>
      <c r="G208" s="7" t="str">
        <f>IF(Table1[[#This Row],[Actual Price 2]]&lt;200,"&lt;₹200",IF(Table1[[#This Row],[Actual Price 2]]&lt;=500,"₹200-₹500","&gt;₹500"))</f>
        <v>&gt;₹500</v>
      </c>
      <c r="H208" s="1">
        <v>0.63</v>
      </c>
      <c r="I208" s="10">
        <v>4.2</v>
      </c>
      <c r="J208" s="9">
        <v>64</v>
      </c>
      <c r="K208" s="12">
        <f t="shared" si="9"/>
        <v>2047360</v>
      </c>
      <c r="L208" t="s">
        <v>728</v>
      </c>
      <c r="M208" t="s">
        <v>1816</v>
      </c>
      <c r="N208" t="s">
        <v>1817</v>
      </c>
      <c r="O208" t="s">
        <v>1818</v>
      </c>
      <c r="P208" t="s">
        <v>1819</v>
      </c>
      <c r="Q208" t="s">
        <v>1820</v>
      </c>
      <c r="R208" t="s">
        <v>1821</v>
      </c>
      <c r="S208" t="s">
        <v>13283</v>
      </c>
      <c r="T208" s="17">
        <f t="shared" si="10"/>
        <v>268.8</v>
      </c>
      <c r="U208" s="16">
        <f t="shared" si="11"/>
        <v>8</v>
      </c>
    </row>
    <row r="209" spans="1:21" x14ac:dyDescent="0.25">
      <c r="A209" t="s">
        <v>1823</v>
      </c>
      <c r="B209" t="s">
        <v>14728</v>
      </c>
      <c r="C209" t="s">
        <v>14540</v>
      </c>
      <c r="D209" s="13">
        <v>350</v>
      </c>
      <c r="E209" s="13">
        <v>599</v>
      </c>
      <c r="F209" s="13">
        <f>VALUE(SUBSTITUTE(Table1[[#This Row],[actual_price]],",",""))</f>
        <v>599</v>
      </c>
      <c r="G209" s="7" t="str">
        <f>IF(Table1[[#This Row],[Actual Price 2]]&lt;200,"&lt;₹200",IF(Table1[[#This Row],[Actual Price 2]]&lt;=500,"₹200-₹500","&gt;₹500"))</f>
        <v>&gt;₹500</v>
      </c>
      <c r="H209" s="1">
        <v>0.42</v>
      </c>
      <c r="I209" s="10">
        <v>3.9</v>
      </c>
      <c r="J209" s="9">
        <v>8314</v>
      </c>
      <c r="K209" s="12">
        <f t="shared" si="9"/>
        <v>4980086</v>
      </c>
      <c r="L209" t="s">
        <v>1825</v>
      </c>
      <c r="M209" t="s">
        <v>1826</v>
      </c>
      <c r="N209" t="s">
        <v>1827</v>
      </c>
      <c r="O209" t="s">
        <v>1828</v>
      </c>
      <c r="P209" t="s">
        <v>1829</v>
      </c>
      <c r="Q209" t="s">
        <v>1830</v>
      </c>
      <c r="R209" t="s">
        <v>1831</v>
      </c>
      <c r="S209" t="s">
        <v>13284</v>
      </c>
      <c r="T209" s="17">
        <f t="shared" si="10"/>
        <v>32424.6</v>
      </c>
      <c r="U209" s="16">
        <f t="shared" si="11"/>
        <v>8</v>
      </c>
    </row>
    <row r="210" spans="1:21" x14ac:dyDescent="0.25">
      <c r="A210" t="s">
        <v>1833</v>
      </c>
      <c r="B210" t="s">
        <v>14729</v>
      </c>
      <c r="C210" t="s">
        <v>14540</v>
      </c>
      <c r="D210" s="13">
        <v>252</v>
      </c>
      <c r="E210" s="13">
        <v>999</v>
      </c>
      <c r="F210" s="13">
        <f>VALUE(SUBSTITUTE(Table1[[#This Row],[actual_price]],",",""))</f>
        <v>999</v>
      </c>
      <c r="G210" s="7" t="str">
        <f>IF(Table1[[#This Row],[Actual Price 2]]&lt;200,"&lt;₹200",IF(Table1[[#This Row],[Actual Price 2]]&lt;=500,"₹200-₹500","&gt;₹500"))</f>
        <v>&gt;₹500</v>
      </c>
      <c r="H210" s="1">
        <v>0.75</v>
      </c>
      <c r="I210" s="10">
        <v>3.7</v>
      </c>
      <c r="J210" s="9">
        <v>2249</v>
      </c>
      <c r="K210" s="12">
        <f t="shared" si="9"/>
        <v>2246751</v>
      </c>
      <c r="L210" t="s">
        <v>1835</v>
      </c>
      <c r="M210" t="s">
        <v>1836</v>
      </c>
      <c r="N210" t="s">
        <v>1837</v>
      </c>
      <c r="O210" t="s">
        <v>1838</v>
      </c>
      <c r="P210" t="s">
        <v>1839</v>
      </c>
      <c r="Q210" t="s">
        <v>1840</v>
      </c>
      <c r="R210" t="s">
        <v>1841</v>
      </c>
      <c r="S210" t="s">
        <v>13285</v>
      </c>
      <c r="T210" s="17">
        <f t="shared" si="10"/>
        <v>8321.3000000000011</v>
      </c>
      <c r="U210" s="16">
        <f t="shared" si="11"/>
        <v>8</v>
      </c>
    </row>
    <row r="211" spans="1:21" x14ac:dyDescent="0.25">
      <c r="A211" t="s">
        <v>1843</v>
      </c>
      <c r="B211" t="s">
        <v>14602</v>
      </c>
      <c r="C211" t="s">
        <v>14541</v>
      </c>
      <c r="D211" s="13">
        <v>204</v>
      </c>
      <c r="E211" s="13">
        <v>599</v>
      </c>
      <c r="F211" s="13">
        <f>VALUE(SUBSTITUTE(Table1[[#This Row],[actual_price]],",",""))</f>
        <v>599</v>
      </c>
      <c r="G211" s="7" t="str">
        <f>IF(Table1[[#This Row],[Actual Price 2]]&lt;200,"&lt;₹200",IF(Table1[[#This Row],[Actual Price 2]]&lt;=500,"₹200-₹500","&gt;₹500"))</f>
        <v>&gt;₹500</v>
      </c>
      <c r="H211" s="1">
        <v>0.66</v>
      </c>
      <c r="I211" s="10">
        <v>3.6</v>
      </c>
      <c r="J211" s="9">
        <v>339</v>
      </c>
      <c r="K211" s="12">
        <f t="shared" si="9"/>
        <v>203061</v>
      </c>
      <c r="L211" t="s">
        <v>1845</v>
      </c>
      <c r="M211" t="s">
        <v>1846</v>
      </c>
      <c r="N211" t="s">
        <v>1847</v>
      </c>
      <c r="O211" t="s">
        <v>1848</v>
      </c>
      <c r="P211" t="s">
        <v>1849</v>
      </c>
      <c r="Q211" t="s">
        <v>1850</v>
      </c>
      <c r="R211" t="s">
        <v>1851</v>
      </c>
      <c r="S211" t="s">
        <v>13286</v>
      </c>
      <c r="T211" s="17">
        <f t="shared" si="10"/>
        <v>1220.4000000000001</v>
      </c>
      <c r="U211" s="16">
        <f t="shared" si="11"/>
        <v>8</v>
      </c>
    </row>
    <row r="212" spans="1:21" x14ac:dyDescent="0.25">
      <c r="A212" t="s">
        <v>1853</v>
      </c>
      <c r="B212" t="s">
        <v>14730</v>
      </c>
      <c r="C212" t="s">
        <v>14541</v>
      </c>
      <c r="D212" s="13">
        <v>6490</v>
      </c>
      <c r="E212" s="13">
        <v>9990</v>
      </c>
      <c r="F212" s="13">
        <f>VALUE(SUBSTITUTE(Table1[[#This Row],[actual_price]],",",""))</f>
        <v>9990</v>
      </c>
      <c r="G212" s="7" t="str">
        <f>IF(Table1[[#This Row],[Actual Price 2]]&lt;200,"&lt;₹200",IF(Table1[[#This Row],[Actual Price 2]]&lt;=500,"₹200-₹500","&gt;₹500"))</f>
        <v>&gt;₹500</v>
      </c>
      <c r="H212" s="1">
        <v>0.35</v>
      </c>
      <c r="I212" s="10">
        <v>4</v>
      </c>
      <c r="J212" s="9">
        <v>27</v>
      </c>
      <c r="K212" s="12">
        <f t="shared" si="9"/>
        <v>269730</v>
      </c>
      <c r="L212" t="s">
        <v>1855</v>
      </c>
      <c r="M212" t="s">
        <v>1856</v>
      </c>
      <c r="N212" t="s">
        <v>1857</v>
      </c>
      <c r="O212" t="s">
        <v>1858</v>
      </c>
      <c r="P212" t="s">
        <v>1859</v>
      </c>
      <c r="Q212" t="s">
        <v>1860</v>
      </c>
      <c r="R212" t="s">
        <v>1861</v>
      </c>
      <c r="S212" t="s">
        <v>13287</v>
      </c>
      <c r="T212" s="17">
        <f t="shared" si="10"/>
        <v>108</v>
      </c>
      <c r="U212" s="16">
        <f t="shared" si="11"/>
        <v>8</v>
      </c>
    </row>
    <row r="213" spans="1:21" x14ac:dyDescent="0.25">
      <c r="A213" t="s">
        <v>1863</v>
      </c>
      <c r="B213" t="s">
        <v>14731</v>
      </c>
      <c r="C213" t="s">
        <v>14541</v>
      </c>
      <c r="D213" s="13">
        <v>235</v>
      </c>
      <c r="E213" s="13">
        <v>599</v>
      </c>
      <c r="F213" s="13">
        <f>VALUE(SUBSTITUTE(Table1[[#This Row],[actual_price]],",",""))</f>
        <v>599</v>
      </c>
      <c r="G213" s="7" t="str">
        <f>IF(Table1[[#This Row],[Actual Price 2]]&lt;200,"&lt;₹200",IF(Table1[[#This Row],[Actual Price 2]]&lt;=500,"₹200-₹500","&gt;₹500"))</f>
        <v>&gt;₹500</v>
      </c>
      <c r="H213" s="1">
        <v>0.61</v>
      </c>
      <c r="I213" s="10">
        <v>3.5</v>
      </c>
      <c r="J213" s="9">
        <v>197</v>
      </c>
      <c r="K213" s="12">
        <f t="shared" si="9"/>
        <v>118003</v>
      </c>
      <c r="L213" t="s">
        <v>1865</v>
      </c>
      <c r="M213" t="s">
        <v>1866</v>
      </c>
      <c r="N213" t="s">
        <v>1867</v>
      </c>
      <c r="O213" t="s">
        <v>1868</v>
      </c>
      <c r="P213" t="s">
        <v>1869</v>
      </c>
      <c r="Q213" t="s">
        <v>1870</v>
      </c>
      <c r="R213" t="s">
        <v>1871</v>
      </c>
      <c r="S213" t="s">
        <v>13288</v>
      </c>
      <c r="T213" s="17">
        <f t="shared" si="10"/>
        <v>689.5</v>
      </c>
      <c r="U213" s="16">
        <f t="shared" si="11"/>
        <v>8</v>
      </c>
    </row>
    <row r="214" spans="1:21" x14ac:dyDescent="0.25">
      <c r="A214" t="s">
        <v>1873</v>
      </c>
      <c r="B214" t="s">
        <v>14732</v>
      </c>
      <c r="C214" t="s">
        <v>14540</v>
      </c>
      <c r="D214" s="13">
        <v>299</v>
      </c>
      <c r="E214" s="13">
        <v>800</v>
      </c>
      <c r="F214" s="13">
        <f>VALUE(SUBSTITUTE(Table1[[#This Row],[actual_price]],",",""))</f>
        <v>800</v>
      </c>
      <c r="G214" s="7" t="str">
        <f>IF(Table1[[#This Row],[Actual Price 2]]&lt;200,"&lt;₹200",IF(Table1[[#This Row],[Actual Price 2]]&lt;=500,"₹200-₹500","&gt;₹500"))</f>
        <v>&gt;₹500</v>
      </c>
      <c r="H214" s="1">
        <v>0.63</v>
      </c>
      <c r="I214" s="10">
        <v>4.5</v>
      </c>
      <c r="J214" s="9">
        <v>74977</v>
      </c>
      <c r="K214" s="12">
        <f t="shared" si="9"/>
        <v>59981600</v>
      </c>
      <c r="L214" t="s">
        <v>1875</v>
      </c>
      <c r="M214" t="s">
        <v>305</v>
      </c>
      <c r="N214" t="s">
        <v>306</v>
      </c>
      <c r="O214" t="s">
        <v>307</v>
      </c>
      <c r="P214" t="s">
        <v>308</v>
      </c>
      <c r="Q214" t="s">
        <v>309</v>
      </c>
      <c r="R214" t="s">
        <v>1876</v>
      </c>
      <c r="S214" t="s">
        <v>13289</v>
      </c>
      <c r="T214" s="17">
        <f t="shared" si="10"/>
        <v>337396.5</v>
      </c>
      <c r="U214" s="16">
        <f t="shared" si="11"/>
        <v>8</v>
      </c>
    </row>
    <row r="215" spans="1:21" x14ac:dyDescent="0.25">
      <c r="A215" t="s">
        <v>1878</v>
      </c>
      <c r="B215" t="s">
        <v>14733</v>
      </c>
      <c r="C215" t="s">
        <v>14540</v>
      </c>
      <c r="D215" s="13">
        <v>799</v>
      </c>
      <c r="E215" s="13">
        <v>1999</v>
      </c>
      <c r="F215" s="13">
        <f>VALUE(SUBSTITUTE(Table1[[#This Row],[actual_price]],",",""))</f>
        <v>1999</v>
      </c>
      <c r="G215" s="7" t="str">
        <f>IF(Table1[[#This Row],[Actual Price 2]]&lt;200,"&lt;₹200",IF(Table1[[#This Row],[Actual Price 2]]&lt;=500,"₹200-₹500","&gt;₹500"))</f>
        <v>&gt;₹500</v>
      </c>
      <c r="H215" s="1">
        <v>0.6</v>
      </c>
      <c r="I215" s="10">
        <v>4.2</v>
      </c>
      <c r="J215" s="9">
        <v>8583</v>
      </c>
      <c r="K215" s="12">
        <f t="shared" si="9"/>
        <v>17157417</v>
      </c>
      <c r="L215" t="s">
        <v>1880</v>
      </c>
      <c r="M215" t="s">
        <v>1881</v>
      </c>
      <c r="N215" t="s">
        <v>1882</v>
      </c>
      <c r="O215" t="s">
        <v>1883</v>
      </c>
      <c r="P215" t="s">
        <v>1884</v>
      </c>
      <c r="Q215" t="s">
        <v>1885</v>
      </c>
      <c r="R215" t="s">
        <v>1886</v>
      </c>
      <c r="S215" t="s">
        <v>13290</v>
      </c>
      <c r="T215" s="17">
        <f t="shared" si="10"/>
        <v>36048.6</v>
      </c>
      <c r="U215" s="16">
        <f t="shared" si="11"/>
        <v>8</v>
      </c>
    </row>
    <row r="216" spans="1:21" x14ac:dyDescent="0.25">
      <c r="A216" t="s">
        <v>1888</v>
      </c>
      <c r="B216" t="s">
        <v>14734</v>
      </c>
      <c r="C216" t="s">
        <v>14541</v>
      </c>
      <c r="D216" s="13">
        <v>299</v>
      </c>
      <c r="E216" s="13">
        <v>999</v>
      </c>
      <c r="F216" s="13">
        <f>VALUE(SUBSTITUTE(Table1[[#This Row],[actual_price]],",",""))</f>
        <v>999</v>
      </c>
      <c r="G216" s="7" t="str">
        <f>IF(Table1[[#This Row],[Actual Price 2]]&lt;200,"&lt;₹200",IF(Table1[[#This Row],[Actual Price 2]]&lt;=500,"₹200-₹500","&gt;₹500"))</f>
        <v>&gt;₹500</v>
      </c>
      <c r="H216" s="1">
        <v>0.7</v>
      </c>
      <c r="I216" s="10">
        <v>3.8</v>
      </c>
      <c r="J216" s="9">
        <v>928</v>
      </c>
      <c r="K216" s="12">
        <f t="shared" si="9"/>
        <v>927072</v>
      </c>
      <c r="L216" t="s">
        <v>1890</v>
      </c>
      <c r="M216" t="s">
        <v>1891</v>
      </c>
      <c r="N216" t="s">
        <v>1892</v>
      </c>
      <c r="O216" t="s">
        <v>1893</v>
      </c>
      <c r="P216" t="s">
        <v>1894</v>
      </c>
      <c r="Q216" t="s">
        <v>1895</v>
      </c>
      <c r="R216" t="s">
        <v>1896</v>
      </c>
      <c r="S216" t="s">
        <v>13291</v>
      </c>
      <c r="T216" s="17">
        <f t="shared" si="10"/>
        <v>3526.3999999999996</v>
      </c>
      <c r="U216" s="16">
        <f t="shared" si="11"/>
        <v>8</v>
      </c>
    </row>
    <row r="217" spans="1:21" x14ac:dyDescent="0.25">
      <c r="A217" t="s">
        <v>1898</v>
      </c>
      <c r="B217" t="s">
        <v>14735</v>
      </c>
      <c r="C217" t="s">
        <v>14541</v>
      </c>
      <c r="D217" s="13">
        <v>6999</v>
      </c>
      <c r="E217" s="13">
        <v>16990</v>
      </c>
      <c r="F217" s="13">
        <f>VALUE(SUBSTITUTE(Table1[[#This Row],[actual_price]],",",""))</f>
        <v>16990</v>
      </c>
      <c r="G217" s="7" t="str">
        <f>IF(Table1[[#This Row],[Actual Price 2]]&lt;200,"&lt;₹200",IF(Table1[[#This Row],[Actual Price 2]]&lt;=500,"₹200-₹500","&gt;₹500"))</f>
        <v>&gt;₹500</v>
      </c>
      <c r="H217" s="1">
        <v>0.59</v>
      </c>
      <c r="I217" s="10">
        <v>3.8</v>
      </c>
      <c r="J217" s="9">
        <v>110</v>
      </c>
      <c r="K217" s="12">
        <f t="shared" si="9"/>
        <v>1868900</v>
      </c>
      <c r="L217" t="s">
        <v>1900</v>
      </c>
      <c r="M217" t="s">
        <v>1901</v>
      </c>
      <c r="N217" t="s">
        <v>1902</v>
      </c>
      <c r="O217" t="s">
        <v>1903</v>
      </c>
      <c r="P217" t="s">
        <v>1904</v>
      </c>
      <c r="Q217" t="s">
        <v>1905</v>
      </c>
      <c r="R217" t="s">
        <v>1906</v>
      </c>
      <c r="S217" t="s">
        <v>13292</v>
      </c>
      <c r="T217" s="17">
        <f t="shared" si="10"/>
        <v>418</v>
      </c>
      <c r="U217" s="16">
        <f t="shared" si="11"/>
        <v>8</v>
      </c>
    </row>
    <row r="218" spans="1:21" x14ac:dyDescent="0.25">
      <c r="A218" t="s">
        <v>1908</v>
      </c>
      <c r="B218" t="s">
        <v>14736</v>
      </c>
      <c r="C218" t="s">
        <v>14541</v>
      </c>
      <c r="D218" s="13">
        <v>42999</v>
      </c>
      <c r="E218" s="13">
        <v>59999</v>
      </c>
      <c r="F218" s="13">
        <f>VALUE(SUBSTITUTE(Table1[[#This Row],[actual_price]],",",""))</f>
        <v>59999</v>
      </c>
      <c r="G218" s="7" t="str">
        <f>IF(Table1[[#This Row],[Actual Price 2]]&lt;200,"&lt;₹200",IF(Table1[[#This Row],[Actual Price 2]]&lt;=500,"₹200-₹500","&gt;₹500"))</f>
        <v>&gt;₹500</v>
      </c>
      <c r="H218" s="1">
        <v>0.28000000000000003</v>
      </c>
      <c r="I218" s="10">
        <v>4.0999999999999996</v>
      </c>
      <c r="J218" s="9">
        <v>6753</v>
      </c>
      <c r="K218" s="12">
        <f t="shared" si="9"/>
        <v>405173247</v>
      </c>
      <c r="L218" t="s">
        <v>1910</v>
      </c>
      <c r="M218" t="s">
        <v>1911</v>
      </c>
      <c r="N218" t="s">
        <v>1912</v>
      </c>
      <c r="O218" t="s">
        <v>1913</v>
      </c>
      <c r="P218" t="s">
        <v>1914</v>
      </c>
      <c r="Q218" t="s">
        <v>1915</v>
      </c>
      <c r="R218" t="s">
        <v>1916</v>
      </c>
      <c r="S218" t="s">
        <v>13293</v>
      </c>
      <c r="T218" s="17">
        <f t="shared" si="10"/>
        <v>27687.3</v>
      </c>
      <c r="U218" s="16">
        <f t="shared" si="11"/>
        <v>8</v>
      </c>
    </row>
    <row r="219" spans="1:21" x14ac:dyDescent="0.25">
      <c r="A219" t="s">
        <v>1918</v>
      </c>
      <c r="B219" t="s">
        <v>14737</v>
      </c>
      <c r="C219" t="s">
        <v>14541</v>
      </c>
      <c r="D219" s="13">
        <v>173</v>
      </c>
      <c r="E219" s="13">
        <v>999</v>
      </c>
      <c r="F219" s="13">
        <f>VALUE(SUBSTITUTE(Table1[[#This Row],[actual_price]],",",""))</f>
        <v>999</v>
      </c>
      <c r="G219" s="7" t="str">
        <f>IF(Table1[[#This Row],[Actual Price 2]]&lt;200,"&lt;₹200",IF(Table1[[#This Row],[Actual Price 2]]&lt;=500,"₹200-₹500","&gt;₹500"))</f>
        <v>&gt;₹500</v>
      </c>
      <c r="H219" s="1">
        <v>0.83</v>
      </c>
      <c r="I219" s="10">
        <v>4.3</v>
      </c>
      <c r="J219" s="9">
        <v>1237</v>
      </c>
      <c r="K219" s="12">
        <f t="shared" si="9"/>
        <v>1235763</v>
      </c>
      <c r="L219" t="s">
        <v>1920</v>
      </c>
      <c r="M219" t="s">
        <v>1921</v>
      </c>
      <c r="N219" t="s">
        <v>1922</v>
      </c>
      <c r="O219" t="s">
        <v>1923</v>
      </c>
      <c r="P219" t="s">
        <v>1924</v>
      </c>
      <c r="Q219" t="s">
        <v>1925</v>
      </c>
      <c r="R219" t="s">
        <v>1926</v>
      </c>
      <c r="S219" t="s">
        <v>13294</v>
      </c>
      <c r="T219" s="17">
        <f t="shared" si="10"/>
        <v>5319.0999999999995</v>
      </c>
      <c r="U219" s="16">
        <f t="shared" si="11"/>
        <v>8</v>
      </c>
    </row>
    <row r="220" spans="1:21" x14ac:dyDescent="0.25">
      <c r="A220" t="s">
        <v>1928</v>
      </c>
      <c r="B220" t="s">
        <v>14738</v>
      </c>
      <c r="C220" t="s">
        <v>14541</v>
      </c>
      <c r="D220" s="13">
        <v>209</v>
      </c>
      <c r="E220" s="13">
        <v>600</v>
      </c>
      <c r="F220" s="13">
        <f>VALUE(SUBSTITUTE(Table1[[#This Row],[actual_price]],",",""))</f>
        <v>600</v>
      </c>
      <c r="G220" s="7" t="str">
        <f>IF(Table1[[#This Row],[Actual Price 2]]&lt;200,"&lt;₹200",IF(Table1[[#This Row],[Actual Price 2]]&lt;=500,"₹200-₹500","&gt;₹500"))</f>
        <v>&gt;₹500</v>
      </c>
      <c r="H220" s="1">
        <v>0.65</v>
      </c>
      <c r="I220" s="10">
        <v>4.4000000000000004</v>
      </c>
      <c r="J220" s="9">
        <v>18872</v>
      </c>
      <c r="K220" s="12">
        <f t="shared" si="9"/>
        <v>11323200</v>
      </c>
      <c r="L220" t="s">
        <v>1931</v>
      </c>
      <c r="M220" t="s">
        <v>1932</v>
      </c>
      <c r="N220" t="s">
        <v>1933</v>
      </c>
      <c r="O220" t="s">
        <v>1934</v>
      </c>
      <c r="P220" t="s">
        <v>1935</v>
      </c>
      <c r="Q220" t="s">
        <v>1936</v>
      </c>
      <c r="R220" t="s">
        <v>1937</v>
      </c>
      <c r="S220" t="s">
        <v>13295</v>
      </c>
      <c r="T220" s="17">
        <f t="shared" si="10"/>
        <v>83036.800000000003</v>
      </c>
      <c r="U220" s="16">
        <f t="shared" si="11"/>
        <v>8</v>
      </c>
    </row>
    <row r="221" spans="1:21" x14ac:dyDescent="0.25">
      <c r="A221" t="s">
        <v>1939</v>
      </c>
      <c r="B221" t="s">
        <v>14739</v>
      </c>
      <c r="C221" t="s">
        <v>14540</v>
      </c>
      <c r="D221" s="13">
        <v>848.99</v>
      </c>
      <c r="E221" s="13">
        <v>1490</v>
      </c>
      <c r="F221" s="13">
        <f>VALUE(SUBSTITUTE(Table1[[#This Row],[actual_price]],",",""))</f>
        <v>1490</v>
      </c>
      <c r="G221" s="7" t="str">
        <f>IF(Table1[[#This Row],[Actual Price 2]]&lt;200,"&lt;₹200",IF(Table1[[#This Row],[Actual Price 2]]&lt;=500,"₹200-₹500","&gt;₹500"))</f>
        <v>&gt;₹500</v>
      </c>
      <c r="H221" s="1">
        <v>0.43</v>
      </c>
      <c r="I221" s="10">
        <v>3.9</v>
      </c>
      <c r="J221" s="9">
        <v>356</v>
      </c>
      <c r="K221" s="12">
        <f t="shared" si="9"/>
        <v>530440</v>
      </c>
      <c r="L221" t="s">
        <v>1941</v>
      </c>
      <c r="M221" t="s">
        <v>1942</v>
      </c>
      <c r="N221" t="s">
        <v>1943</v>
      </c>
      <c r="O221" t="s">
        <v>1944</v>
      </c>
      <c r="P221" t="s">
        <v>1945</v>
      </c>
      <c r="Q221" t="s">
        <v>1946</v>
      </c>
      <c r="R221" t="s">
        <v>1947</v>
      </c>
      <c r="S221" t="s">
        <v>13296</v>
      </c>
      <c r="T221" s="17">
        <f t="shared" si="10"/>
        <v>1388.3999999999999</v>
      </c>
      <c r="U221" s="16">
        <f t="shared" si="11"/>
        <v>8</v>
      </c>
    </row>
    <row r="222" spans="1:21" x14ac:dyDescent="0.25">
      <c r="A222" t="s">
        <v>1949</v>
      </c>
      <c r="B222" t="s">
        <v>14740</v>
      </c>
      <c r="C222" t="s">
        <v>14540</v>
      </c>
      <c r="D222" s="13">
        <v>649</v>
      </c>
      <c r="E222" s="13">
        <v>1999</v>
      </c>
      <c r="F222" s="13">
        <f>VALUE(SUBSTITUTE(Table1[[#This Row],[actual_price]],",",""))</f>
        <v>1999</v>
      </c>
      <c r="G222" s="7" t="str">
        <f>IF(Table1[[#This Row],[Actual Price 2]]&lt;200,"&lt;₹200",IF(Table1[[#This Row],[Actual Price 2]]&lt;=500,"₹200-₹500","&gt;₹500"))</f>
        <v>&gt;₹500</v>
      </c>
      <c r="H222" s="1">
        <v>0.68</v>
      </c>
      <c r="I222" s="10">
        <v>4.2</v>
      </c>
      <c r="J222" s="9">
        <v>24269</v>
      </c>
      <c r="K222" s="12">
        <f t="shared" si="9"/>
        <v>48513731</v>
      </c>
      <c r="L222" t="s">
        <v>1951</v>
      </c>
      <c r="M222" t="s">
        <v>20</v>
      </c>
      <c r="N222" t="s">
        <v>21</v>
      </c>
      <c r="O222" t="s">
        <v>22</v>
      </c>
      <c r="P222" t="s">
        <v>23</v>
      </c>
      <c r="Q222" t="s">
        <v>825</v>
      </c>
      <c r="R222" t="s">
        <v>1952</v>
      </c>
      <c r="S222" t="s">
        <v>13297</v>
      </c>
      <c r="T222" s="17">
        <f t="shared" si="10"/>
        <v>101929.8</v>
      </c>
      <c r="U222" s="16">
        <f t="shared" si="11"/>
        <v>8</v>
      </c>
    </row>
    <row r="223" spans="1:21" x14ac:dyDescent="0.25">
      <c r="A223" t="s">
        <v>1954</v>
      </c>
      <c r="B223" t="s">
        <v>14741</v>
      </c>
      <c r="C223" t="s">
        <v>14541</v>
      </c>
      <c r="D223" s="13">
        <v>299</v>
      </c>
      <c r="E223" s="13">
        <v>899</v>
      </c>
      <c r="F223" s="13">
        <f>VALUE(SUBSTITUTE(Table1[[#This Row],[actual_price]],",",""))</f>
        <v>899</v>
      </c>
      <c r="G223" s="7" t="str">
        <f>IF(Table1[[#This Row],[Actual Price 2]]&lt;200,"&lt;₹200",IF(Table1[[#This Row],[Actual Price 2]]&lt;=500,"₹200-₹500","&gt;₹500"))</f>
        <v>&gt;₹500</v>
      </c>
      <c r="H223" s="1">
        <v>0.67</v>
      </c>
      <c r="I223" s="10">
        <v>3.8</v>
      </c>
      <c r="J223" s="9">
        <v>425</v>
      </c>
      <c r="K223" s="12">
        <f t="shared" si="9"/>
        <v>382075</v>
      </c>
      <c r="L223" t="s">
        <v>1956</v>
      </c>
      <c r="M223" t="s">
        <v>1957</v>
      </c>
      <c r="N223" t="s">
        <v>1958</v>
      </c>
      <c r="O223" t="s">
        <v>1959</v>
      </c>
      <c r="P223" t="s">
        <v>1960</v>
      </c>
      <c r="Q223" t="s">
        <v>1961</v>
      </c>
      <c r="R223" t="s">
        <v>1962</v>
      </c>
      <c r="S223" t="s">
        <v>13298</v>
      </c>
      <c r="T223" s="17">
        <f t="shared" si="10"/>
        <v>1615</v>
      </c>
      <c r="U223" s="16">
        <f t="shared" si="11"/>
        <v>8</v>
      </c>
    </row>
    <row r="224" spans="1:21" x14ac:dyDescent="0.25">
      <c r="A224" t="s">
        <v>1964</v>
      </c>
      <c r="B224" t="s">
        <v>14742</v>
      </c>
      <c r="C224" t="s">
        <v>14541</v>
      </c>
      <c r="D224" s="13">
        <v>399</v>
      </c>
      <c r="E224" s="13">
        <v>799</v>
      </c>
      <c r="F224" s="13">
        <f>VALUE(SUBSTITUTE(Table1[[#This Row],[actual_price]],",",""))</f>
        <v>799</v>
      </c>
      <c r="G224" s="7" t="str">
        <f>IF(Table1[[#This Row],[Actual Price 2]]&lt;200,"&lt;₹200",IF(Table1[[#This Row],[Actual Price 2]]&lt;=500,"₹200-₹500","&gt;₹500"))</f>
        <v>&gt;₹500</v>
      </c>
      <c r="H224" s="1">
        <v>0.5</v>
      </c>
      <c r="I224" s="10">
        <v>4.0999999999999996</v>
      </c>
      <c r="J224" s="9">
        <v>1161</v>
      </c>
      <c r="K224" s="12">
        <f t="shared" si="9"/>
        <v>927639</v>
      </c>
      <c r="L224" t="s">
        <v>1966</v>
      </c>
      <c r="M224" t="s">
        <v>1967</v>
      </c>
      <c r="N224" t="s">
        <v>1968</v>
      </c>
      <c r="O224" t="s">
        <v>1969</v>
      </c>
      <c r="P224" t="s">
        <v>1970</v>
      </c>
      <c r="Q224" t="s">
        <v>1971</v>
      </c>
      <c r="R224" t="s">
        <v>1972</v>
      </c>
      <c r="S224" t="s">
        <v>13299</v>
      </c>
      <c r="T224" s="17">
        <f t="shared" si="10"/>
        <v>4760.0999999999995</v>
      </c>
      <c r="U224" s="16">
        <f t="shared" si="11"/>
        <v>8</v>
      </c>
    </row>
    <row r="225" spans="1:21" x14ac:dyDescent="0.25">
      <c r="A225" t="s">
        <v>1974</v>
      </c>
      <c r="B225" t="s">
        <v>14743</v>
      </c>
      <c r="C225" t="s">
        <v>14540</v>
      </c>
      <c r="D225" s="13">
        <v>249</v>
      </c>
      <c r="E225" s="13">
        <v>499</v>
      </c>
      <c r="F225" s="13">
        <f>VALUE(SUBSTITUTE(Table1[[#This Row],[actual_price]],",",""))</f>
        <v>499</v>
      </c>
      <c r="G225" s="7" t="str">
        <f>IF(Table1[[#This Row],[Actual Price 2]]&lt;200,"&lt;₹200",IF(Table1[[#This Row],[Actual Price 2]]&lt;=500,"₹200-₹500","&gt;₹500"))</f>
        <v>₹200-₹500</v>
      </c>
      <c r="H225" s="1">
        <v>0.5</v>
      </c>
      <c r="I225" s="10">
        <v>4.0999999999999996</v>
      </c>
      <c r="J225" s="9">
        <v>1508</v>
      </c>
      <c r="K225" s="12">
        <f t="shared" si="9"/>
        <v>752492</v>
      </c>
      <c r="L225" t="s">
        <v>1976</v>
      </c>
      <c r="M225" t="s">
        <v>1977</v>
      </c>
      <c r="N225" t="s">
        <v>1978</v>
      </c>
      <c r="O225" t="s">
        <v>1979</v>
      </c>
      <c r="P225" t="s">
        <v>1980</v>
      </c>
      <c r="Q225" t="s">
        <v>13034</v>
      </c>
      <c r="R225" t="s">
        <v>1981</v>
      </c>
      <c r="S225" t="s">
        <v>13300</v>
      </c>
      <c r="T225" s="17">
        <f t="shared" si="10"/>
        <v>6182.7999999999993</v>
      </c>
      <c r="U225" s="16">
        <f t="shared" si="11"/>
        <v>8</v>
      </c>
    </row>
    <row r="226" spans="1:21" x14ac:dyDescent="0.25">
      <c r="A226" t="s">
        <v>1983</v>
      </c>
      <c r="B226" t="s">
        <v>14744</v>
      </c>
      <c r="C226" t="s">
        <v>14541</v>
      </c>
      <c r="D226" s="13">
        <v>1249</v>
      </c>
      <c r="E226" s="13">
        <v>2299</v>
      </c>
      <c r="F226" s="13">
        <f>VALUE(SUBSTITUTE(Table1[[#This Row],[actual_price]],",",""))</f>
        <v>2299</v>
      </c>
      <c r="G226" s="7" t="str">
        <f>IF(Table1[[#This Row],[Actual Price 2]]&lt;200,"&lt;₹200",IF(Table1[[#This Row],[Actual Price 2]]&lt;=500,"₹200-₹500","&gt;₹500"))</f>
        <v>&gt;₹500</v>
      </c>
      <c r="H226" s="1">
        <v>0.46</v>
      </c>
      <c r="I226" s="10">
        <v>4.3</v>
      </c>
      <c r="J226" s="9">
        <v>7636</v>
      </c>
      <c r="K226" s="12">
        <f t="shared" si="9"/>
        <v>17555164</v>
      </c>
      <c r="L226" t="s">
        <v>1986</v>
      </c>
      <c r="M226" t="s">
        <v>1987</v>
      </c>
      <c r="N226" t="s">
        <v>1988</v>
      </c>
      <c r="O226" t="s">
        <v>1989</v>
      </c>
      <c r="P226" t="s">
        <v>1990</v>
      </c>
      <c r="Q226" t="s">
        <v>1991</v>
      </c>
      <c r="R226" t="s">
        <v>1992</v>
      </c>
      <c r="S226" t="s">
        <v>13301</v>
      </c>
      <c r="T226" s="17">
        <f t="shared" si="10"/>
        <v>32834.799999999996</v>
      </c>
      <c r="U226" s="16">
        <f t="shared" si="11"/>
        <v>8</v>
      </c>
    </row>
    <row r="227" spans="1:21" x14ac:dyDescent="0.25">
      <c r="A227" t="s">
        <v>1994</v>
      </c>
      <c r="B227" t="s">
        <v>14745</v>
      </c>
      <c r="C227" t="s">
        <v>14541</v>
      </c>
      <c r="D227" s="13">
        <v>213</v>
      </c>
      <c r="E227" s="13">
        <v>499</v>
      </c>
      <c r="F227" s="13">
        <f>VALUE(SUBSTITUTE(Table1[[#This Row],[actual_price]],",",""))</f>
        <v>499</v>
      </c>
      <c r="G227" s="7" t="str">
        <f>IF(Table1[[#This Row],[Actual Price 2]]&lt;200,"&lt;₹200",IF(Table1[[#This Row],[Actual Price 2]]&lt;=500,"₹200-₹500","&gt;₹500"))</f>
        <v>₹200-₹500</v>
      </c>
      <c r="H227" s="1">
        <v>0.56999999999999995</v>
      </c>
      <c r="I227" s="10">
        <v>3.7</v>
      </c>
      <c r="J227" s="9">
        <v>246</v>
      </c>
      <c r="K227" s="12">
        <f t="shared" si="9"/>
        <v>122754</v>
      </c>
      <c r="L227" t="s">
        <v>1996</v>
      </c>
      <c r="M227" t="s">
        <v>1997</v>
      </c>
      <c r="N227" t="s">
        <v>1998</v>
      </c>
      <c r="O227" t="s">
        <v>1999</v>
      </c>
      <c r="P227" t="s">
        <v>2000</v>
      </c>
      <c r="Q227" t="s">
        <v>2001</v>
      </c>
      <c r="R227" t="s">
        <v>2002</v>
      </c>
      <c r="S227" t="s">
        <v>13302</v>
      </c>
      <c r="T227" s="17">
        <f t="shared" si="10"/>
        <v>910.2</v>
      </c>
      <c r="U227" s="16">
        <f t="shared" si="11"/>
        <v>8</v>
      </c>
    </row>
    <row r="228" spans="1:21" x14ac:dyDescent="0.25">
      <c r="A228" t="s">
        <v>2004</v>
      </c>
      <c r="B228" t="s">
        <v>14746</v>
      </c>
      <c r="C228" t="s">
        <v>14541</v>
      </c>
      <c r="D228" s="13">
        <v>209</v>
      </c>
      <c r="E228" s="13">
        <v>499</v>
      </c>
      <c r="F228" s="13">
        <f>VALUE(SUBSTITUTE(Table1[[#This Row],[actual_price]],",",""))</f>
        <v>499</v>
      </c>
      <c r="G228" s="7" t="str">
        <f>IF(Table1[[#This Row],[Actual Price 2]]&lt;200,"&lt;₹200",IF(Table1[[#This Row],[Actual Price 2]]&lt;=500,"₹200-₹500","&gt;₹500"))</f>
        <v>₹200-₹500</v>
      </c>
      <c r="H228" s="1">
        <v>0.57999999999999996</v>
      </c>
      <c r="I228" s="10">
        <v>4</v>
      </c>
      <c r="J228" s="9">
        <v>479</v>
      </c>
      <c r="K228" s="12">
        <f t="shared" si="9"/>
        <v>239021</v>
      </c>
      <c r="L228" t="s">
        <v>2006</v>
      </c>
      <c r="M228" t="s">
        <v>2007</v>
      </c>
      <c r="N228" t="s">
        <v>2008</v>
      </c>
      <c r="O228" t="s">
        <v>2009</v>
      </c>
      <c r="P228" t="s">
        <v>2010</v>
      </c>
      <c r="Q228" t="s">
        <v>2011</v>
      </c>
      <c r="R228" t="s">
        <v>2012</v>
      </c>
      <c r="S228" t="s">
        <v>13303</v>
      </c>
      <c r="T228" s="17">
        <f t="shared" si="10"/>
        <v>1916</v>
      </c>
      <c r="U228" s="16">
        <f t="shared" si="11"/>
        <v>8</v>
      </c>
    </row>
    <row r="229" spans="1:21" x14ac:dyDescent="0.25">
      <c r="A229" t="s">
        <v>2014</v>
      </c>
      <c r="B229" t="s">
        <v>14747</v>
      </c>
      <c r="C229" t="s">
        <v>14541</v>
      </c>
      <c r="D229" s="13">
        <v>598</v>
      </c>
      <c r="E229" s="13">
        <v>4999</v>
      </c>
      <c r="F229" s="13">
        <f>VALUE(SUBSTITUTE(Table1[[#This Row],[actual_price]],",",""))</f>
        <v>4999</v>
      </c>
      <c r="G229" s="7" t="str">
        <f>IF(Table1[[#This Row],[Actual Price 2]]&lt;200,"&lt;₹200",IF(Table1[[#This Row],[Actual Price 2]]&lt;=500,"₹200-₹500","&gt;₹500"))</f>
        <v>&gt;₹500</v>
      </c>
      <c r="H229" s="1">
        <v>0.88</v>
      </c>
      <c r="I229" s="10">
        <v>4.2</v>
      </c>
      <c r="J229" s="9">
        <v>910</v>
      </c>
      <c r="K229" s="12">
        <f t="shared" si="9"/>
        <v>4549090</v>
      </c>
      <c r="L229" t="s">
        <v>2016</v>
      </c>
      <c r="M229" t="s">
        <v>2017</v>
      </c>
      <c r="N229" t="s">
        <v>2018</v>
      </c>
      <c r="O229" t="s">
        <v>2019</v>
      </c>
      <c r="P229" t="s">
        <v>2020</v>
      </c>
      <c r="Q229" t="s">
        <v>2021</v>
      </c>
      <c r="R229" t="s">
        <v>2022</v>
      </c>
      <c r="S229" t="s">
        <v>13304</v>
      </c>
      <c r="T229" s="17">
        <f t="shared" si="10"/>
        <v>3822</v>
      </c>
      <c r="U229" s="16">
        <f t="shared" si="11"/>
        <v>8</v>
      </c>
    </row>
    <row r="230" spans="1:21" x14ac:dyDescent="0.25">
      <c r="A230" t="s">
        <v>2024</v>
      </c>
      <c r="B230" t="s">
        <v>14708</v>
      </c>
      <c r="C230" t="s">
        <v>14540</v>
      </c>
      <c r="D230" s="13">
        <v>799</v>
      </c>
      <c r="E230" s="13">
        <v>1749</v>
      </c>
      <c r="F230" s="13">
        <f>VALUE(SUBSTITUTE(Table1[[#This Row],[actual_price]],",",""))</f>
        <v>1749</v>
      </c>
      <c r="G230" s="7" t="str">
        <f>IF(Table1[[#This Row],[Actual Price 2]]&lt;200,"&lt;₹200",IF(Table1[[#This Row],[Actual Price 2]]&lt;=500,"₹200-₹500","&gt;₹500"))</f>
        <v>&gt;₹500</v>
      </c>
      <c r="H230" s="1">
        <v>0.54</v>
      </c>
      <c r="I230" s="10">
        <v>4.0999999999999996</v>
      </c>
      <c r="J230" s="9">
        <v>5626</v>
      </c>
      <c r="K230" s="12">
        <f t="shared" si="9"/>
        <v>9839874</v>
      </c>
      <c r="L230" t="s">
        <v>2026</v>
      </c>
      <c r="M230" t="s">
        <v>2027</v>
      </c>
      <c r="N230" t="s">
        <v>2028</v>
      </c>
      <c r="O230" t="s">
        <v>2029</v>
      </c>
      <c r="P230" t="s">
        <v>2030</v>
      </c>
      <c r="Q230" t="s">
        <v>2031</v>
      </c>
      <c r="R230" t="s">
        <v>2032</v>
      </c>
      <c r="S230" t="s">
        <v>13305</v>
      </c>
      <c r="T230" s="17">
        <f t="shared" si="10"/>
        <v>23066.6</v>
      </c>
      <c r="U230" s="16">
        <f t="shared" si="11"/>
        <v>8</v>
      </c>
    </row>
    <row r="231" spans="1:21" x14ac:dyDescent="0.25">
      <c r="A231" t="s">
        <v>2034</v>
      </c>
      <c r="B231" t="s">
        <v>14748</v>
      </c>
      <c r="C231" t="s">
        <v>14540</v>
      </c>
      <c r="D231" s="13">
        <v>159</v>
      </c>
      <c r="E231" s="13">
        <v>595</v>
      </c>
      <c r="F231" s="13">
        <f>VALUE(SUBSTITUTE(Table1[[#This Row],[actual_price]],",",""))</f>
        <v>595</v>
      </c>
      <c r="G231" s="7" t="str">
        <f>IF(Table1[[#This Row],[Actual Price 2]]&lt;200,"&lt;₹200",IF(Table1[[#This Row],[Actual Price 2]]&lt;=500,"₹200-₹500","&gt;₹500"))</f>
        <v>&gt;₹500</v>
      </c>
      <c r="H231" s="1">
        <v>0.73</v>
      </c>
      <c r="I231" s="10">
        <v>4.3</v>
      </c>
      <c r="J231" s="9">
        <v>14184</v>
      </c>
      <c r="K231" s="12">
        <f t="shared" si="9"/>
        <v>8439480</v>
      </c>
      <c r="L231" t="s">
        <v>2036</v>
      </c>
      <c r="M231" t="s">
        <v>2037</v>
      </c>
      <c r="N231" t="s">
        <v>2038</v>
      </c>
      <c r="O231" t="s">
        <v>2039</v>
      </c>
      <c r="P231" t="s">
        <v>2040</v>
      </c>
      <c r="Q231" t="s">
        <v>2041</v>
      </c>
      <c r="R231" t="s">
        <v>2042</v>
      </c>
      <c r="S231" t="s">
        <v>13306</v>
      </c>
      <c r="T231" s="17">
        <f t="shared" si="10"/>
        <v>60991.199999999997</v>
      </c>
      <c r="U231" s="16">
        <f t="shared" si="11"/>
        <v>8</v>
      </c>
    </row>
    <row r="232" spans="1:21" x14ac:dyDescent="0.25">
      <c r="A232" t="s">
        <v>2044</v>
      </c>
      <c r="B232" t="s">
        <v>14749</v>
      </c>
      <c r="C232" t="s">
        <v>14540</v>
      </c>
      <c r="D232" s="13">
        <v>499</v>
      </c>
      <c r="E232" s="13">
        <v>1100</v>
      </c>
      <c r="F232" s="13">
        <f>VALUE(SUBSTITUTE(Table1[[#This Row],[actual_price]],",",""))</f>
        <v>1100</v>
      </c>
      <c r="G232" s="7" t="str">
        <f>IF(Table1[[#This Row],[Actual Price 2]]&lt;200,"&lt;₹200",IF(Table1[[#This Row],[Actual Price 2]]&lt;=500,"₹200-₹500","&gt;₹500"))</f>
        <v>&gt;₹500</v>
      </c>
      <c r="H232" s="1">
        <v>0.55000000000000004</v>
      </c>
      <c r="I232" s="10">
        <v>4.4000000000000004</v>
      </c>
      <c r="J232" s="9">
        <v>25177</v>
      </c>
      <c r="K232" s="12">
        <f t="shared" si="9"/>
        <v>27694700</v>
      </c>
      <c r="L232" t="s">
        <v>2047</v>
      </c>
      <c r="M232" t="s">
        <v>2048</v>
      </c>
      <c r="N232" t="s">
        <v>2049</v>
      </c>
      <c r="O232" t="s">
        <v>2050</v>
      </c>
      <c r="P232" t="s">
        <v>2051</v>
      </c>
      <c r="Q232" t="s">
        <v>2052</v>
      </c>
      <c r="R232" t="s">
        <v>2053</v>
      </c>
      <c r="S232" t="s">
        <v>13307</v>
      </c>
      <c r="T232" s="17">
        <f t="shared" si="10"/>
        <v>110778.8</v>
      </c>
      <c r="U232" s="16">
        <f t="shared" si="11"/>
        <v>8</v>
      </c>
    </row>
    <row r="233" spans="1:21" x14ac:dyDescent="0.25">
      <c r="A233" t="s">
        <v>2055</v>
      </c>
      <c r="B233" t="s">
        <v>14720</v>
      </c>
      <c r="C233" t="s">
        <v>14541</v>
      </c>
      <c r="D233" s="13">
        <v>31999</v>
      </c>
      <c r="E233" s="13">
        <v>49999</v>
      </c>
      <c r="F233" s="13">
        <f>VALUE(SUBSTITUTE(Table1[[#This Row],[actual_price]],",",""))</f>
        <v>49999</v>
      </c>
      <c r="G233" s="7" t="str">
        <f>IF(Table1[[#This Row],[Actual Price 2]]&lt;200,"&lt;₹200",IF(Table1[[#This Row],[Actual Price 2]]&lt;=500,"₹200-₹500","&gt;₹500"))</f>
        <v>&gt;₹500</v>
      </c>
      <c r="H233" s="1">
        <v>0.36</v>
      </c>
      <c r="I233" s="10">
        <v>4.3</v>
      </c>
      <c r="J233" s="9">
        <v>21252</v>
      </c>
      <c r="K233" s="12">
        <f t="shared" si="9"/>
        <v>1062578748</v>
      </c>
      <c r="L233" t="s">
        <v>2057</v>
      </c>
      <c r="M233" t="s">
        <v>2058</v>
      </c>
      <c r="N233" t="s">
        <v>2059</v>
      </c>
      <c r="O233" t="s">
        <v>2060</v>
      </c>
      <c r="P233" t="s">
        <v>2061</v>
      </c>
      <c r="Q233" t="s">
        <v>2062</v>
      </c>
      <c r="R233" t="s">
        <v>2063</v>
      </c>
      <c r="S233" t="s">
        <v>13308</v>
      </c>
      <c r="T233" s="17">
        <f t="shared" si="10"/>
        <v>91383.599999999991</v>
      </c>
      <c r="U233" s="16">
        <f t="shared" si="11"/>
        <v>8</v>
      </c>
    </row>
    <row r="234" spans="1:21" x14ac:dyDescent="0.25">
      <c r="A234" t="s">
        <v>2065</v>
      </c>
      <c r="B234" t="s">
        <v>14750</v>
      </c>
      <c r="C234" t="s">
        <v>14541</v>
      </c>
      <c r="D234" s="13">
        <v>32990</v>
      </c>
      <c r="E234" s="13">
        <v>56790</v>
      </c>
      <c r="F234" s="13">
        <f>VALUE(SUBSTITUTE(Table1[[#This Row],[actual_price]],",",""))</f>
        <v>56790</v>
      </c>
      <c r="G234" s="7" t="str">
        <f>IF(Table1[[#This Row],[Actual Price 2]]&lt;200,"&lt;₹200",IF(Table1[[#This Row],[Actual Price 2]]&lt;=500,"₹200-₹500","&gt;₹500"))</f>
        <v>&gt;₹500</v>
      </c>
      <c r="H234" s="1">
        <v>0.42</v>
      </c>
      <c r="I234" s="10">
        <v>4.3</v>
      </c>
      <c r="J234" s="9">
        <v>567</v>
      </c>
      <c r="K234" s="12">
        <f t="shared" si="9"/>
        <v>32199930</v>
      </c>
      <c r="L234" t="s">
        <v>2067</v>
      </c>
      <c r="M234" t="s">
        <v>2068</v>
      </c>
      <c r="N234" t="s">
        <v>2069</v>
      </c>
      <c r="O234" t="s">
        <v>2070</v>
      </c>
      <c r="P234" t="s">
        <v>2071</v>
      </c>
      <c r="Q234" t="s">
        <v>2072</v>
      </c>
      <c r="R234" t="s">
        <v>2073</v>
      </c>
      <c r="S234" t="s">
        <v>13309</v>
      </c>
      <c r="T234" s="17">
        <f t="shared" si="10"/>
        <v>2438.1</v>
      </c>
      <c r="U234" s="16">
        <f t="shared" si="11"/>
        <v>8</v>
      </c>
    </row>
    <row r="235" spans="1:21" x14ac:dyDescent="0.25">
      <c r="A235" t="s">
        <v>2075</v>
      </c>
      <c r="B235" t="s">
        <v>14751</v>
      </c>
      <c r="C235" t="s">
        <v>14541</v>
      </c>
      <c r="D235" s="13">
        <v>299</v>
      </c>
      <c r="E235" s="13">
        <v>1199</v>
      </c>
      <c r="F235" s="13">
        <f>VALUE(SUBSTITUTE(Table1[[#This Row],[actual_price]],",",""))</f>
        <v>1199</v>
      </c>
      <c r="G235" s="7" t="str">
        <f>IF(Table1[[#This Row],[Actual Price 2]]&lt;200,"&lt;₹200",IF(Table1[[#This Row],[Actual Price 2]]&lt;=500,"₹200-₹500","&gt;₹500"))</f>
        <v>&gt;₹500</v>
      </c>
      <c r="H235" s="1">
        <v>0.75</v>
      </c>
      <c r="I235" s="10">
        <v>3.5</v>
      </c>
      <c r="J235" s="9">
        <v>466</v>
      </c>
      <c r="K235" s="12">
        <f t="shared" si="9"/>
        <v>558734</v>
      </c>
      <c r="L235" t="s">
        <v>2077</v>
      </c>
      <c r="M235" t="s">
        <v>2078</v>
      </c>
      <c r="N235" t="s">
        <v>2079</v>
      </c>
      <c r="O235" t="s">
        <v>2080</v>
      </c>
      <c r="P235" t="s">
        <v>2081</v>
      </c>
      <c r="Q235" t="s">
        <v>2082</v>
      </c>
      <c r="R235" t="s">
        <v>2083</v>
      </c>
      <c r="S235" t="s">
        <v>13310</v>
      </c>
      <c r="T235" s="17">
        <f t="shared" si="10"/>
        <v>1631</v>
      </c>
      <c r="U235" s="16">
        <f t="shared" si="11"/>
        <v>8</v>
      </c>
    </row>
    <row r="236" spans="1:21" x14ac:dyDescent="0.25">
      <c r="A236" t="s">
        <v>2085</v>
      </c>
      <c r="B236" t="s">
        <v>14718</v>
      </c>
      <c r="C236" t="s">
        <v>14540</v>
      </c>
      <c r="D236" s="13">
        <v>128.31</v>
      </c>
      <c r="E236" s="13">
        <v>549</v>
      </c>
      <c r="F236" s="13">
        <f>VALUE(SUBSTITUTE(Table1[[#This Row],[actual_price]],",",""))</f>
        <v>549</v>
      </c>
      <c r="G236" s="7" t="str">
        <f>IF(Table1[[#This Row],[Actual Price 2]]&lt;200,"&lt;₹200",IF(Table1[[#This Row],[Actual Price 2]]&lt;=500,"₹200-₹500","&gt;₹500"))</f>
        <v>&gt;₹500</v>
      </c>
      <c r="H236" s="1">
        <v>0.77</v>
      </c>
      <c r="I236" s="10">
        <v>3.9</v>
      </c>
      <c r="J236" s="9">
        <v>61</v>
      </c>
      <c r="K236" s="12">
        <f t="shared" si="9"/>
        <v>33489</v>
      </c>
      <c r="L236" t="s">
        <v>1716</v>
      </c>
      <c r="M236" t="s">
        <v>1717</v>
      </c>
      <c r="N236" t="s">
        <v>1718</v>
      </c>
      <c r="O236" t="s">
        <v>1719</v>
      </c>
      <c r="P236" t="s">
        <v>1720</v>
      </c>
      <c r="Q236" t="s">
        <v>1721</v>
      </c>
      <c r="R236" t="s">
        <v>2087</v>
      </c>
      <c r="S236" t="s">
        <v>13311</v>
      </c>
      <c r="T236" s="17">
        <f t="shared" si="10"/>
        <v>237.9</v>
      </c>
      <c r="U236" s="16">
        <f t="shared" si="11"/>
        <v>8</v>
      </c>
    </row>
    <row r="237" spans="1:21" x14ac:dyDescent="0.25">
      <c r="A237" t="s">
        <v>2089</v>
      </c>
      <c r="B237" t="s">
        <v>14693</v>
      </c>
      <c r="C237" t="s">
        <v>14540</v>
      </c>
      <c r="D237" s="13">
        <v>599</v>
      </c>
      <c r="E237" s="13">
        <v>849</v>
      </c>
      <c r="F237" s="13">
        <f>VALUE(SUBSTITUTE(Table1[[#This Row],[actual_price]],",",""))</f>
        <v>849</v>
      </c>
      <c r="G237" s="7" t="str">
        <f>IF(Table1[[#This Row],[Actual Price 2]]&lt;200,"&lt;₹200",IF(Table1[[#This Row],[Actual Price 2]]&lt;=500,"₹200-₹500","&gt;₹500"))</f>
        <v>&gt;₹500</v>
      </c>
      <c r="H237" s="1">
        <v>0.28999999999999998</v>
      </c>
      <c r="I237" s="10">
        <v>4.5</v>
      </c>
      <c r="J237" s="9">
        <v>474</v>
      </c>
      <c r="K237" s="12">
        <f t="shared" si="9"/>
        <v>402426</v>
      </c>
      <c r="L237" t="s">
        <v>1468</v>
      </c>
      <c r="M237" t="s">
        <v>2091</v>
      </c>
      <c r="N237" t="s">
        <v>2092</v>
      </c>
      <c r="O237" t="s">
        <v>2093</v>
      </c>
      <c r="P237" t="s">
        <v>2094</v>
      </c>
      <c r="Q237" t="s">
        <v>2095</v>
      </c>
      <c r="R237" t="s">
        <v>2096</v>
      </c>
      <c r="S237" t="s">
        <v>13312</v>
      </c>
      <c r="T237" s="17">
        <f t="shared" si="10"/>
        <v>2133</v>
      </c>
      <c r="U237" s="16">
        <f t="shared" si="11"/>
        <v>8</v>
      </c>
    </row>
    <row r="238" spans="1:21" x14ac:dyDescent="0.25">
      <c r="A238" t="s">
        <v>2098</v>
      </c>
      <c r="B238" t="s">
        <v>14752</v>
      </c>
      <c r="C238" t="s">
        <v>14541</v>
      </c>
      <c r="D238" s="13">
        <v>399</v>
      </c>
      <c r="E238" s="13">
        <v>899</v>
      </c>
      <c r="F238" s="13">
        <f>VALUE(SUBSTITUTE(Table1[[#This Row],[actual_price]],",",""))</f>
        <v>899</v>
      </c>
      <c r="G238" s="7" t="str">
        <f>IF(Table1[[#This Row],[Actual Price 2]]&lt;200,"&lt;₹200",IF(Table1[[#This Row],[Actual Price 2]]&lt;=500,"₹200-₹500","&gt;₹500"))</f>
        <v>&gt;₹500</v>
      </c>
      <c r="H238" s="1">
        <v>0.56000000000000005</v>
      </c>
      <c r="I238" s="10">
        <v>3.4</v>
      </c>
      <c r="J238" s="9">
        <v>431</v>
      </c>
      <c r="K238" s="12">
        <f t="shared" si="9"/>
        <v>387469</v>
      </c>
      <c r="L238" t="s">
        <v>2100</v>
      </c>
      <c r="M238" t="s">
        <v>2101</v>
      </c>
      <c r="N238" t="s">
        <v>2102</v>
      </c>
      <c r="O238" t="s">
        <v>2103</v>
      </c>
      <c r="P238" t="s">
        <v>2104</v>
      </c>
      <c r="Q238" t="s">
        <v>2105</v>
      </c>
      <c r="R238" t="s">
        <v>2106</v>
      </c>
      <c r="S238" t="s">
        <v>13313</v>
      </c>
      <c r="T238" s="17">
        <f t="shared" si="10"/>
        <v>1465.3999999999999</v>
      </c>
      <c r="U238" s="16">
        <f t="shared" si="11"/>
        <v>8</v>
      </c>
    </row>
    <row r="239" spans="1:21" x14ac:dyDescent="0.25">
      <c r="A239" t="s">
        <v>2108</v>
      </c>
      <c r="B239" t="s">
        <v>14753</v>
      </c>
      <c r="C239" t="s">
        <v>14540</v>
      </c>
      <c r="D239" s="13">
        <v>449</v>
      </c>
      <c r="E239" s="13">
        <v>1099</v>
      </c>
      <c r="F239" s="13">
        <f>VALUE(SUBSTITUTE(Table1[[#This Row],[actual_price]],",",""))</f>
        <v>1099</v>
      </c>
      <c r="G239" s="7" t="str">
        <f>IF(Table1[[#This Row],[Actual Price 2]]&lt;200,"&lt;₹200",IF(Table1[[#This Row],[Actual Price 2]]&lt;=500,"₹200-₹500","&gt;₹500"))</f>
        <v>&gt;₹500</v>
      </c>
      <c r="H239" s="1">
        <v>0.59</v>
      </c>
      <c r="I239" s="10">
        <v>4</v>
      </c>
      <c r="J239" s="9">
        <v>242</v>
      </c>
      <c r="K239" s="12">
        <f t="shared" si="9"/>
        <v>265958</v>
      </c>
      <c r="L239" t="s">
        <v>2110</v>
      </c>
      <c r="M239" t="s">
        <v>2111</v>
      </c>
      <c r="N239" t="s">
        <v>2112</v>
      </c>
      <c r="O239" t="s">
        <v>2113</v>
      </c>
      <c r="P239" t="s">
        <v>2114</v>
      </c>
      <c r="Q239" t="s">
        <v>2115</v>
      </c>
      <c r="R239" t="s">
        <v>2116</v>
      </c>
      <c r="S239" t="s">
        <v>13314</v>
      </c>
      <c r="T239" s="17">
        <f t="shared" si="10"/>
        <v>968</v>
      </c>
      <c r="U239" s="16">
        <f t="shared" si="11"/>
        <v>8</v>
      </c>
    </row>
    <row r="240" spans="1:21" x14ac:dyDescent="0.25">
      <c r="A240" t="s">
        <v>2118</v>
      </c>
      <c r="B240" t="s">
        <v>14754</v>
      </c>
      <c r="C240" t="s">
        <v>14540</v>
      </c>
      <c r="D240" s="13">
        <v>254</v>
      </c>
      <c r="E240" s="13">
        <v>799</v>
      </c>
      <c r="F240" s="13">
        <f>VALUE(SUBSTITUTE(Table1[[#This Row],[actual_price]],",",""))</f>
        <v>799</v>
      </c>
      <c r="G240" s="7" t="str">
        <f>IF(Table1[[#This Row],[Actual Price 2]]&lt;200,"&lt;₹200",IF(Table1[[#This Row],[Actual Price 2]]&lt;=500,"₹200-₹500","&gt;₹500"))</f>
        <v>&gt;₹500</v>
      </c>
      <c r="H240" s="1">
        <v>0.68</v>
      </c>
      <c r="I240" s="10">
        <v>4</v>
      </c>
      <c r="J240" s="9">
        <v>2905</v>
      </c>
      <c r="K240" s="12">
        <f t="shared" si="9"/>
        <v>2321095</v>
      </c>
      <c r="L240" t="s">
        <v>2120</v>
      </c>
      <c r="M240" t="s">
        <v>2121</v>
      </c>
      <c r="N240" t="s">
        <v>2122</v>
      </c>
      <c r="O240" t="s">
        <v>2123</v>
      </c>
      <c r="P240" t="s">
        <v>2124</v>
      </c>
      <c r="Q240" t="s">
        <v>2125</v>
      </c>
      <c r="R240" t="s">
        <v>2126</v>
      </c>
      <c r="S240" t="s">
        <v>13315</v>
      </c>
      <c r="T240" s="17">
        <f t="shared" si="10"/>
        <v>11620</v>
      </c>
      <c r="U240" s="16">
        <f t="shared" si="11"/>
        <v>8</v>
      </c>
    </row>
    <row r="241" spans="1:21" x14ac:dyDescent="0.25">
      <c r="A241" t="s">
        <v>2128</v>
      </c>
      <c r="B241" t="s">
        <v>14755</v>
      </c>
      <c r="C241" t="s">
        <v>14541</v>
      </c>
      <c r="D241" s="13">
        <v>399</v>
      </c>
      <c r="E241" s="13">
        <v>795</v>
      </c>
      <c r="F241" s="13">
        <f>VALUE(SUBSTITUTE(Table1[[#This Row],[actual_price]],",",""))</f>
        <v>795</v>
      </c>
      <c r="G241" s="7" t="str">
        <f>IF(Table1[[#This Row],[Actual Price 2]]&lt;200,"&lt;₹200",IF(Table1[[#This Row],[Actual Price 2]]&lt;=500,"₹200-₹500","&gt;₹500"))</f>
        <v>&gt;₹500</v>
      </c>
      <c r="H241" s="1">
        <v>0.5</v>
      </c>
      <c r="I241" s="10">
        <v>4.4000000000000004</v>
      </c>
      <c r="J241" s="9">
        <v>12091</v>
      </c>
      <c r="K241" s="12">
        <f t="shared" si="9"/>
        <v>9612345</v>
      </c>
      <c r="L241" t="s">
        <v>2131</v>
      </c>
      <c r="M241" t="s">
        <v>2132</v>
      </c>
      <c r="N241" t="s">
        <v>2133</v>
      </c>
      <c r="O241" t="s">
        <v>2134</v>
      </c>
      <c r="P241" t="s">
        <v>2135</v>
      </c>
      <c r="Q241" t="s">
        <v>2136</v>
      </c>
      <c r="R241" t="s">
        <v>2137</v>
      </c>
      <c r="S241" t="s">
        <v>13316</v>
      </c>
      <c r="T241" s="17">
        <f t="shared" si="10"/>
        <v>53200.4</v>
      </c>
      <c r="U241" s="16">
        <f t="shared" si="11"/>
        <v>8</v>
      </c>
    </row>
    <row r="242" spans="1:21" x14ac:dyDescent="0.25">
      <c r="A242" t="s">
        <v>2139</v>
      </c>
      <c r="B242" t="s">
        <v>14619</v>
      </c>
      <c r="C242" t="s">
        <v>14540</v>
      </c>
      <c r="D242" s="13">
        <v>179</v>
      </c>
      <c r="E242" s="13">
        <v>399</v>
      </c>
      <c r="F242" s="13">
        <f>VALUE(SUBSTITUTE(Table1[[#This Row],[actual_price]],",",""))</f>
        <v>399</v>
      </c>
      <c r="G242" s="7" t="str">
        <f>IF(Table1[[#This Row],[Actual Price 2]]&lt;200,"&lt;₹200",IF(Table1[[#This Row],[Actual Price 2]]&lt;=500,"₹200-₹500","&gt;₹500"))</f>
        <v>₹200-₹500</v>
      </c>
      <c r="H242" s="1">
        <v>0.55000000000000004</v>
      </c>
      <c r="I242" s="10">
        <v>4</v>
      </c>
      <c r="J242" s="9">
        <v>1423</v>
      </c>
      <c r="K242" s="12">
        <f t="shared" si="9"/>
        <v>567777</v>
      </c>
      <c r="L242" t="s">
        <v>719</v>
      </c>
      <c r="M242" t="s">
        <v>720</v>
      </c>
      <c r="N242" t="s">
        <v>721</v>
      </c>
      <c r="O242" t="s">
        <v>722</v>
      </c>
      <c r="P242" t="s">
        <v>723</v>
      </c>
      <c r="Q242" t="s">
        <v>13029</v>
      </c>
      <c r="R242" t="s">
        <v>2141</v>
      </c>
      <c r="S242" t="s">
        <v>13317</v>
      </c>
      <c r="T242" s="17">
        <f t="shared" si="10"/>
        <v>5692</v>
      </c>
      <c r="U242" s="16">
        <f t="shared" si="11"/>
        <v>8</v>
      </c>
    </row>
    <row r="243" spans="1:21" x14ac:dyDescent="0.25">
      <c r="A243" t="s">
        <v>2143</v>
      </c>
      <c r="B243" t="s">
        <v>14756</v>
      </c>
      <c r="C243" t="s">
        <v>14540</v>
      </c>
      <c r="D243" s="13">
        <v>339</v>
      </c>
      <c r="E243" s="13">
        <v>999</v>
      </c>
      <c r="F243" s="13">
        <f>VALUE(SUBSTITUTE(Table1[[#This Row],[actual_price]],",",""))</f>
        <v>999</v>
      </c>
      <c r="G243" s="7" t="str">
        <f>IF(Table1[[#This Row],[Actual Price 2]]&lt;200,"&lt;₹200",IF(Table1[[#This Row],[Actual Price 2]]&lt;=500,"₹200-₹500","&gt;₹500"))</f>
        <v>&gt;₹500</v>
      </c>
      <c r="H243" s="1">
        <v>0.66</v>
      </c>
      <c r="I243" s="10">
        <v>4.3</v>
      </c>
      <c r="J243" s="9">
        <v>6255</v>
      </c>
      <c r="K243" s="12">
        <f t="shared" si="9"/>
        <v>6248745</v>
      </c>
      <c r="L243" t="s">
        <v>1445</v>
      </c>
      <c r="M243" t="s">
        <v>1446</v>
      </c>
      <c r="N243" t="s">
        <v>1447</v>
      </c>
      <c r="O243" t="s">
        <v>1448</v>
      </c>
      <c r="P243" t="s">
        <v>1449</v>
      </c>
      <c r="Q243" t="s">
        <v>13030</v>
      </c>
      <c r="R243" t="s">
        <v>2145</v>
      </c>
      <c r="S243" t="s">
        <v>13318</v>
      </c>
      <c r="T243" s="17">
        <f t="shared" si="10"/>
        <v>26896.5</v>
      </c>
      <c r="U243" s="16">
        <f t="shared" si="11"/>
        <v>8</v>
      </c>
    </row>
    <row r="244" spans="1:21" x14ac:dyDescent="0.25">
      <c r="A244" t="s">
        <v>2147</v>
      </c>
      <c r="B244" t="s">
        <v>14742</v>
      </c>
      <c r="C244" t="s">
        <v>14541</v>
      </c>
      <c r="D244" s="13">
        <v>399</v>
      </c>
      <c r="E244" s="13">
        <v>999</v>
      </c>
      <c r="F244" s="13">
        <f>VALUE(SUBSTITUTE(Table1[[#This Row],[actual_price]],",",""))</f>
        <v>999</v>
      </c>
      <c r="G244" s="7" t="str">
        <f>IF(Table1[[#This Row],[Actual Price 2]]&lt;200,"&lt;₹200",IF(Table1[[#This Row],[Actual Price 2]]&lt;=500,"₹200-₹500","&gt;₹500"))</f>
        <v>&gt;₹500</v>
      </c>
      <c r="H244" s="1">
        <v>0.6</v>
      </c>
      <c r="I244" s="10">
        <v>4</v>
      </c>
      <c r="J244" s="9">
        <v>1236</v>
      </c>
      <c r="K244" s="12">
        <f t="shared" si="9"/>
        <v>1234764</v>
      </c>
      <c r="L244" t="s">
        <v>2149</v>
      </c>
      <c r="M244" t="s">
        <v>2150</v>
      </c>
      <c r="N244" t="s">
        <v>2151</v>
      </c>
      <c r="O244" t="s">
        <v>2152</v>
      </c>
      <c r="P244" t="s">
        <v>2153</v>
      </c>
      <c r="Q244" t="s">
        <v>2154</v>
      </c>
      <c r="R244" t="s">
        <v>2155</v>
      </c>
      <c r="S244" t="s">
        <v>13319</v>
      </c>
      <c r="T244" s="17">
        <f t="shared" si="10"/>
        <v>4944</v>
      </c>
      <c r="U244" s="16">
        <f t="shared" si="11"/>
        <v>8</v>
      </c>
    </row>
    <row r="245" spans="1:21" x14ac:dyDescent="0.25">
      <c r="A245" t="s">
        <v>2157</v>
      </c>
      <c r="B245" t="s">
        <v>14757</v>
      </c>
      <c r="C245" t="s">
        <v>14541</v>
      </c>
      <c r="D245" s="13">
        <v>199</v>
      </c>
      <c r="E245" s="13">
        <v>399</v>
      </c>
      <c r="F245" s="13">
        <f>VALUE(SUBSTITUTE(Table1[[#This Row],[actual_price]],",",""))</f>
        <v>399</v>
      </c>
      <c r="G245" s="7" t="str">
        <f>IF(Table1[[#This Row],[Actual Price 2]]&lt;200,"&lt;₹200",IF(Table1[[#This Row],[Actual Price 2]]&lt;=500,"₹200-₹500","&gt;₹500"))</f>
        <v>₹200-₹500</v>
      </c>
      <c r="H245" s="1">
        <v>0.5</v>
      </c>
      <c r="I245" s="10">
        <v>4.2</v>
      </c>
      <c r="J245" s="9">
        <v>1335</v>
      </c>
      <c r="K245" s="12">
        <f t="shared" si="9"/>
        <v>532665</v>
      </c>
      <c r="L245" t="s">
        <v>2159</v>
      </c>
      <c r="M245" t="s">
        <v>2160</v>
      </c>
      <c r="N245" t="s">
        <v>2161</v>
      </c>
      <c r="O245" t="s">
        <v>2162</v>
      </c>
      <c r="P245" t="s">
        <v>2163</v>
      </c>
      <c r="Q245" t="s">
        <v>2164</v>
      </c>
      <c r="R245" t="s">
        <v>2165</v>
      </c>
      <c r="S245" t="s">
        <v>13320</v>
      </c>
      <c r="T245" s="17">
        <f t="shared" si="10"/>
        <v>5607</v>
      </c>
      <c r="U245" s="16">
        <f t="shared" si="11"/>
        <v>8</v>
      </c>
    </row>
    <row r="246" spans="1:21" x14ac:dyDescent="0.25">
      <c r="A246" t="s">
        <v>2167</v>
      </c>
      <c r="B246" t="s">
        <v>14651</v>
      </c>
      <c r="C246" t="s">
        <v>14541</v>
      </c>
      <c r="D246" s="13">
        <v>349</v>
      </c>
      <c r="E246" s="13">
        <v>1999</v>
      </c>
      <c r="F246" s="13">
        <f>VALUE(SUBSTITUTE(Table1[[#This Row],[actual_price]],",",""))</f>
        <v>1999</v>
      </c>
      <c r="G246" s="7" t="str">
        <f>IF(Table1[[#This Row],[Actual Price 2]]&lt;200,"&lt;₹200",IF(Table1[[#This Row],[Actual Price 2]]&lt;=500,"₹200-₹500","&gt;₹500"))</f>
        <v>&gt;₹500</v>
      </c>
      <c r="H246" s="1">
        <v>0.83</v>
      </c>
      <c r="I246" s="10">
        <v>3.8</v>
      </c>
      <c r="J246" s="9">
        <v>197</v>
      </c>
      <c r="K246" s="12">
        <f t="shared" si="9"/>
        <v>393803</v>
      </c>
      <c r="L246" t="s">
        <v>2169</v>
      </c>
      <c r="M246" t="s">
        <v>2170</v>
      </c>
      <c r="N246" t="s">
        <v>2171</v>
      </c>
      <c r="O246" t="s">
        <v>2172</v>
      </c>
      <c r="P246" t="s">
        <v>2173</v>
      </c>
      <c r="Q246" t="s">
        <v>2174</v>
      </c>
      <c r="R246" t="s">
        <v>2175</v>
      </c>
      <c r="S246" t="s">
        <v>13321</v>
      </c>
      <c r="T246" s="17">
        <f t="shared" si="10"/>
        <v>748.59999999999991</v>
      </c>
      <c r="U246" s="16">
        <f t="shared" si="11"/>
        <v>8</v>
      </c>
    </row>
    <row r="247" spans="1:21" x14ac:dyDescent="0.25">
      <c r="A247" t="s">
        <v>2177</v>
      </c>
      <c r="B247" t="s">
        <v>14758</v>
      </c>
      <c r="C247" t="s">
        <v>14540</v>
      </c>
      <c r="D247" s="13">
        <v>299</v>
      </c>
      <c r="E247" s="13">
        <v>798</v>
      </c>
      <c r="F247" s="13">
        <f>VALUE(SUBSTITUTE(Table1[[#This Row],[actual_price]],",",""))</f>
        <v>798</v>
      </c>
      <c r="G247" s="7" t="str">
        <f>IF(Table1[[#This Row],[Actual Price 2]]&lt;200,"&lt;₹200",IF(Table1[[#This Row],[Actual Price 2]]&lt;=500,"₹200-₹500","&gt;₹500"))</f>
        <v>&gt;₹500</v>
      </c>
      <c r="H247" s="1">
        <v>0.63</v>
      </c>
      <c r="I247" s="10">
        <v>4.4000000000000004</v>
      </c>
      <c r="J247" s="9">
        <v>28791</v>
      </c>
      <c r="K247" s="12">
        <f t="shared" si="9"/>
        <v>22975218</v>
      </c>
      <c r="L247" t="s">
        <v>2179</v>
      </c>
      <c r="M247" t="s">
        <v>781</v>
      </c>
      <c r="N247" t="s">
        <v>782</v>
      </c>
      <c r="O247" t="s">
        <v>783</v>
      </c>
      <c r="P247" t="s">
        <v>784</v>
      </c>
      <c r="Q247" t="s">
        <v>785</v>
      </c>
      <c r="R247" t="s">
        <v>786</v>
      </c>
      <c r="S247" t="s">
        <v>13322</v>
      </c>
      <c r="T247" s="17">
        <f t="shared" si="10"/>
        <v>126680.40000000001</v>
      </c>
      <c r="U247" s="16">
        <f t="shared" si="11"/>
        <v>8</v>
      </c>
    </row>
    <row r="248" spans="1:21" x14ac:dyDescent="0.25">
      <c r="A248" t="s">
        <v>2181</v>
      </c>
      <c r="B248" t="s">
        <v>14759</v>
      </c>
      <c r="C248" t="s">
        <v>14540</v>
      </c>
      <c r="D248" s="13">
        <v>89</v>
      </c>
      <c r="E248" s="13">
        <v>800</v>
      </c>
      <c r="F248" s="13">
        <f>VALUE(SUBSTITUTE(Table1[[#This Row],[actual_price]],",",""))</f>
        <v>800</v>
      </c>
      <c r="G248" s="7" t="str">
        <f>IF(Table1[[#This Row],[Actual Price 2]]&lt;200,"&lt;₹200",IF(Table1[[#This Row],[Actual Price 2]]&lt;=500,"₹200-₹500","&gt;₹500"))</f>
        <v>&gt;₹500</v>
      </c>
      <c r="H248" s="1">
        <v>0.89</v>
      </c>
      <c r="I248" s="10">
        <v>3.9</v>
      </c>
      <c r="J248" s="9">
        <v>1075</v>
      </c>
      <c r="K248" s="12">
        <f t="shared" si="9"/>
        <v>860000</v>
      </c>
      <c r="L248" t="s">
        <v>2183</v>
      </c>
      <c r="M248" t="s">
        <v>343</v>
      </c>
      <c r="N248" t="s">
        <v>344</v>
      </c>
      <c r="O248" t="s">
        <v>345</v>
      </c>
      <c r="P248" t="s">
        <v>346</v>
      </c>
      <c r="Q248" t="s">
        <v>347</v>
      </c>
      <c r="R248" t="s">
        <v>2184</v>
      </c>
      <c r="S248" t="s">
        <v>13323</v>
      </c>
      <c r="T248" s="17">
        <f t="shared" si="10"/>
        <v>4192.5</v>
      </c>
      <c r="U248" s="16">
        <f t="shared" si="11"/>
        <v>8</v>
      </c>
    </row>
    <row r="249" spans="1:21" x14ac:dyDescent="0.25">
      <c r="A249" t="s">
        <v>2186</v>
      </c>
      <c r="B249" t="s">
        <v>14608</v>
      </c>
      <c r="C249" t="s">
        <v>14540</v>
      </c>
      <c r="D249" s="13">
        <v>549</v>
      </c>
      <c r="E249" s="13">
        <v>995</v>
      </c>
      <c r="F249" s="13">
        <f>VALUE(SUBSTITUTE(Table1[[#This Row],[actual_price]],",",""))</f>
        <v>995</v>
      </c>
      <c r="G249" s="7" t="str">
        <f>IF(Table1[[#This Row],[Actual Price 2]]&lt;200,"&lt;₹200",IF(Table1[[#This Row],[Actual Price 2]]&lt;=500,"₹200-₹500","&gt;₹500"))</f>
        <v>&gt;₹500</v>
      </c>
      <c r="H249" s="1">
        <v>0.45</v>
      </c>
      <c r="I249" s="10">
        <v>4.2</v>
      </c>
      <c r="J249" s="9">
        <v>29746</v>
      </c>
      <c r="K249" s="12">
        <f t="shared" si="9"/>
        <v>29597270</v>
      </c>
      <c r="L249" t="s">
        <v>2188</v>
      </c>
      <c r="M249" t="s">
        <v>599</v>
      </c>
      <c r="N249" t="s">
        <v>600</v>
      </c>
      <c r="O249" t="s">
        <v>601</v>
      </c>
      <c r="P249" t="s">
        <v>602</v>
      </c>
      <c r="Q249" t="s">
        <v>603</v>
      </c>
      <c r="R249" t="s">
        <v>2189</v>
      </c>
      <c r="S249" t="s">
        <v>13324</v>
      </c>
      <c r="T249" s="17">
        <f t="shared" si="10"/>
        <v>124933.20000000001</v>
      </c>
      <c r="U249" s="16">
        <f t="shared" si="11"/>
        <v>8</v>
      </c>
    </row>
    <row r="250" spans="1:21" x14ac:dyDescent="0.25">
      <c r="A250" t="s">
        <v>2191</v>
      </c>
      <c r="B250" t="s">
        <v>14760</v>
      </c>
      <c r="C250" t="s">
        <v>14540</v>
      </c>
      <c r="D250" s="13">
        <v>129</v>
      </c>
      <c r="E250" s="13">
        <v>1000</v>
      </c>
      <c r="F250" s="13">
        <f>VALUE(SUBSTITUTE(Table1[[#This Row],[actual_price]],",",""))</f>
        <v>1000</v>
      </c>
      <c r="G250" s="7" t="str">
        <f>IF(Table1[[#This Row],[Actual Price 2]]&lt;200,"&lt;₹200",IF(Table1[[#This Row],[Actual Price 2]]&lt;=500,"₹200-₹500","&gt;₹500"))</f>
        <v>&gt;₹500</v>
      </c>
      <c r="H250" s="1">
        <v>0.87</v>
      </c>
      <c r="I250" s="10">
        <v>3.9</v>
      </c>
      <c r="J250" s="9">
        <v>295</v>
      </c>
      <c r="K250" s="12">
        <f t="shared" si="9"/>
        <v>295000</v>
      </c>
      <c r="L250" t="s">
        <v>2193</v>
      </c>
      <c r="M250" t="s">
        <v>2194</v>
      </c>
      <c r="N250" t="s">
        <v>2195</v>
      </c>
      <c r="O250" t="s">
        <v>2196</v>
      </c>
      <c r="P250" t="s">
        <v>2197</v>
      </c>
      <c r="Q250" t="s">
        <v>2198</v>
      </c>
      <c r="R250" t="s">
        <v>2199</v>
      </c>
      <c r="S250" t="s">
        <v>13325</v>
      </c>
      <c r="T250" s="17">
        <f t="shared" si="10"/>
        <v>1150.5</v>
      </c>
      <c r="U250" s="16">
        <f t="shared" si="11"/>
        <v>8</v>
      </c>
    </row>
    <row r="251" spans="1:21" x14ac:dyDescent="0.25">
      <c r="A251" t="s">
        <v>2201</v>
      </c>
      <c r="B251" t="s">
        <v>14761</v>
      </c>
      <c r="C251" t="s">
        <v>14541</v>
      </c>
      <c r="D251" s="13">
        <v>77990</v>
      </c>
      <c r="E251" s="13" t="s">
        <v>13035</v>
      </c>
      <c r="F251" s="13">
        <f>VALUE(SUBSTITUTE(Table1[[#This Row],[actual_price]],",",""))</f>
        <v>139900</v>
      </c>
      <c r="G251" s="6" t="str">
        <f>IF(Table1[[#This Row],[Actual Price 2]]&lt;200,"&lt;₹200",IF(Table1[[#This Row],[Actual Price 2]]&lt;=500,"₹200-₹500","&gt;₹500"))</f>
        <v>&gt;₹500</v>
      </c>
      <c r="H251" s="1">
        <v>0.44</v>
      </c>
      <c r="I251" s="10">
        <v>4.7</v>
      </c>
      <c r="J251" s="9">
        <v>5935</v>
      </c>
      <c r="K251" s="12" t="str">
        <f t="shared" si="9"/>
        <v>N/A</v>
      </c>
      <c r="L251" t="s">
        <v>2203</v>
      </c>
      <c r="M251" t="s">
        <v>2204</v>
      </c>
      <c r="N251" t="s">
        <v>2205</v>
      </c>
      <c r="O251" t="s">
        <v>2206</v>
      </c>
      <c r="P251" t="s">
        <v>2207</v>
      </c>
      <c r="Q251" t="s">
        <v>2208</v>
      </c>
      <c r="R251" t="s">
        <v>2209</v>
      </c>
      <c r="S251" t="s">
        <v>13326</v>
      </c>
      <c r="T251" s="17">
        <f t="shared" si="10"/>
        <v>27894.5</v>
      </c>
      <c r="U251" s="16">
        <f t="shared" si="11"/>
        <v>8</v>
      </c>
    </row>
    <row r="252" spans="1:21" x14ac:dyDescent="0.25">
      <c r="A252" t="s">
        <v>2211</v>
      </c>
      <c r="B252" t="s">
        <v>14595</v>
      </c>
      <c r="C252" t="s">
        <v>14541</v>
      </c>
      <c r="D252" s="13">
        <v>349</v>
      </c>
      <c r="E252" s="13">
        <v>799</v>
      </c>
      <c r="F252" s="13">
        <f>VALUE(SUBSTITUTE(Table1[[#This Row],[actual_price]],",",""))</f>
        <v>799</v>
      </c>
      <c r="G252" s="7" t="str">
        <f>IF(Table1[[#This Row],[Actual Price 2]]&lt;200,"&lt;₹200",IF(Table1[[#This Row],[Actual Price 2]]&lt;=500,"₹200-₹500","&gt;₹500"))</f>
        <v>&gt;₹500</v>
      </c>
      <c r="H252" s="1">
        <v>0.56000000000000005</v>
      </c>
      <c r="I252" s="10">
        <v>3.6</v>
      </c>
      <c r="J252" s="9">
        <v>323</v>
      </c>
      <c r="K252" s="12">
        <f t="shared" si="9"/>
        <v>258077</v>
      </c>
      <c r="L252" t="s">
        <v>2213</v>
      </c>
      <c r="M252" t="s">
        <v>2214</v>
      </c>
      <c r="N252" t="s">
        <v>2215</v>
      </c>
      <c r="O252" t="s">
        <v>2216</v>
      </c>
      <c r="P252" t="s">
        <v>2217</v>
      </c>
      <c r="Q252" t="s">
        <v>2218</v>
      </c>
      <c r="R252" t="s">
        <v>2219</v>
      </c>
      <c r="S252" t="s">
        <v>13327</v>
      </c>
      <c r="T252" s="17">
        <f t="shared" si="10"/>
        <v>1162.8</v>
      </c>
      <c r="U252" s="16">
        <f t="shared" si="11"/>
        <v>8</v>
      </c>
    </row>
    <row r="253" spans="1:21" x14ac:dyDescent="0.25">
      <c r="A253" t="s">
        <v>2221</v>
      </c>
      <c r="B253" t="s">
        <v>14762</v>
      </c>
      <c r="C253" t="s">
        <v>14541</v>
      </c>
      <c r="D253" s="13">
        <v>499</v>
      </c>
      <c r="E253" s="13">
        <v>899</v>
      </c>
      <c r="F253" s="13">
        <f>VALUE(SUBSTITUTE(Table1[[#This Row],[actual_price]],",",""))</f>
        <v>899</v>
      </c>
      <c r="G253" s="7" t="str">
        <f>IF(Table1[[#This Row],[Actual Price 2]]&lt;200,"&lt;₹200",IF(Table1[[#This Row],[Actual Price 2]]&lt;=500,"₹200-₹500","&gt;₹500"))</f>
        <v>&gt;₹500</v>
      </c>
      <c r="H253" s="1">
        <v>0.44</v>
      </c>
      <c r="I253" s="10">
        <v>3.7</v>
      </c>
      <c r="J253" s="9">
        <v>185</v>
      </c>
      <c r="K253" s="12">
        <f t="shared" si="9"/>
        <v>166315</v>
      </c>
      <c r="L253" t="s">
        <v>2223</v>
      </c>
      <c r="M253" t="s">
        <v>2224</v>
      </c>
      <c r="N253" t="s">
        <v>2225</v>
      </c>
      <c r="O253" t="s">
        <v>2226</v>
      </c>
      <c r="P253" t="s">
        <v>2227</v>
      </c>
      <c r="Q253" t="s">
        <v>2228</v>
      </c>
      <c r="R253" t="s">
        <v>2229</v>
      </c>
      <c r="S253" t="s">
        <v>13328</v>
      </c>
      <c r="T253" s="17">
        <f t="shared" si="10"/>
        <v>684.5</v>
      </c>
      <c r="U253" s="16">
        <f t="shared" si="11"/>
        <v>8</v>
      </c>
    </row>
    <row r="254" spans="1:21" x14ac:dyDescent="0.25">
      <c r="A254" t="s">
        <v>2231</v>
      </c>
      <c r="B254" t="s">
        <v>14763</v>
      </c>
      <c r="C254" t="s">
        <v>14540</v>
      </c>
      <c r="D254" s="13">
        <v>299</v>
      </c>
      <c r="E254" s="13">
        <v>799</v>
      </c>
      <c r="F254" s="13">
        <f>VALUE(SUBSTITUTE(Table1[[#This Row],[actual_price]],",",""))</f>
        <v>799</v>
      </c>
      <c r="G254" s="7" t="str">
        <f>IF(Table1[[#This Row],[Actual Price 2]]&lt;200,"&lt;₹200",IF(Table1[[#This Row],[Actual Price 2]]&lt;=500,"₹200-₹500","&gt;₹500"))</f>
        <v>&gt;₹500</v>
      </c>
      <c r="H254" s="1">
        <v>0.63</v>
      </c>
      <c r="I254" s="10">
        <v>4.2</v>
      </c>
      <c r="J254" s="9">
        <v>2117</v>
      </c>
      <c r="K254" s="12">
        <f t="shared" si="9"/>
        <v>1691483</v>
      </c>
      <c r="L254" t="s">
        <v>2233</v>
      </c>
      <c r="M254" t="s">
        <v>2234</v>
      </c>
      <c r="N254" t="s">
        <v>2235</v>
      </c>
      <c r="O254" t="s">
        <v>2236</v>
      </c>
      <c r="P254" t="s">
        <v>2237</v>
      </c>
      <c r="Q254" t="s">
        <v>2238</v>
      </c>
      <c r="R254" t="s">
        <v>2239</v>
      </c>
      <c r="S254" t="s">
        <v>13329</v>
      </c>
      <c r="T254" s="17">
        <f t="shared" si="10"/>
        <v>8891.4</v>
      </c>
      <c r="U254" s="16">
        <f t="shared" si="11"/>
        <v>8</v>
      </c>
    </row>
    <row r="255" spans="1:21" x14ac:dyDescent="0.25">
      <c r="A255" t="s">
        <v>2241</v>
      </c>
      <c r="B255" t="s">
        <v>14764</v>
      </c>
      <c r="C255" t="s">
        <v>14540</v>
      </c>
      <c r="D255" s="13">
        <v>182</v>
      </c>
      <c r="E255" s="13">
        <v>599</v>
      </c>
      <c r="F255" s="13">
        <f>VALUE(SUBSTITUTE(Table1[[#This Row],[actual_price]],",",""))</f>
        <v>599</v>
      </c>
      <c r="G255" s="7" t="str">
        <f>IF(Table1[[#This Row],[Actual Price 2]]&lt;200,"&lt;₹200",IF(Table1[[#This Row],[Actual Price 2]]&lt;=500,"₹200-₹500","&gt;₹500"))</f>
        <v>&gt;₹500</v>
      </c>
      <c r="H255" s="1">
        <v>0.7</v>
      </c>
      <c r="I255" s="10">
        <v>4</v>
      </c>
      <c r="J255" s="9">
        <v>9378</v>
      </c>
      <c r="K255" s="12">
        <f t="shared" si="9"/>
        <v>5617422</v>
      </c>
      <c r="L255" t="s">
        <v>2243</v>
      </c>
      <c r="M255" t="s">
        <v>236</v>
      </c>
      <c r="N255" t="s">
        <v>237</v>
      </c>
      <c r="O255" t="s">
        <v>238</v>
      </c>
      <c r="P255" t="s">
        <v>239</v>
      </c>
      <c r="Q255" t="s">
        <v>1573</v>
      </c>
      <c r="R255" t="s">
        <v>2244</v>
      </c>
      <c r="S255" t="s">
        <v>13330</v>
      </c>
      <c r="T255" s="17">
        <f t="shared" si="10"/>
        <v>37512</v>
      </c>
      <c r="U255" s="16">
        <f t="shared" si="11"/>
        <v>8</v>
      </c>
    </row>
    <row r="256" spans="1:21" x14ac:dyDescent="0.25">
      <c r="A256" t="s">
        <v>2246</v>
      </c>
      <c r="B256" t="s">
        <v>14765</v>
      </c>
      <c r="C256" t="s">
        <v>14541</v>
      </c>
      <c r="D256" s="13">
        <v>96</v>
      </c>
      <c r="E256" s="13">
        <v>399</v>
      </c>
      <c r="F256" s="13">
        <f>VALUE(SUBSTITUTE(Table1[[#This Row],[actual_price]],",",""))</f>
        <v>399</v>
      </c>
      <c r="G256" s="7" t="str">
        <f>IF(Table1[[#This Row],[Actual Price 2]]&lt;200,"&lt;₹200",IF(Table1[[#This Row],[Actual Price 2]]&lt;=500,"₹200-₹500","&gt;₹500"))</f>
        <v>₹200-₹500</v>
      </c>
      <c r="H256" s="1">
        <v>0.76</v>
      </c>
      <c r="I256" s="10">
        <v>3.6</v>
      </c>
      <c r="J256" s="9">
        <v>1796</v>
      </c>
      <c r="K256" s="12">
        <f t="shared" si="9"/>
        <v>716604</v>
      </c>
      <c r="L256" t="s">
        <v>2248</v>
      </c>
      <c r="M256" t="s">
        <v>2249</v>
      </c>
      <c r="N256" t="s">
        <v>2250</v>
      </c>
      <c r="O256" t="s">
        <v>2251</v>
      </c>
      <c r="P256" t="s">
        <v>2252</v>
      </c>
      <c r="Q256" t="s">
        <v>2253</v>
      </c>
      <c r="R256" t="s">
        <v>2254</v>
      </c>
      <c r="S256" t="s">
        <v>13331</v>
      </c>
      <c r="T256" s="17">
        <f t="shared" si="10"/>
        <v>6465.6</v>
      </c>
      <c r="U256" s="16">
        <f t="shared" si="11"/>
        <v>8</v>
      </c>
    </row>
    <row r="257" spans="1:21" x14ac:dyDescent="0.25">
      <c r="A257" t="s">
        <v>2256</v>
      </c>
      <c r="B257" t="s">
        <v>14766</v>
      </c>
      <c r="C257" t="s">
        <v>14541</v>
      </c>
      <c r="D257" s="13">
        <v>54990</v>
      </c>
      <c r="E257" s="13">
        <v>85000</v>
      </c>
      <c r="F257" s="13">
        <f>VALUE(SUBSTITUTE(Table1[[#This Row],[actual_price]],",",""))</f>
        <v>85000</v>
      </c>
      <c r="G257" s="7" t="str">
        <f>IF(Table1[[#This Row],[Actual Price 2]]&lt;200,"&lt;₹200",IF(Table1[[#This Row],[Actual Price 2]]&lt;=500,"₹200-₹500","&gt;₹500"))</f>
        <v>&gt;₹500</v>
      </c>
      <c r="H257" s="1">
        <v>0.35</v>
      </c>
      <c r="I257" s="10">
        <v>4.3</v>
      </c>
      <c r="J257" s="9">
        <v>3587</v>
      </c>
      <c r="K257" s="12">
        <f t="shared" si="9"/>
        <v>304895000</v>
      </c>
      <c r="L257" t="s">
        <v>987</v>
      </c>
      <c r="M257" t="s">
        <v>988</v>
      </c>
      <c r="N257" t="s">
        <v>989</v>
      </c>
      <c r="O257" t="s">
        <v>990</v>
      </c>
      <c r="P257" t="s">
        <v>991</v>
      </c>
      <c r="Q257" t="s">
        <v>992</v>
      </c>
      <c r="R257" t="s">
        <v>2258</v>
      </c>
      <c r="S257" t="s">
        <v>13332</v>
      </c>
      <c r="T257" s="17">
        <f t="shared" si="10"/>
        <v>15424.099999999999</v>
      </c>
      <c r="U257" s="16">
        <f t="shared" si="11"/>
        <v>4</v>
      </c>
    </row>
    <row r="258" spans="1:21" x14ac:dyDescent="0.25">
      <c r="A258" t="s">
        <v>2260</v>
      </c>
      <c r="B258" t="s">
        <v>14767</v>
      </c>
      <c r="C258" t="s">
        <v>14541</v>
      </c>
      <c r="D258" s="13">
        <v>439</v>
      </c>
      <c r="E258" s="13">
        <v>758</v>
      </c>
      <c r="F258" s="13">
        <f>VALUE(SUBSTITUTE(Table1[[#This Row],[actual_price]],",",""))</f>
        <v>758</v>
      </c>
      <c r="G258" s="7" t="str">
        <f>IF(Table1[[#This Row],[Actual Price 2]]&lt;200,"&lt;₹200",IF(Table1[[#This Row],[Actual Price 2]]&lt;=500,"₹200-₹500","&gt;₹500"))</f>
        <v>&gt;₹500</v>
      </c>
      <c r="H258" s="1">
        <v>0.42</v>
      </c>
      <c r="I258" s="10">
        <v>4.2</v>
      </c>
      <c r="J258" s="9">
        <v>4296</v>
      </c>
      <c r="K258" s="12">
        <f t="shared" ref="K258:K321" si="12">IFERROR(E258*J258,"N/A")</f>
        <v>3256368</v>
      </c>
      <c r="L258" t="s">
        <v>2262</v>
      </c>
      <c r="M258" t="s">
        <v>2263</v>
      </c>
      <c r="N258" t="s">
        <v>2264</v>
      </c>
      <c r="O258" t="s">
        <v>2265</v>
      </c>
      <c r="P258" t="s">
        <v>2266</v>
      </c>
      <c r="Q258" t="s">
        <v>2267</v>
      </c>
      <c r="R258" t="s">
        <v>2268</v>
      </c>
      <c r="S258" t="s">
        <v>13333</v>
      </c>
      <c r="T258" s="17">
        <f t="shared" ref="T258:T321" si="13">I258*J258</f>
        <v>18043.2</v>
      </c>
      <c r="U258" s="16">
        <f t="shared" ref="U258:U321" si="14">LEN(O258)-LEN(SUBSTITUTE(O258,",",""))+1</f>
        <v>8</v>
      </c>
    </row>
    <row r="259" spans="1:21" x14ac:dyDescent="0.25">
      <c r="A259" t="s">
        <v>2270</v>
      </c>
      <c r="B259" t="s">
        <v>14768</v>
      </c>
      <c r="C259" t="s">
        <v>14540</v>
      </c>
      <c r="D259" s="13">
        <v>299</v>
      </c>
      <c r="E259" s="13">
        <v>999</v>
      </c>
      <c r="F259" s="13">
        <f>VALUE(SUBSTITUTE(Table1[[#This Row],[actual_price]],",",""))</f>
        <v>999</v>
      </c>
      <c r="G259" s="7" t="str">
        <f>IF(Table1[[#This Row],[Actual Price 2]]&lt;200,"&lt;₹200",IF(Table1[[#This Row],[Actual Price 2]]&lt;=500,"₹200-₹500","&gt;₹500"))</f>
        <v>&gt;₹500</v>
      </c>
      <c r="H259" s="1">
        <v>0.7</v>
      </c>
      <c r="I259" s="10">
        <v>4.3</v>
      </c>
      <c r="J259" s="9">
        <v>2651</v>
      </c>
      <c r="K259" s="12">
        <f t="shared" si="12"/>
        <v>2648349</v>
      </c>
      <c r="L259" t="s">
        <v>2272</v>
      </c>
      <c r="M259" t="s">
        <v>1543</v>
      </c>
      <c r="N259" t="s">
        <v>1544</v>
      </c>
      <c r="O259" t="s">
        <v>1545</v>
      </c>
      <c r="P259" t="s">
        <v>1546</v>
      </c>
      <c r="Q259" t="s">
        <v>1547</v>
      </c>
      <c r="R259" t="s">
        <v>1548</v>
      </c>
      <c r="S259" t="s">
        <v>13334</v>
      </c>
      <c r="T259" s="17">
        <f t="shared" si="13"/>
        <v>11399.3</v>
      </c>
      <c r="U259" s="16">
        <f t="shared" si="14"/>
        <v>8</v>
      </c>
    </row>
    <row r="260" spans="1:21" x14ac:dyDescent="0.25">
      <c r="A260" t="s">
        <v>2274</v>
      </c>
      <c r="B260" t="s">
        <v>14769</v>
      </c>
      <c r="C260" t="s">
        <v>14540</v>
      </c>
      <c r="D260" s="13">
        <v>299</v>
      </c>
      <c r="E260" s="13">
        <v>799</v>
      </c>
      <c r="F260" s="13">
        <f>VALUE(SUBSTITUTE(Table1[[#This Row],[actual_price]],",",""))</f>
        <v>799</v>
      </c>
      <c r="G260" s="7" t="str">
        <f>IF(Table1[[#This Row],[Actual Price 2]]&lt;200,"&lt;₹200",IF(Table1[[#This Row],[Actual Price 2]]&lt;=500,"₹200-₹500","&gt;₹500"))</f>
        <v>&gt;₹500</v>
      </c>
      <c r="H260" s="1">
        <v>0.63</v>
      </c>
      <c r="I260" s="10">
        <v>4.2</v>
      </c>
      <c r="J260" s="9">
        <v>94363</v>
      </c>
      <c r="K260" s="12">
        <f t="shared" si="12"/>
        <v>75396037</v>
      </c>
      <c r="L260" t="s">
        <v>2276</v>
      </c>
      <c r="M260" t="s">
        <v>50</v>
      </c>
      <c r="N260" t="s">
        <v>51</v>
      </c>
      <c r="O260" t="s">
        <v>52</v>
      </c>
      <c r="P260" t="s">
        <v>53</v>
      </c>
      <c r="Q260" t="s">
        <v>54</v>
      </c>
      <c r="R260" t="s">
        <v>2277</v>
      </c>
      <c r="S260" t="s">
        <v>13335</v>
      </c>
      <c r="T260" s="17">
        <f t="shared" si="13"/>
        <v>396324.60000000003</v>
      </c>
      <c r="U260" s="16">
        <f t="shared" si="14"/>
        <v>8</v>
      </c>
    </row>
    <row r="261" spans="1:21" x14ac:dyDescent="0.25">
      <c r="A261" t="s">
        <v>2279</v>
      </c>
      <c r="B261" t="s">
        <v>14715</v>
      </c>
      <c r="C261" t="s">
        <v>14540</v>
      </c>
      <c r="D261" s="13">
        <v>789</v>
      </c>
      <c r="E261" s="13">
        <v>1999</v>
      </c>
      <c r="F261" s="13">
        <f>VALUE(SUBSTITUTE(Table1[[#This Row],[actual_price]],",",""))</f>
        <v>1999</v>
      </c>
      <c r="G261" s="7" t="str">
        <f>IF(Table1[[#This Row],[Actual Price 2]]&lt;200,"&lt;₹200",IF(Table1[[#This Row],[Actual Price 2]]&lt;=500,"₹200-₹500","&gt;₹500"))</f>
        <v>&gt;₹500</v>
      </c>
      <c r="H261" s="1">
        <v>0.61</v>
      </c>
      <c r="I261" s="10">
        <v>4.2</v>
      </c>
      <c r="J261" s="9">
        <v>34540</v>
      </c>
      <c r="K261" s="12">
        <f t="shared" si="12"/>
        <v>69045460</v>
      </c>
      <c r="L261" t="s">
        <v>2281</v>
      </c>
      <c r="M261" t="s">
        <v>2282</v>
      </c>
      <c r="N261" t="s">
        <v>2283</v>
      </c>
      <c r="O261" t="s">
        <v>2284</v>
      </c>
      <c r="P261" t="s">
        <v>2285</v>
      </c>
      <c r="Q261" t="s">
        <v>2286</v>
      </c>
      <c r="R261" t="s">
        <v>2287</v>
      </c>
      <c r="S261" t="s">
        <v>13336</v>
      </c>
      <c r="T261" s="17">
        <f t="shared" si="13"/>
        <v>145068</v>
      </c>
      <c r="U261" s="16">
        <f t="shared" si="14"/>
        <v>8</v>
      </c>
    </row>
    <row r="262" spans="1:21" x14ac:dyDescent="0.25">
      <c r="A262" t="s">
        <v>2289</v>
      </c>
      <c r="B262" t="s">
        <v>14770</v>
      </c>
      <c r="C262" t="s">
        <v>14541</v>
      </c>
      <c r="D262" s="13">
        <v>299</v>
      </c>
      <c r="E262" s="13">
        <v>700</v>
      </c>
      <c r="F262" s="13">
        <f>VALUE(SUBSTITUTE(Table1[[#This Row],[actual_price]],",",""))</f>
        <v>700</v>
      </c>
      <c r="G262" s="7" t="str">
        <f>IF(Table1[[#This Row],[Actual Price 2]]&lt;200,"&lt;₹200",IF(Table1[[#This Row],[Actual Price 2]]&lt;=500,"₹200-₹500","&gt;₹500"))</f>
        <v>&gt;₹500</v>
      </c>
      <c r="H262" s="1">
        <v>0.56999999999999995</v>
      </c>
      <c r="I262" s="10">
        <v>4.4000000000000004</v>
      </c>
      <c r="J262" s="9">
        <v>8714</v>
      </c>
      <c r="K262" s="12">
        <f t="shared" si="12"/>
        <v>6099800</v>
      </c>
      <c r="L262" t="s">
        <v>2291</v>
      </c>
      <c r="M262" t="s">
        <v>2292</v>
      </c>
      <c r="N262" t="s">
        <v>2293</v>
      </c>
      <c r="O262" t="s">
        <v>2294</v>
      </c>
      <c r="P262" t="s">
        <v>2295</v>
      </c>
      <c r="Q262" t="s">
        <v>2296</v>
      </c>
      <c r="R262" t="s">
        <v>2297</v>
      </c>
      <c r="S262" t="s">
        <v>13337</v>
      </c>
      <c r="T262" s="17">
        <f t="shared" si="13"/>
        <v>38341.600000000006</v>
      </c>
      <c r="U262" s="16">
        <f t="shared" si="14"/>
        <v>8</v>
      </c>
    </row>
    <row r="263" spans="1:21" x14ac:dyDescent="0.25">
      <c r="A263" t="s">
        <v>2299</v>
      </c>
      <c r="B263" t="s">
        <v>14740</v>
      </c>
      <c r="C263" t="s">
        <v>14540</v>
      </c>
      <c r="D263" s="13">
        <v>325</v>
      </c>
      <c r="E263" s="13">
        <v>1099</v>
      </c>
      <c r="F263" s="13">
        <f>VALUE(SUBSTITUTE(Table1[[#This Row],[actual_price]],",",""))</f>
        <v>1099</v>
      </c>
      <c r="G263" s="7" t="str">
        <f>IF(Table1[[#This Row],[Actual Price 2]]&lt;200,"&lt;₹200",IF(Table1[[#This Row],[Actual Price 2]]&lt;=500,"₹200-₹500","&gt;₹500"))</f>
        <v>&gt;₹500</v>
      </c>
      <c r="H263" s="1">
        <v>0.7</v>
      </c>
      <c r="I263" s="10">
        <v>4.2</v>
      </c>
      <c r="J263" s="9">
        <v>10576</v>
      </c>
      <c r="K263" s="12">
        <f t="shared" si="12"/>
        <v>11623024</v>
      </c>
      <c r="L263" t="s">
        <v>2301</v>
      </c>
      <c r="M263" t="s">
        <v>791</v>
      </c>
      <c r="N263" t="s">
        <v>792</v>
      </c>
      <c r="O263" t="s">
        <v>793</v>
      </c>
      <c r="P263" t="s">
        <v>794</v>
      </c>
      <c r="Q263" t="s">
        <v>795</v>
      </c>
      <c r="R263" t="s">
        <v>2302</v>
      </c>
      <c r="S263" t="s">
        <v>13338</v>
      </c>
      <c r="T263" s="17">
        <f t="shared" si="13"/>
        <v>44419.200000000004</v>
      </c>
      <c r="U263" s="16">
        <f t="shared" si="14"/>
        <v>8</v>
      </c>
    </row>
    <row r="264" spans="1:21" x14ac:dyDescent="0.25">
      <c r="A264" t="s">
        <v>2304</v>
      </c>
      <c r="B264" t="s">
        <v>14655</v>
      </c>
      <c r="C264" t="s">
        <v>14540</v>
      </c>
      <c r="D264" s="13">
        <v>1299</v>
      </c>
      <c r="E264" s="13">
        <v>1999</v>
      </c>
      <c r="F264" s="13">
        <f>VALUE(SUBSTITUTE(Table1[[#This Row],[actual_price]],",",""))</f>
        <v>1999</v>
      </c>
      <c r="G264" s="7" t="str">
        <f>IF(Table1[[#This Row],[Actual Price 2]]&lt;200,"&lt;₹200",IF(Table1[[#This Row],[Actual Price 2]]&lt;=500,"₹200-₹500","&gt;₹500"))</f>
        <v>&gt;₹500</v>
      </c>
      <c r="H264" s="1">
        <v>0.35</v>
      </c>
      <c r="I264" s="10">
        <v>4.4000000000000004</v>
      </c>
      <c r="J264" s="9">
        <v>7318</v>
      </c>
      <c r="K264" s="12">
        <f t="shared" si="12"/>
        <v>14628682</v>
      </c>
      <c r="L264" t="s">
        <v>2306</v>
      </c>
      <c r="M264" t="s">
        <v>1737</v>
      </c>
      <c r="N264" t="s">
        <v>1738</v>
      </c>
      <c r="O264" t="s">
        <v>1739</v>
      </c>
      <c r="P264" t="s">
        <v>1740</v>
      </c>
      <c r="Q264" t="s">
        <v>1741</v>
      </c>
      <c r="R264" t="s">
        <v>2307</v>
      </c>
      <c r="S264" t="s">
        <v>13339</v>
      </c>
      <c r="T264" s="17">
        <f t="shared" si="13"/>
        <v>32199.200000000004</v>
      </c>
      <c r="U264" s="16">
        <f t="shared" si="14"/>
        <v>8</v>
      </c>
    </row>
    <row r="265" spans="1:21" x14ac:dyDescent="0.25">
      <c r="A265" t="s">
        <v>2309</v>
      </c>
      <c r="B265" t="s">
        <v>14771</v>
      </c>
      <c r="C265" t="s">
        <v>14541</v>
      </c>
      <c r="D265" s="13">
        <v>790</v>
      </c>
      <c r="E265" s="13">
        <v>1999</v>
      </c>
      <c r="F265" s="13">
        <f>VALUE(SUBSTITUTE(Table1[[#This Row],[actual_price]],",",""))</f>
        <v>1999</v>
      </c>
      <c r="G265" s="7" t="str">
        <f>IF(Table1[[#This Row],[Actual Price 2]]&lt;200,"&lt;₹200",IF(Table1[[#This Row],[Actual Price 2]]&lt;=500,"₹200-₹500","&gt;₹500"))</f>
        <v>&gt;₹500</v>
      </c>
      <c r="H265" s="1">
        <v>0.6</v>
      </c>
      <c r="I265" s="10">
        <v>3</v>
      </c>
      <c r="J265" s="9">
        <v>103</v>
      </c>
      <c r="K265" s="12">
        <f t="shared" si="12"/>
        <v>205897</v>
      </c>
      <c r="L265" t="s">
        <v>2311</v>
      </c>
      <c r="M265" t="s">
        <v>2312</v>
      </c>
      <c r="N265" t="s">
        <v>2313</v>
      </c>
      <c r="O265" t="s">
        <v>2314</v>
      </c>
      <c r="P265" t="s">
        <v>2315</v>
      </c>
      <c r="Q265" t="s">
        <v>2316</v>
      </c>
      <c r="R265" t="s">
        <v>2317</v>
      </c>
      <c r="S265" t="s">
        <v>13340</v>
      </c>
      <c r="T265" s="17">
        <f t="shared" si="13"/>
        <v>309</v>
      </c>
      <c r="U265" s="16">
        <f t="shared" si="14"/>
        <v>8</v>
      </c>
    </row>
    <row r="266" spans="1:21" x14ac:dyDescent="0.25">
      <c r="A266" t="s">
        <v>2319</v>
      </c>
      <c r="B266" t="s">
        <v>14772</v>
      </c>
      <c r="C266" t="s">
        <v>14541</v>
      </c>
      <c r="D266" s="13">
        <v>4699</v>
      </c>
      <c r="E266" s="13">
        <v>4699</v>
      </c>
      <c r="F266" s="13">
        <f>VALUE(SUBSTITUTE(Table1[[#This Row],[actual_price]],",",""))</f>
        <v>4699</v>
      </c>
      <c r="G266" s="7" t="str">
        <f>IF(Table1[[#This Row],[Actual Price 2]]&lt;200,"&lt;₹200",IF(Table1[[#This Row],[Actual Price 2]]&lt;=500,"₹200-₹500","&gt;₹500"))</f>
        <v>&gt;₹500</v>
      </c>
      <c r="H266" s="1">
        <v>0</v>
      </c>
      <c r="I266" s="10">
        <v>4.5</v>
      </c>
      <c r="J266" s="9">
        <v>224</v>
      </c>
      <c r="K266" s="12">
        <f t="shared" si="12"/>
        <v>1052576</v>
      </c>
      <c r="L266" t="s">
        <v>2322</v>
      </c>
      <c r="M266" t="s">
        <v>2323</v>
      </c>
      <c r="N266" t="s">
        <v>2324</v>
      </c>
      <c r="O266" t="s">
        <v>2325</v>
      </c>
      <c r="P266" t="s">
        <v>2326</v>
      </c>
      <c r="Q266" t="s">
        <v>2327</v>
      </c>
      <c r="R266" t="s">
        <v>2328</v>
      </c>
      <c r="S266" t="s">
        <v>13341</v>
      </c>
      <c r="T266" s="17">
        <f t="shared" si="13"/>
        <v>1008</v>
      </c>
      <c r="U266" s="16">
        <f t="shared" si="14"/>
        <v>4</v>
      </c>
    </row>
    <row r="267" spans="1:21" x14ac:dyDescent="0.25">
      <c r="A267" t="s">
        <v>2330</v>
      </c>
      <c r="B267" t="s">
        <v>14773</v>
      </c>
      <c r="C267" t="s">
        <v>14541</v>
      </c>
      <c r="D267" s="13">
        <v>18999</v>
      </c>
      <c r="E267" s="13">
        <v>24990</v>
      </c>
      <c r="F267" s="13">
        <f>VALUE(SUBSTITUTE(Table1[[#This Row],[actual_price]],",",""))</f>
        <v>24990</v>
      </c>
      <c r="G267" s="7" t="str">
        <f>IF(Table1[[#This Row],[Actual Price 2]]&lt;200,"&lt;₹200",IF(Table1[[#This Row],[Actual Price 2]]&lt;=500,"₹200-₹500","&gt;₹500"))</f>
        <v>&gt;₹500</v>
      </c>
      <c r="H267" s="1">
        <v>0.24</v>
      </c>
      <c r="I267" s="10">
        <v>4.3</v>
      </c>
      <c r="J267" s="9">
        <v>4702</v>
      </c>
      <c r="K267" s="12">
        <f t="shared" si="12"/>
        <v>117502980</v>
      </c>
      <c r="L267" t="s">
        <v>2332</v>
      </c>
      <c r="M267" t="s">
        <v>246</v>
      </c>
      <c r="N267" t="s">
        <v>247</v>
      </c>
      <c r="O267" t="s">
        <v>248</v>
      </c>
      <c r="P267" t="s">
        <v>249</v>
      </c>
      <c r="Q267" t="s">
        <v>13024</v>
      </c>
      <c r="R267" t="s">
        <v>2333</v>
      </c>
      <c r="S267" t="s">
        <v>13342</v>
      </c>
      <c r="T267" s="17">
        <f t="shared" si="13"/>
        <v>20218.599999999999</v>
      </c>
      <c r="U267" s="16">
        <f t="shared" si="14"/>
        <v>8</v>
      </c>
    </row>
    <row r="268" spans="1:21" x14ac:dyDescent="0.25">
      <c r="A268" t="s">
        <v>2335</v>
      </c>
      <c r="B268" t="s">
        <v>14774</v>
      </c>
      <c r="C268" t="s">
        <v>14540</v>
      </c>
      <c r="D268" s="13">
        <v>199</v>
      </c>
      <c r="E268" s="13">
        <v>999</v>
      </c>
      <c r="F268" s="13">
        <f>VALUE(SUBSTITUTE(Table1[[#This Row],[actual_price]],",",""))</f>
        <v>999</v>
      </c>
      <c r="G268" s="7" t="str">
        <f>IF(Table1[[#This Row],[Actual Price 2]]&lt;200,"&lt;₹200",IF(Table1[[#This Row],[Actual Price 2]]&lt;=500,"₹200-₹500","&gt;₹500"))</f>
        <v>&gt;₹500</v>
      </c>
      <c r="H268" s="1">
        <v>0.8</v>
      </c>
      <c r="I268" s="10">
        <v>4.2</v>
      </c>
      <c r="J268" s="9">
        <v>85</v>
      </c>
      <c r="K268" s="12">
        <f t="shared" si="12"/>
        <v>84915</v>
      </c>
      <c r="L268" t="s">
        <v>2337</v>
      </c>
      <c r="M268" t="s">
        <v>2338</v>
      </c>
      <c r="N268" t="s">
        <v>2339</v>
      </c>
      <c r="O268" t="s">
        <v>2340</v>
      </c>
      <c r="P268" t="s">
        <v>2341</v>
      </c>
      <c r="Q268" t="s">
        <v>2342</v>
      </c>
      <c r="R268" t="s">
        <v>2343</v>
      </c>
      <c r="S268" t="s">
        <v>13343</v>
      </c>
      <c r="T268" s="17">
        <f t="shared" si="13"/>
        <v>357</v>
      </c>
      <c r="U268" s="16">
        <f t="shared" si="14"/>
        <v>8</v>
      </c>
    </row>
    <row r="269" spans="1:21" x14ac:dyDescent="0.25">
      <c r="A269" t="s">
        <v>2345</v>
      </c>
      <c r="B269" t="s">
        <v>14775</v>
      </c>
      <c r="C269" t="s">
        <v>14541</v>
      </c>
      <c r="D269" s="13">
        <v>269</v>
      </c>
      <c r="E269" s="13">
        <v>650</v>
      </c>
      <c r="F269" s="13">
        <f>VALUE(SUBSTITUTE(Table1[[#This Row],[actual_price]],",",""))</f>
        <v>650</v>
      </c>
      <c r="G269" s="7" t="str">
        <f>IF(Table1[[#This Row],[Actual Price 2]]&lt;200,"&lt;₹200",IF(Table1[[#This Row],[Actual Price 2]]&lt;=500,"₹200-₹500","&gt;₹500"))</f>
        <v>&gt;₹500</v>
      </c>
      <c r="H269" s="1">
        <v>0.59</v>
      </c>
      <c r="I269" s="10">
        <v>4.4000000000000004</v>
      </c>
      <c r="J269" s="9">
        <v>35877</v>
      </c>
      <c r="K269" s="12">
        <f t="shared" si="12"/>
        <v>23320050</v>
      </c>
      <c r="L269" t="s">
        <v>2347</v>
      </c>
      <c r="M269" t="s">
        <v>2348</v>
      </c>
      <c r="N269" t="s">
        <v>2349</v>
      </c>
      <c r="O269" t="s">
        <v>2350</v>
      </c>
      <c r="P269" t="s">
        <v>2351</v>
      </c>
      <c r="Q269" t="s">
        <v>2352</v>
      </c>
      <c r="R269" t="s">
        <v>2353</v>
      </c>
      <c r="S269" t="s">
        <v>13344</v>
      </c>
      <c r="T269" s="17">
        <f t="shared" si="13"/>
        <v>157858.80000000002</v>
      </c>
      <c r="U269" s="16">
        <f t="shared" si="14"/>
        <v>8</v>
      </c>
    </row>
    <row r="270" spans="1:21" x14ac:dyDescent="0.25">
      <c r="A270" t="s">
        <v>2355</v>
      </c>
      <c r="B270" t="s">
        <v>14776</v>
      </c>
      <c r="C270" t="s">
        <v>14541</v>
      </c>
      <c r="D270" s="13">
        <v>1990</v>
      </c>
      <c r="E270" s="13">
        <v>3100</v>
      </c>
      <c r="F270" s="13">
        <f>VALUE(SUBSTITUTE(Table1[[#This Row],[actual_price]],",",""))</f>
        <v>3100</v>
      </c>
      <c r="G270" s="7" t="str">
        <f>IF(Table1[[#This Row],[Actual Price 2]]&lt;200,"&lt;₹200",IF(Table1[[#This Row],[Actual Price 2]]&lt;=500,"₹200-₹500","&gt;₹500"))</f>
        <v>&gt;₹500</v>
      </c>
      <c r="H270" s="1">
        <v>0.36</v>
      </c>
      <c r="I270" s="10">
        <v>4</v>
      </c>
      <c r="J270" s="9">
        <v>897</v>
      </c>
      <c r="K270" s="12">
        <f t="shared" si="12"/>
        <v>2780700</v>
      </c>
      <c r="L270" t="s">
        <v>2358</v>
      </c>
      <c r="M270" t="s">
        <v>2359</v>
      </c>
      <c r="N270" t="s">
        <v>2360</v>
      </c>
      <c r="O270" t="s">
        <v>2361</v>
      </c>
      <c r="P270" t="s">
        <v>2362</v>
      </c>
      <c r="Q270" t="s">
        <v>2363</v>
      </c>
      <c r="R270" t="s">
        <v>2364</v>
      </c>
      <c r="S270" t="s">
        <v>13345</v>
      </c>
      <c r="T270" s="17">
        <f t="shared" si="13"/>
        <v>3588</v>
      </c>
      <c r="U270" s="16">
        <f t="shared" si="14"/>
        <v>8</v>
      </c>
    </row>
    <row r="271" spans="1:21" x14ac:dyDescent="0.25">
      <c r="A271" t="s">
        <v>2366</v>
      </c>
      <c r="B271" t="s">
        <v>14777</v>
      </c>
      <c r="C271" t="s">
        <v>14541</v>
      </c>
      <c r="D271" s="13">
        <v>2299</v>
      </c>
      <c r="E271" s="13">
        <v>3999</v>
      </c>
      <c r="F271" s="13">
        <f>VALUE(SUBSTITUTE(Table1[[#This Row],[actual_price]],",",""))</f>
        <v>3999</v>
      </c>
      <c r="G271" s="7" t="str">
        <f>IF(Table1[[#This Row],[Actual Price 2]]&lt;200,"&lt;₹200",IF(Table1[[#This Row],[Actual Price 2]]&lt;=500,"₹200-₹500","&gt;₹500"))</f>
        <v>&gt;₹500</v>
      </c>
      <c r="H271" s="1">
        <v>0.43</v>
      </c>
      <c r="I271" s="10">
        <v>3.8</v>
      </c>
      <c r="J271" s="9">
        <v>282</v>
      </c>
      <c r="K271" s="12">
        <f t="shared" si="12"/>
        <v>1127718</v>
      </c>
      <c r="L271" t="s">
        <v>2369</v>
      </c>
      <c r="M271" t="s">
        <v>2370</v>
      </c>
      <c r="N271" t="s">
        <v>2371</v>
      </c>
      <c r="O271" t="s">
        <v>2372</v>
      </c>
      <c r="P271" t="s">
        <v>2373</v>
      </c>
      <c r="Q271" t="s">
        <v>2374</v>
      </c>
      <c r="R271" t="s">
        <v>2375</v>
      </c>
      <c r="S271" t="s">
        <v>13346</v>
      </c>
      <c r="T271" s="17">
        <f t="shared" si="13"/>
        <v>1071.5999999999999</v>
      </c>
      <c r="U271" s="16">
        <f t="shared" si="14"/>
        <v>8</v>
      </c>
    </row>
    <row r="272" spans="1:21" x14ac:dyDescent="0.25">
      <c r="A272" t="s">
        <v>2377</v>
      </c>
      <c r="B272" t="s">
        <v>14698</v>
      </c>
      <c r="C272" t="s">
        <v>14541</v>
      </c>
      <c r="D272" s="13">
        <v>35999</v>
      </c>
      <c r="E272" s="13">
        <v>49990</v>
      </c>
      <c r="F272" s="13">
        <f>VALUE(SUBSTITUTE(Table1[[#This Row],[actual_price]],",",""))</f>
        <v>49990</v>
      </c>
      <c r="G272" s="7" t="str">
        <f>IF(Table1[[#This Row],[Actual Price 2]]&lt;200,"&lt;₹200",IF(Table1[[#This Row],[Actual Price 2]]&lt;=500,"₹200-₹500","&gt;₹500"))</f>
        <v>&gt;₹500</v>
      </c>
      <c r="H272" s="1">
        <v>0.28000000000000003</v>
      </c>
      <c r="I272" s="10">
        <v>4.3</v>
      </c>
      <c r="J272" s="9">
        <v>1611</v>
      </c>
      <c r="K272" s="12">
        <f t="shared" si="12"/>
        <v>80533890</v>
      </c>
      <c r="L272" t="s">
        <v>2379</v>
      </c>
      <c r="M272" t="s">
        <v>1504</v>
      </c>
      <c r="N272" t="s">
        <v>1505</v>
      </c>
      <c r="O272" t="s">
        <v>1506</v>
      </c>
      <c r="P272" t="s">
        <v>1507</v>
      </c>
      <c r="Q272" t="s">
        <v>1508</v>
      </c>
      <c r="R272" t="s">
        <v>2380</v>
      </c>
      <c r="S272" t="s">
        <v>13347</v>
      </c>
      <c r="T272" s="17">
        <f t="shared" si="13"/>
        <v>6927.2999999999993</v>
      </c>
      <c r="U272" s="16">
        <f t="shared" si="14"/>
        <v>8</v>
      </c>
    </row>
    <row r="273" spans="1:21" x14ac:dyDescent="0.25">
      <c r="A273" t="s">
        <v>2382</v>
      </c>
      <c r="B273" t="s">
        <v>14639</v>
      </c>
      <c r="C273" t="s">
        <v>14541</v>
      </c>
      <c r="D273" s="13">
        <v>349</v>
      </c>
      <c r="E273" s="13">
        <v>999</v>
      </c>
      <c r="F273" s="13">
        <f>VALUE(SUBSTITUTE(Table1[[#This Row],[actual_price]],",",""))</f>
        <v>999</v>
      </c>
      <c r="G273" s="7" t="str">
        <f>IF(Table1[[#This Row],[Actual Price 2]]&lt;200,"&lt;₹200",IF(Table1[[#This Row],[Actual Price 2]]&lt;=500,"₹200-₹500","&gt;₹500"))</f>
        <v>&gt;₹500</v>
      </c>
      <c r="H273" s="1">
        <v>0.65</v>
      </c>
      <c r="I273" s="10">
        <v>4.2</v>
      </c>
      <c r="J273" s="9">
        <v>513</v>
      </c>
      <c r="K273" s="12">
        <f t="shared" si="12"/>
        <v>512487</v>
      </c>
      <c r="L273" t="s">
        <v>2384</v>
      </c>
      <c r="M273" t="s">
        <v>2385</v>
      </c>
      <c r="N273" t="s">
        <v>2386</v>
      </c>
      <c r="O273" t="s">
        <v>2387</v>
      </c>
      <c r="P273" t="s">
        <v>2388</v>
      </c>
      <c r="Q273" t="s">
        <v>2389</v>
      </c>
      <c r="R273" t="s">
        <v>2390</v>
      </c>
      <c r="S273" t="s">
        <v>13348</v>
      </c>
      <c r="T273" s="17">
        <f t="shared" si="13"/>
        <v>2154.6</v>
      </c>
      <c r="U273" s="16">
        <f t="shared" si="14"/>
        <v>8</v>
      </c>
    </row>
    <row r="274" spans="1:21" x14ac:dyDescent="0.25">
      <c r="A274" t="s">
        <v>2392</v>
      </c>
      <c r="B274" t="s">
        <v>14638</v>
      </c>
      <c r="C274" t="s">
        <v>14540</v>
      </c>
      <c r="D274" s="13">
        <v>719</v>
      </c>
      <c r="E274" s="13">
        <v>1499</v>
      </c>
      <c r="F274" s="13">
        <f>VALUE(SUBSTITUTE(Table1[[#This Row],[actual_price]],",",""))</f>
        <v>1499</v>
      </c>
      <c r="G274" s="7" t="str">
        <f>IF(Table1[[#This Row],[Actual Price 2]]&lt;200,"&lt;₹200",IF(Table1[[#This Row],[Actual Price 2]]&lt;=500,"₹200-₹500","&gt;₹500"))</f>
        <v>&gt;₹500</v>
      </c>
      <c r="H274" s="1">
        <v>0.52</v>
      </c>
      <c r="I274" s="10">
        <v>4.0999999999999996</v>
      </c>
      <c r="J274" s="9">
        <v>1045</v>
      </c>
      <c r="K274" s="12">
        <f t="shared" si="12"/>
        <v>1566455</v>
      </c>
      <c r="L274" t="s">
        <v>2394</v>
      </c>
      <c r="M274" t="s">
        <v>910</v>
      </c>
      <c r="N274" t="s">
        <v>911</v>
      </c>
      <c r="O274" t="s">
        <v>912</v>
      </c>
      <c r="P274" t="s">
        <v>913</v>
      </c>
      <c r="Q274" t="s">
        <v>914</v>
      </c>
      <c r="R274" t="s">
        <v>2395</v>
      </c>
      <c r="S274" t="s">
        <v>13349</v>
      </c>
      <c r="T274" s="17">
        <f t="shared" si="13"/>
        <v>4284.5</v>
      </c>
      <c r="U274" s="16">
        <f t="shared" si="14"/>
        <v>8</v>
      </c>
    </row>
    <row r="275" spans="1:21" x14ac:dyDescent="0.25">
      <c r="A275" t="s">
        <v>2397</v>
      </c>
      <c r="B275" t="s">
        <v>14778</v>
      </c>
      <c r="C275" t="s">
        <v>14541</v>
      </c>
      <c r="D275" s="13">
        <v>8999</v>
      </c>
      <c r="E275" s="13">
        <v>18999</v>
      </c>
      <c r="F275" s="13">
        <f>VALUE(SUBSTITUTE(Table1[[#This Row],[actual_price]],",",""))</f>
        <v>18999</v>
      </c>
      <c r="G275" s="7" t="str">
        <f>IF(Table1[[#This Row],[Actual Price 2]]&lt;200,"&lt;₹200",IF(Table1[[#This Row],[Actual Price 2]]&lt;=500,"₹200-₹500","&gt;₹500"))</f>
        <v>&gt;₹500</v>
      </c>
      <c r="H275" s="1">
        <v>0.53</v>
      </c>
      <c r="I275" s="10">
        <v>4</v>
      </c>
      <c r="J275" s="9">
        <v>6347</v>
      </c>
      <c r="K275" s="12">
        <f t="shared" si="12"/>
        <v>120586653</v>
      </c>
      <c r="L275" t="s">
        <v>2399</v>
      </c>
      <c r="M275" t="s">
        <v>2400</v>
      </c>
      <c r="N275" t="s">
        <v>2401</v>
      </c>
      <c r="O275" t="s">
        <v>2402</v>
      </c>
      <c r="P275" t="s">
        <v>2403</v>
      </c>
      <c r="Q275" t="s">
        <v>2404</v>
      </c>
      <c r="R275" t="s">
        <v>2405</v>
      </c>
      <c r="S275" t="s">
        <v>13350</v>
      </c>
      <c r="T275" s="17">
        <f t="shared" si="13"/>
        <v>25388</v>
      </c>
      <c r="U275" s="16">
        <f t="shared" si="14"/>
        <v>8</v>
      </c>
    </row>
    <row r="276" spans="1:21" x14ac:dyDescent="0.25">
      <c r="A276" t="s">
        <v>2407</v>
      </c>
      <c r="B276" t="s">
        <v>14779</v>
      </c>
      <c r="C276" t="s">
        <v>14541</v>
      </c>
      <c r="D276" s="13">
        <v>917</v>
      </c>
      <c r="E276" s="13">
        <v>2299</v>
      </c>
      <c r="F276" s="13">
        <f>VALUE(SUBSTITUTE(Table1[[#This Row],[actual_price]],",",""))</f>
        <v>2299</v>
      </c>
      <c r="G276" s="7" t="str">
        <f>IF(Table1[[#This Row],[Actual Price 2]]&lt;200,"&lt;₹200",IF(Table1[[#This Row],[Actual Price 2]]&lt;=500,"₹200-₹500","&gt;₹500"))</f>
        <v>&gt;₹500</v>
      </c>
      <c r="H276" s="1">
        <v>0.6</v>
      </c>
      <c r="I276" s="10">
        <v>4.2</v>
      </c>
      <c r="J276" s="9">
        <v>3300</v>
      </c>
      <c r="K276" s="12">
        <f t="shared" si="12"/>
        <v>7586700</v>
      </c>
      <c r="L276" t="s">
        <v>2409</v>
      </c>
      <c r="M276" t="s">
        <v>2410</v>
      </c>
      <c r="N276" t="s">
        <v>2411</v>
      </c>
      <c r="O276" t="s">
        <v>2412</v>
      </c>
      <c r="P276" t="s">
        <v>2413</v>
      </c>
      <c r="Q276" t="s">
        <v>2414</v>
      </c>
      <c r="R276" t="s">
        <v>2415</v>
      </c>
      <c r="S276" t="s">
        <v>13351</v>
      </c>
      <c r="T276" s="17">
        <f t="shared" si="13"/>
        <v>13860</v>
      </c>
      <c r="U276" s="16">
        <f t="shared" si="14"/>
        <v>8</v>
      </c>
    </row>
    <row r="277" spans="1:21" x14ac:dyDescent="0.25">
      <c r="A277" t="s">
        <v>2417</v>
      </c>
      <c r="B277" t="s">
        <v>14780</v>
      </c>
      <c r="C277" t="s">
        <v>14541</v>
      </c>
      <c r="D277" s="13">
        <v>399</v>
      </c>
      <c r="E277" s="13">
        <v>999</v>
      </c>
      <c r="F277" s="13">
        <f>VALUE(SUBSTITUTE(Table1[[#This Row],[actual_price]],",",""))</f>
        <v>999</v>
      </c>
      <c r="G277" s="7" t="str">
        <f>IF(Table1[[#This Row],[Actual Price 2]]&lt;200,"&lt;₹200",IF(Table1[[#This Row],[Actual Price 2]]&lt;=500,"₹200-₹500","&gt;₹500"))</f>
        <v>&gt;₹500</v>
      </c>
      <c r="H277" s="1">
        <v>0.6</v>
      </c>
      <c r="I277" s="10">
        <v>3.3</v>
      </c>
      <c r="J277" s="9">
        <v>23</v>
      </c>
      <c r="K277" s="12">
        <f t="shared" si="12"/>
        <v>22977</v>
      </c>
      <c r="L277" t="s">
        <v>2419</v>
      </c>
      <c r="M277" t="s">
        <v>2420</v>
      </c>
      <c r="N277" t="s">
        <v>2421</v>
      </c>
      <c r="O277" t="s">
        <v>2422</v>
      </c>
      <c r="P277" t="s">
        <v>2423</v>
      </c>
      <c r="Q277" t="s">
        <v>2424</v>
      </c>
      <c r="R277" t="s">
        <v>2425</v>
      </c>
      <c r="S277" t="s">
        <v>13352</v>
      </c>
      <c r="T277" s="17">
        <f t="shared" si="13"/>
        <v>75.899999999999991</v>
      </c>
      <c r="U277" s="16">
        <f t="shared" si="14"/>
        <v>5</v>
      </c>
    </row>
    <row r="278" spans="1:21" x14ac:dyDescent="0.25">
      <c r="A278" t="s">
        <v>2427</v>
      </c>
      <c r="B278" t="s">
        <v>14716</v>
      </c>
      <c r="C278" t="s">
        <v>14541</v>
      </c>
      <c r="D278" s="13">
        <v>45999</v>
      </c>
      <c r="E278" s="13">
        <v>69900</v>
      </c>
      <c r="F278" s="13">
        <f>VALUE(SUBSTITUTE(Table1[[#This Row],[actual_price]],",",""))</f>
        <v>69900</v>
      </c>
      <c r="G278" s="7" t="str">
        <f>IF(Table1[[#This Row],[Actual Price 2]]&lt;200,"&lt;₹200",IF(Table1[[#This Row],[Actual Price 2]]&lt;=500,"₹200-₹500","&gt;₹500"))</f>
        <v>&gt;₹500</v>
      </c>
      <c r="H278" s="1">
        <v>0.34</v>
      </c>
      <c r="I278" s="10">
        <v>4.3</v>
      </c>
      <c r="J278" s="9">
        <v>7109</v>
      </c>
      <c r="K278" s="12">
        <f t="shared" si="12"/>
        <v>496919100</v>
      </c>
      <c r="L278" t="s">
        <v>2429</v>
      </c>
      <c r="M278" t="s">
        <v>579</v>
      </c>
      <c r="N278" t="s">
        <v>580</v>
      </c>
      <c r="O278" t="s">
        <v>581</v>
      </c>
      <c r="P278" t="s">
        <v>582</v>
      </c>
      <c r="Q278" t="s">
        <v>583</v>
      </c>
      <c r="R278" t="s">
        <v>2430</v>
      </c>
      <c r="S278" t="s">
        <v>13353</v>
      </c>
      <c r="T278" s="17">
        <f t="shared" si="13"/>
        <v>30568.699999999997</v>
      </c>
      <c r="U278" s="16">
        <f t="shared" si="14"/>
        <v>8</v>
      </c>
    </row>
    <row r="279" spans="1:21" x14ac:dyDescent="0.25">
      <c r="A279" t="s">
        <v>2432</v>
      </c>
      <c r="B279" t="s">
        <v>14781</v>
      </c>
      <c r="C279" t="s">
        <v>14540</v>
      </c>
      <c r="D279" s="13">
        <v>119</v>
      </c>
      <c r="E279" s="13">
        <v>299</v>
      </c>
      <c r="F279" s="13">
        <f>VALUE(SUBSTITUTE(Table1[[#This Row],[actual_price]],",",""))</f>
        <v>299</v>
      </c>
      <c r="G279" s="7" t="str">
        <f>IF(Table1[[#This Row],[Actual Price 2]]&lt;200,"&lt;₹200",IF(Table1[[#This Row],[Actual Price 2]]&lt;=500,"₹200-₹500","&gt;₹500"))</f>
        <v>₹200-₹500</v>
      </c>
      <c r="H279" s="1">
        <v>0.6</v>
      </c>
      <c r="I279" s="10">
        <v>3.8</v>
      </c>
      <c r="J279" s="9">
        <v>51</v>
      </c>
      <c r="K279" s="12">
        <f t="shared" si="12"/>
        <v>15249</v>
      </c>
      <c r="L279" t="s">
        <v>2434</v>
      </c>
      <c r="M279" t="s">
        <v>2435</v>
      </c>
      <c r="N279" t="s">
        <v>2436</v>
      </c>
      <c r="O279" t="s">
        <v>2437</v>
      </c>
      <c r="P279" t="s">
        <v>2438</v>
      </c>
      <c r="Q279" t="s">
        <v>2439</v>
      </c>
      <c r="R279" t="s">
        <v>2440</v>
      </c>
      <c r="S279" t="s">
        <v>13354</v>
      </c>
      <c r="T279" s="17">
        <f t="shared" si="13"/>
        <v>193.79999999999998</v>
      </c>
      <c r="U279" s="16">
        <f t="shared" si="14"/>
        <v>8</v>
      </c>
    </row>
    <row r="280" spans="1:21" x14ac:dyDescent="0.25">
      <c r="A280" t="s">
        <v>2442</v>
      </c>
      <c r="B280" t="s">
        <v>14782</v>
      </c>
      <c r="C280" t="s">
        <v>14541</v>
      </c>
      <c r="D280" s="13">
        <v>21999</v>
      </c>
      <c r="E280" s="13">
        <v>29999</v>
      </c>
      <c r="F280" s="13">
        <f>VALUE(SUBSTITUTE(Table1[[#This Row],[actual_price]],",",""))</f>
        <v>29999</v>
      </c>
      <c r="G280" s="7" t="str">
        <f>IF(Table1[[#This Row],[Actual Price 2]]&lt;200,"&lt;₹200",IF(Table1[[#This Row],[Actual Price 2]]&lt;=500,"₹200-₹500","&gt;₹500"))</f>
        <v>&gt;₹500</v>
      </c>
      <c r="H280" s="1">
        <v>0.27</v>
      </c>
      <c r="I280" s="10">
        <v>4.2</v>
      </c>
      <c r="J280" s="9">
        <v>32840</v>
      </c>
      <c r="K280" s="12">
        <f t="shared" si="12"/>
        <v>985167160</v>
      </c>
      <c r="L280" t="s">
        <v>2444</v>
      </c>
      <c r="M280" t="s">
        <v>171</v>
      </c>
      <c r="N280" t="s">
        <v>172</v>
      </c>
      <c r="O280" t="s">
        <v>173</v>
      </c>
      <c r="P280" t="s">
        <v>174</v>
      </c>
      <c r="Q280" t="s">
        <v>948</v>
      </c>
      <c r="R280" t="s">
        <v>2445</v>
      </c>
      <c r="S280" t="s">
        <v>13355</v>
      </c>
      <c r="T280" s="17">
        <f t="shared" si="13"/>
        <v>137928</v>
      </c>
      <c r="U280" s="16">
        <f t="shared" si="14"/>
        <v>8</v>
      </c>
    </row>
    <row r="281" spans="1:21" x14ac:dyDescent="0.25">
      <c r="A281" t="s">
        <v>2447</v>
      </c>
      <c r="B281" t="s">
        <v>14741</v>
      </c>
      <c r="C281" t="s">
        <v>14541</v>
      </c>
      <c r="D281" s="13">
        <v>299</v>
      </c>
      <c r="E281" s="13">
        <v>599</v>
      </c>
      <c r="F281" s="13">
        <f>VALUE(SUBSTITUTE(Table1[[#This Row],[actual_price]],",",""))</f>
        <v>599</v>
      </c>
      <c r="G281" s="7" t="str">
        <f>IF(Table1[[#This Row],[Actual Price 2]]&lt;200,"&lt;₹200",IF(Table1[[#This Row],[Actual Price 2]]&lt;=500,"₹200-₹500","&gt;₹500"))</f>
        <v>&gt;₹500</v>
      </c>
      <c r="H281" s="1">
        <v>0.5</v>
      </c>
      <c r="I281" s="10">
        <v>3.7</v>
      </c>
      <c r="J281" s="9">
        <v>708</v>
      </c>
      <c r="K281" s="12">
        <f t="shared" si="12"/>
        <v>424092</v>
      </c>
      <c r="L281" t="s">
        <v>2449</v>
      </c>
      <c r="M281" t="s">
        <v>2450</v>
      </c>
      <c r="N281" t="s">
        <v>2451</v>
      </c>
      <c r="O281" t="s">
        <v>2452</v>
      </c>
      <c r="P281" t="s">
        <v>2453</v>
      </c>
      <c r="Q281" t="s">
        <v>2454</v>
      </c>
      <c r="R281" t="s">
        <v>2455</v>
      </c>
      <c r="S281" t="s">
        <v>13356</v>
      </c>
      <c r="T281" s="17">
        <f t="shared" si="13"/>
        <v>2619.6</v>
      </c>
      <c r="U281" s="16">
        <f t="shared" si="14"/>
        <v>8</v>
      </c>
    </row>
    <row r="282" spans="1:21" x14ac:dyDescent="0.25">
      <c r="A282" t="s">
        <v>2457</v>
      </c>
      <c r="B282" t="s">
        <v>14783</v>
      </c>
      <c r="C282" t="s">
        <v>14541</v>
      </c>
      <c r="D282" s="13">
        <v>21990</v>
      </c>
      <c r="E282" s="13">
        <v>34990</v>
      </c>
      <c r="F282" s="13">
        <f>VALUE(SUBSTITUTE(Table1[[#This Row],[actual_price]],",",""))</f>
        <v>34990</v>
      </c>
      <c r="G282" s="7" t="str">
        <f>IF(Table1[[#This Row],[Actual Price 2]]&lt;200,"&lt;₹200",IF(Table1[[#This Row],[Actual Price 2]]&lt;=500,"₹200-₹500","&gt;₹500"))</f>
        <v>&gt;₹500</v>
      </c>
      <c r="H282" s="1">
        <v>0.37</v>
      </c>
      <c r="I282" s="10">
        <v>4.3</v>
      </c>
      <c r="J282" s="9">
        <v>1657</v>
      </c>
      <c r="K282" s="12">
        <f t="shared" si="12"/>
        <v>57978430</v>
      </c>
      <c r="L282" t="s">
        <v>2459</v>
      </c>
      <c r="M282" t="s">
        <v>2460</v>
      </c>
      <c r="N282" t="s">
        <v>2461</v>
      </c>
      <c r="O282" t="s">
        <v>2462</v>
      </c>
      <c r="P282" t="s">
        <v>2463</v>
      </c>
      <c r="Q282" t="s">
        <v>2464</v>
      </c>
      <c r="R282" t="s">
        <v>2465</v>
      </c>
      <c r="S282" t="s">
        <v>13357</v>
      </c>
      <c r="T282" s="17">
        <f t="shared" si="13"/>
        <v>7125.0999999999995</v>
      </c>
      <c r="U282" s="16">
        <f t="shared" si="14"/>
        <v>8</v>
      </c>
    </row>
    <row r="283" spans="1:21" x14ac:dyDescent="0.25">
      <c r="A283" t="s">
        <v>2467</v>
      </c>
      <c r="B283" t="s">
        <v>14784</v>
      </c>
      <c r="C283" t="s">
        <v>14540</v>
      </c>
      <c r="D283" s="13">
        <v>417.44</v>
      </c>
      <c r="E283" s="13">
        <v>670</v>
      </c>
      <c r="F283" s="13">
        <f>VALUE(SUBSTITUTE(Table1[[#This Row],[actual_price]],",",""))</f>
        <v>670</v>
      </c>
      <c r="G283" s="7" t="str">
        <f>IF(Table1[[#This Row],[Actual Price 2]]&lt;200,"&lt;₹200",IF(Table1[[#This Row],[Actual Price 2]]&lt;=500,"₹200-₹500","&gt;₹500"))</f>
        <v>&gt;₹500</v>
      </c>
      <c r="H283" s="1">
        <v>0.38</v>
      </c>
      <c r="I283" s="10">
        <v>3.9</v>
      </c>
      <c r="J283" s="9">
        <v>523</v>
      </c>
      <c r="K283" s="12">
        <f t="shared" si="12"/>
        <v>350410</v>
      </c>
      <c r="L283" t="s">
        <v>2469</v>
      </c>
      <c r="M283" t="s">
        <v>2470</v>
      </c>
      <c r="N283" t="s">
        <v>2471</v>
      </c>
      <c r="O283" t="s">
        <v>2472</v>
      </c>
      <c r="P283" t="s">
        <v>2473</v>
      </c>
      <c r="Q283" t="s">
        <v>2474</v>
      </c>
      <c r="R283" t="s">
        <v>2475</v>
      </c>
      <c r="S283" t="s">
        <v>13358</v>
      </c>
      <c r="T283" s="17">
        <f t="shared" si="13"/>
        <v>2039.7</v>
      </c>
      <c r="U283" s="16">
        <f t="shared" si="14"/>
        <v>8</v>
      </c>
    </row>
    <row r="284" spans="1:21" x14ac:dyDescent="0.25">
      <c r="A284" t="s">
        <v>2477</v>
      </c>
      <c r="B284" t="s">
        <v>14785</v>
      </c>
      <c r="C284" t="s">
        <v>14540</v>
      </c>
      <c r="D284" s="13">
        <v>199</v>
      </c>
      <c r="E284" s="13">
        <v>999</v>
      </c>
      <c r="F284" s="13">
        <f>VALUE(SUBSTITUTE(Table1[[#This Row],[actual_price]],",",""))</f>
        <v>999</v>
      </c>
      <c r="G284" s="7" t="str">
        <f>IF(Table1[[#This Row],[Actual Price 2]]&lt;200,"&lt;₹200",IF(Table1[[#This Row],[Actual Price 2]]&lt;=500,"₹200-₹500","&gt;₹500"))</f>
        <v>&gt;₹500</v>
      </c>
      <c r="H284" s="1">
        <v>0.8</v>
      </c>
      <c r="I284" s="10">
        <v>3</v>
      </c>
      <c r="J284" s="9" t="s">
        <v>13075</v>
      </c>
      <c r="K284" s="12" t="str">
        <f t="shared" si="12"/>
        <v>N/A</v>
      </c>
      <c r="L284" t="s">
        <v>2479</v>
      </c>
      <c r="M284" t="s">
        <v>2480</v>
      </c>
      <c r="N284" t="s">
        <v>2481</v>
      </c>
      <c r="O284" t="s">
        <v>2482</v>
      </c>
      <c r="P284" t="s">
        <v>2483</v>
      </c>
      <c r="Q284" t="s">
        <v>2484</v>
      </c>
      <c r="R284" t="s">
        <v>2485</v>
      </c>
      <c r="S284" t="s">
        <v>13359</v>
      </c>
      <c r="T284" s="17" t="e">
        <f t="shared" si="13"/>
        <v>#VALUE!</v>
      </c>
      <c r="U284" s="16">
        <f t="shared" si="14"/>
        <v>1</v>
      </c>
    </row>
    <row r="285" spans="1:21" x14ac:dyDescent="0.25">
      <c r="A285" t="s">
        <v>2487</v>
      </c>
      <c r="B285" t="s">
        <v>14786</v>
      </c>
      <c r="C285" t="s">
        <v>14541</v>
      </c>
      <c r="D285" s="13">
        <v>47990</v>
      </c>
      <c r="E285" s="13">
        <v>79990</v>
      </c>
      <c r="F285" s="13">
        <f>VALUE(SUBSTITUTE(Table1[[#This Row],[actual_price]],",",""))</f>
        <v>79990</v>
      </c>
      <c r="G285" s="7" t="str">
        <f>IF(Table1[[#This Row],[Actual Price 2]]&lt;200,"&lt;₹200",IF(Table1[[#This Row],[Actual Price 2]]&lt;=500,"₹200-₹500","&gt;₹500"))</f>
        <v>&gt;₹500</v>
      </c>
      <c r="H285" s="1">
        <v>0.4</v>
      </c>
      <c r="I285" s="10">
        <v>4.3</v>
      </c>
      <c r="J285" s="9">
        <v>1376</v>
      </c>
      <c r="K285" s="12">
        <f t="shared" si="12"/>
        <v>110066240</v>
      </c>
      <c r="L285" t="s">
        <v>1224</v>
      </c>
      <c r="M285" t="s">
        <v>1225</v>
      </c>
      <c r="N285" t="s">
        <v>1226</v>
      </c>
      <c r="O285" t="s">
        <v>1227</v>
      </c>
      <c r="P285" t="s">
        <v>1228</v>
      </c>
      <c r="Q285" t="s">
        <v>1229</v>
      </c>
      <c r="R285" t="s">
        <v>2489</v>
      </c>
      <c r="S285" t="s">
        <v>13360</v>
      </c>
      <c r="T285" s="17">
        <f t="shared" si="13"/>
        <v>5916.8</v>
      </c>
      <c r="U285" s="16">
        <f t="shared" si="14"/>
        <v>8</v>
      </c>
    </row>
    <row r="286" spans="1:21" x14ac:dyDescent="0.25">
      <c r="A286" t="s">
        <v>2491</v>
      </c>
      <c r="B286" t="s">
        <v>14787</v>
      </c>
      <c r="C286" t="s">
        <v>14541</v>
      </c>
      <c r="D286" s="13">
        <v>215</v>
      </c>
      <c r="E286" s="13">
        <v>499</v>
      </c>
      <c r="F286" s="13">
        <f>VALUE(SUBSTITUTE(Table1[[#This Row],[actual_price]],",",""))</f>
        <v>499</v>
      </c>
      <c r="G286" s="7" t="str">
        <f>IF(Table1[[#This Row],[Actual Price 2]]&lt;200,"&lt;₹200",IF(Table1[[#This Row],[Actual Price 2]]&lt;=500,"₹200-₹500","&gt;₹500"))</f>
        <v>₹200-₹500</v>
      </c>
      <c r="H286" s="1">
        <v>0.56999999999999995</v>
      </c>
      <c r="I286" s="10">
        <v>3.5</v>
      </c>
      <c r="J286" s="9">
        <v>121</v>
      </c>
      <c r="K286" s="12">
        <f t="shared" si="12"/>
        <v>60379</v>
      </c>
      <c r="L286" t="s">
        <v>2493</v>
      </c>
      <c r="M286" t="s">
        <v>2494</v>
      </c>
      <c r="N286" t="s">
        <v>2495</v>
      </c>
      <c r="O286" t="s">
        <v>2496</v>
      </c>
      <c r="P286" t="s">
        <v>2497</v>
      </c>
      <c r="Q286" t="s">
        <v>2498</v>
      </c>
      <c r="R286" t="s">
        <v>2499</v>
      </c>
      <c r="S286" t="s">
        <v>13361</v>
      </c>
      <c r="T286" s="17">
        <f t="shared" si="13"/>
        <v>423.5</v>
      </c>
      <c r="U286" s="16">
        <f t="shared" si="14"/>
        <v>8</v>
      </c>
    </row>
    <row r="287" spans="1:21" x14ac:dyDescent="0.25">
      <c r="A287" t="s">
        <v>2501</v>
      </c>
      <c r="B287" t="s">
        <v>14788</v>
      </c>
      <c r="C287" t="s">
        <v>14540</v>
      </c>
      <c r="D287" s="13">
        <v>99</v>
      </c>
      <c r="E287" s="13">
        <v>800</v>
      </c>
      <c r="F287" s="13">
        <f>VALUE(SUBSTITUTE(Table1[[#This Row],[actual_price]],",",""))</f>
        <v>800</v>
      </c>
      <c r="G287" s="7" t="str">
        <f>IF(Table1[[#This Row],[Actual Price 2]]&lt;200,"&lt;₹200",IF(Table1[[#This Row],[Actual Price 2]]&lt;=500,"₹200-₹500","&gt;₹500"))</f>
        <v>&gt;₹500</v>
      </c>
      <c r="H287" s="1">
        <v>0.88</v>
      </c>
      <c r="I287" s="10">
        <v>3.9</v>
      </c>
      <c r="J287" s="9">
        <v>1075</v>
      </c>
      <c r="K287" s="12">
        <f t="shared" si="12"/>
        <v>860000</v>
      </c>
      <c r="L287" t="s">
        <v>997</v>
      </c>
      <c r="M287" t="s">
        <v>343</v>
      </c>
      <c r="N287" t="s">
        <v>344</v>
      </c>
      <c r="O287" t="s">
        <v>345</v>
      </c>
      <c r="P287" t="s">
        <v>346</v>
      </c>
      <c r="Q287" t="s">
        <v>2503</v>
      </c>
      <c r="R287" t="s">
        <v>2504</v>
      </c>
      <c r="S287" t="s">
        <v>13362</v>
      </c>
      <c r="T287" s="17">
        <f t="shared" si="13"/>
        <v>4192.5</v>
      </c>
      <c r="U287" s="16">
        <f t="shared" si="14"/>
        <v>8</v>
      </c>
    </row>
    <row r="288" spans="1:21" x14ac:dyDescent="0.25">
      <c r="A288" t="s">
        <v>2506</v>
      </c>
      <c r="B288" t="s">
        <v>14789</v>
      </c>
      <c r="C288" t="s">
        <v>14541</v>
      </c>
      <c r="D288" s="13">
        <v>18999</v>
      </c>
      <c r="E288" s="13">
        <v>35000</v>
      </c>
      <c r="F288" s="13">
        <f>VALUE(SUBSTITUTE(Table1[[#This Row],[actual_price]],",",""))</f>
        <v>35000</v>
      </c>
      <c r="G288" s="7" t="str">
        <f>IF(Table1[[#This Row],[Actual Price 2]]&lt;200,"&lt;₹200",IF(Table1[[#This Row],[Actual Price 2]]&lt;=500,"₹200-₹500","&gt;₹500"))</f>
        <v>&gt;₹500</v>
      </c>
      <c r="H288" s="1">
        <v>0.46</v>
      </c>
      <c r="I288" s="10">
        <v>4</v>
      </c>
      <c r="J288" s="9">
        <v>1001</v>
      </c>
      <c r="K288" s="12">
        <f t="shared" si="12"/>
        <v>35035000</v>
      </c>
      <c r="L288" t="s">
        <v>2508</v>
      </c>
      <c r="M288" t="s">
        <v>2509</v>
      </c>
      <c r="N288" t="s">
        <v>2510</v>
      </c>
      <c r="O288" t="s">
        <v>2511</v>
      </c>
      <c r="P288" t="s">
        <v>2512</v>
      </c>
      <c r="Q288" t="s">
        <v>2513</v>
      </c>
      <c r="R288" t="s">
        <v>2514</v>
      </c>
      <c r="S288" t="s">
        <v>13363</v>
      </c>
      <c r="T288" s="17">
        <f t="shared" si="13"/>
        <v>4004</v>
      </c>
      <c r="U288" s="16">
        <f t="shared" si="14"/>
        <v>8</v>
      </c>
    </row>
    <row r="289" spans="1:21" x14ac:dyDescent="0.25">
      <c r="A289" t="s">
        <v>2516</v>
      </c>
      <c r="B289" t="s">
        <v>14790</v>
      </c>
      <c r="C289" t="s">
        <v>14540</v>
      </c>
      <c r="D289" s="13">
        <v>249</v>
      </c>
      <c r="E289" s="13">
        <v>999</v>
      </c>
      <c r="F289" s="13">
        <f>VALUE(SUBSTITUTE(Table1[[#This Row],[actual_price]],",",""))</f>
        <v>999</v>
      </c>
      <c r="G289" s="7" t="str">
        <f>IF(Table1[[#This Row],[Actual Price 2]]&lt;200,"&lt;₹200",IF(Table1[[#This Row],[Actual Price 2]]&lt;=500,"₹200-₹500","&gt;₹500"))</f>
        <v>&gt;₹500</v>
      </c>
      <c r="H289" s="1">
        <v>0.75</v>
      </c>
      <c r="I289" s="10">
        <v>4.3</v>
      </c>
      <c r="J289" s="9">
        <v>112</v>
      </c>
      <c r="K289" s="12">
        <f t="shared" si="12"/>
        <v>111888</v>
      </c>
      <c r="L289" t="s">
        <v>2518</v>
      </c>
      <c r="M289" t="s">
        <v>2519</v>
      </c>
      <c r="N289" t="s">
        <v>2520</v>
      </c>
      <c r="O289" t="s">
        <v>2521</v>
      </c>
      <c r="P289" t="s">
        <v>2522</v>
      </c>
      <c r="Q289" t="s">
        <v>2523</v>
      </c>
      <c r="R289" t="s">
        <v>2524</v>
      </c>
      <c r="S289" t="s">
        <v>13364</v>
      </c>
      <c r="T289" s="17">
        <f t="shared" si="13"/>
        <v>481.59999999999997</v>
      </c>
      <c r="U289" s="16">
        <f t="shared" si="14"/>
        <v>8</v>
      </c>
    </row>
    <row r="290" spans="1:21" x14ac:dyDescent="0.25">
      <c r="A290" t="s">
        <v>2526</v>
      </c>
      <c r="B290" t="s">
        <v>14791</v>
      </c>
      <c r="C290" t="s">
        <v>14541</v>
      </c>
      <c r="D290" s="13">
        <v>7999</v>
      </c>
      <c r="E290" s="13">
        <v>15999</v>
      </c>
      <c r="F290" s="13">
        <f>VALUE(SUBSTITUTE(Table1[[#This Row],[actual_price]],",",""))</f>
        <v>15999</v>
      </c>
      <c r="G290" s="7" t="str">
        <f>IF(Table1[[#This Row],[Actual Price 2]]&lt;200,"&lt;₹200",IF(Table1[[#This Row],[Actual Price 2]]&lt;=500,"₹200-₹500","&gt;₹500"))</f>
        <v>&gt;₹500</v>
      </c>
      <c r="H290" s="1">
        <v>0.5</v>
      </c>
      <c r="I290" s="10">
        <v>3.8</v>
      </c>
      <c r="J290" s="9">
        <v>3022</v>
      </c>
      <c r="K290" s="12">
        <f t="shared" si="12"/>
        <v>48348978</v>
      </c>
      <c r="L290" t="s">
        <v>2528</v>
      </c>
      <c r="M290" t="s">
        <v>2529</v>
      </c>
      <c r="N290" t="s">
        <v>2530</v>
      </c>
      <c r="O290" t="s">
        <v>2531</v>
      </c>
      <c r="P290" t="s">
        <v>2532</v>
      </c>
      <c r="Q290" t="s">
        <v>2533</v>
      </c>
      <c r="R290" t="s">
        <v>2534</v>
      </c>
      <c r="S290" t="s">
        <v>13365</v>
      </c>
      <c r="T290" s="17">
        <f t="shared" si="13"/>
        <v>11483.6</v>
      </c>
      <c r="U290" s="16">
        <f t="shared" si="14"/>
        <v>8</v>
      </c>
    </row>
    <row r="291" spans="1:21" x14ac:dyDescent="0.25">
      <c r="A291" t="s">
        <v>2536</v>
      </c>
      <c r="B291" t="s">
        <v>14710</v>
      </c>
      <c r="C291" t="s">
        <v>14540</v>
      </c>
      <c r="D291" s="13">
        <v>649</v>
      </c>
      <c r="E291" s="13">
        <v>1600</v>
      </c>
      <c r="F291" s="13">
        <f>VALUE(SUBSTITUTE(Table1[[#This Row],[actual_price]],",",""))</f>
        <v>1600</v>
      </c>
      <c r="G291" s="7" t="str">
        <f>IF(Table1[[#This Row],[Actual Price 2]]&lt;200,"&lt;₹200",IF(Table1[[#This Row],[Actual Price 2]]&lt;=500,"₹200-₹500","&gt;₹500"))</f>
        <v>&gt;₹500</v>
      </c>
      <c r="H291" s="1">
        <v>0.59</v>
      </c>
      <c r="I291" s="10">
        <v>4.3</v>
      </c>
      <c r="J291" s="9">
        <v>5451</v>
      </c>
      <c r="K291" s="12">
        <f t="shared" si="12"/>
        <v>8721600</v>
      </c>
      <c r="L291" t="s">
        <v>2538</v>
      </c>
      <c r="M291" t="s">
        <v>1634</v>
      </c>
      <c r="N291" t="s">
        <v>1635</v>
      </c>
      <c r="O291" t="s">
        <v>1636</v>
      </c>
      <c r="P291" t="s">
        <v>1637</v>
      </c>
      <c r="Q291" t="s">
        <v>1638</v>
      </c>
      <c r="R291" t="s">
        <v>2539</v>
      </c>
      <c r="S291" t="s">
        <v>13366</v>
      </c>
      <c r="T291" s="17">
        <f t="shared" si="13"/>
        <v>23439.3</v>
      </c>
      <c r="U291" s="16">
        <f t="shared" si="14"/>
        <v>8</v>
      </c>
    </row>
    <row r="292" spans="1:21" x14ac:dyDescent="0.25">
      <c r="A292" t="s">
        <v>2541</v>
      </c>
      <c r="B292" t="s">
        <v>747</v>
      </c>
      <c r="C292" t="s">
        <v>14541</v>
      </c>
      <c r="D292" s="13">
        <v>1289</v>
      </c>
      <c r="E292" s="13">
        <v>2499</v>
      </c>
      <c r="F292" s="13">
        <f>VALUE(SUBSTITUTE(Table1[[#This Row],[actual_price]],",",""))</f>
        <v>2499</v>
      </c>
      <c r="G292" s="7" t="str">
        <f>IF(Table1[[#This Row],[Actual Price 2]]&lt;200,"&lt;₹200",IF(Table1[[#This Row],[Actual Price 2]]&lt;=500,"₹200-₹500","&gt;₹500"))</f>
        <v>&gt;₹500</v>
      </c>
      <c r="H292" s="1">
        <v>0.48</v>
      </c>
      <c r="I292" s="10">
        <v>3.3</v>
      </c>
      <c r="J292" s="9">
        <v>73</v>
      </c>
      <c r="K292" s="12">
        <f t="shared" si="12"/>
        <v>182427</v>
      </c>
      <c r="L292" t="s">
        <v>2542</v>
      </c>
      <c r="M292" t="s">
        <v>2543</v>
      </c>
      <c r="N292" t="s">
        <v>2544</v>
      </c>
      <c r="O292" t="s">
        <v>2545</v>
      </c>
      <c r="P292" t="s">
        <v>2546</v>
      </c>
      <c r="Q292" t="s">
        <v>2547</v>
      </c>
      <c r="R292" t="s">
        <v>2548</v>
      </c>
      <c r="S292" t="s">
        <v>13367</v>
      </c>
      <c r="T292" s="17">
        <f t="shared" si="13"/>
        <v>240.89999999999998</v>
      </c>
      <c r="U292" s="16">
        <f t="shared" si="14"/>
        <v>8</v>
      </c>
    </row>
    <row r="293" spans="1:21" x14ac:dyDescent="0.25">
      <c r="A293" t="s">
        <v>2550</v>
      </c>
      <c r="B293" t="s">
        <v>14792</v>
      </c>
      <c r="C293" t="s">
        <v>14541</v>
      </c>
      <c r="D293" s="13">
        <v>609</v>
      </c>
      <c r="E293" s="13">
        <v>1500</v>
      </c>
      <c r="F293" s="13">
        <f>VALUE(SUBSTITUTE(Table1[[#This Row],[actual_price]],",",""))</f>
        <v>1500</v>
      </c>
      <c r="G293" s="7" t="str">
        <f>IF(Table1[[#This Row],[Actual Price 2]]&lt;200,"&lt;₹200",IF(Table1[[#This Row],[Actual Price 2]]&lt;=500,"₹200-₹500","&gt;₹500"))</f>
        <v>&gt;₹500</v>
      </c>
      <c r="H293" s="1">
        <v>0.59</v>
      </c>
      <c r="I293" s="10">
        <v>4.5</v>
      </c>
      <c r="J293" s="9">
        <v>1029</v>
      </c>
      <c r="K293" s="12">
        <f t="shared" si="12"/>
        <v>1543500</v>
      </c>
      <c r="L293" t="s">
        <v>2552</v>
      </c>
      <c r="M293" t="s">
        <v>2553</v>
      </c>
      <c r="N293" t="s">
        <v>2554</v>
      </c>
      <c r="O293" t="s">
        <v>2555</v>
      </c>
      <c r="P293" t="s">
        <v>2556</v>
      </c>
      <c r="Q293" t="s">
        <v>2557</v>
      </c>
      <c r="R293" t="s">
        <v>2558</v>
      </c>
      <c r="S293" t="s">
        <v>13368</v>
      </c>
      <c r="T293" s="17">
        <f t="shared" si="13"/>
        <v>4630.5</v>
      </c>
      <c r="U293" s="16">
        <f t="shared" si="14"/>
        <v>8</v>
      </c>
    </row>
    <row r="294" spans="1:21" x14ac:dyDescent="0.25">
      <c r="A294" t="s">
        <v>2560</v>
      </c>
      <c r="B294" t="s">
        <v>14793</v>
      </c>
      <c r="C294" t="s">
        <v>14541</v>
      </c>
      <c r="D294" s="13">
        <v>32990</v>
      </c>
      <c r="E294" s="13">
        <v>54990</v>
      </c>
      <c r="F294" s="13">
        <f>VALUE(SUBSTITUTE(Table1[[#This Row],[actual_price]],",",""))</f>
        <v>54990</v>
      </c>
      <c r="G294" s="7" t="str">
        <f>IF(Table1[[#This Row],[Actual Price 2]]&lt;200,"&lt;₹200",IF(Table1[[#This Row],[Actual Price 2]]&lt;=500,"₹200-₹500","&gt;₹500"))</f>
        <v>&gt;₹500</v>
      </c>
      <c r="H294" s="1">
        <v>0.4</v>
      </c>
      <c r="I294" s="10">
        <v>4.0999999999999996</v>
      </c>
      <c r="J294" s="9">
        <v>1555</v>
      </c>
      <c r="K294" s="12">
        <f t="shared" si="12"/>
        <v>85509450</v>
      </c>
      <c r="L294" t="s">
        <v>2562</v>
      </c>
      <c r="M294" t="s">
        <v>2563</v>
      </c>
      <c r="N294" t="s">
        <v>2564</v>
      </c>
      <c r="O294" t="s">
        <v>2565</v>
      </c>
      <c r="P294" t="s">
        <v>2566</v>
      </c>
      <c r="Q294" t="s">
        <v>2567</v>
      </c>
      <c r="R294" t="s">
        <v>2568</v>
      </c>
      <c r="S294" t="s">
        <v>13369</v>
      </c>
      <c r="T294" s="17">
        <f t="shared" si="13"/>
        <v>6375.4999999999991</v>
      </c>
      <c r="U294" s="16">
        <f t="shared" si="14"/>
        <v>8</v>
      </c>
    </row>
    <row r="295" spans="1:21" x14ac:dyDescent="0.25">
      <c r="A295" t="s">
        <v>2570</v>
      </c>
      <c r="B295" t="s">
        <v>14794</v>
      </c>
      <c r="C295" t="s">
        <v>14541</v>
      </c>
      <c r="D295" s="13">
        <v>599</v>
      </c>
      <c r="E295" s="13">
        <v>1999</v>
      </c>
      <c r="F295" s="13">
        <f>VALUE(SUBSTITUTE(Table1[[#This Row],[actual_price]],",",""))</f>
        <v>1999</v>
      </c>
      <c r="G295" s="7" t="str">
        <f>IF(Table1[[#This Row],[Actual Price 2]]&lt;200,"&lt;₹200",IF(Table1[[#This Row],[Actual Price 2]]&lt;=500,"₹200-₹500","&gt;₹500"))</f>
        <v>&gt;₹500</v>
      </c>
      <c r="H295" s="1">
        <v>0.7</v>
      </c>
      <c r="I295" s="10">
        <v>4.2</v>
      </c>
      <c r="J295" s="9">
        <v>47</v>
      </c>
      <c r="K295" s="12">
        <f t="shared" si="12"/>
        <v>93953</v>
      </c>
      <c r="L295" t="s">
        <v>2572</v>
      </c>
      <c r="M295" t="s">
        <v>2573</v>
      </c>
      <c r="N295" t="s">
        <v>2574</v>
      </c>
      <c r="O295" t="s">
        <v>2575</v>
      </c>
      <c r="P295" t="s">
        <v>2576</v>
      </c>
      <c r="Q295" t="s">
        <v>2577</v>
      </c>
      <c r="R295" t="s">
        <v>2578</v>
      </c>
      <c r="S295" t="s">
        <v>13370</v>
      </c>
      <c r="T295" s="17">
        <f t="shared" si="13"/>
        <v>197.4</v>
      </c>
      <c r="U295" s="16">
        <f t="shared" si="14"/>
        <v>8</v>
      </c>
    </row>
    <row r="296" spans="1:21" x14ac:dyDescent="0.25">
      <c r="A296" t="s">
        <v>2580</v>
      </c>
      <c r="B296" t="s">
        <v>14608</v>
      </c>
      <c r="C296" t="s">
        <v>14540</v>
      </c>
      <c r="D296" s="13">
        <v>349</v>
      </c>
      <c r="E296" s="13">
        <v>899</v>
      </c>
      <c r="F296" s="13">
        <f>VALUE(SUBSTITUTE(Table1[[#This Row],[actual_price]],",",""))</f>
        <v>899</v>
      </c>
      <c r="G296" s="7" t="str">
        <f>IF(Table1[[#This Row],[Actual Price 2]]&lt;200,"&lt;₹200",IF(Table1[[#This Row],[Actual Price 2]]&lt;=500,"₹200-₹500","&gt;₹500"))</f>
        <v>&gt;₹500</v>
      </c>
      <c r="H296" s="1">
        <v>0.61</v>
      </c>
      <c r="I296" s="10">
        <v>4.0999999999999996</v>
      </c>
      <c r="J296" s="9">
        <v>14896</v>
      </c>
      <c r="K296" s="12">
        <f t="shared" si="12"/>
        <v>13391504</v>
      </c>
      <c r="L296" t="s">
        <v>2582</v>
      </c>
      <c r="M296" t="s">
        <v>2583</v>
      </c>
      <c r="N296" t="s">
        <v>2584</v>
      </c>
      <c r="O296" t="s">
        <v>2585</v>
      </c>
      <c r="P296" t="s">
        <v>2586</v>
      </c>
      <c r="Q296" t="s">
        <v>2587</v>
      </c>
      <c r="R296" t="s">
        <v>2588</v>
      </c>
      <c r="S296" t="s">
        <v>13371</v>
      </c>
      <c r="T296" s="17">
        <f t="shared" si="13"/>
        <v>61073.599999999991</v>
      </c>
      <c r="U296" s="16">
        <f t="shared" si="14"/>
        <v>8</v>
      </c>
    </row>
    <row r="297" spans="1:21" x14ac:dyDescent="0.25">
      <c r="A297" t="s">
        <v>2590</v>
      </c>
      <c r="B297" t="s">
        <v>14795</v>
      </c>
      <c r="C297" t="s">
        <v>14541</v>
      </c>
      <c r="D297" s="13">
        <v>29999</v>
      </c>
      <c r="E297" s="13">
        <v>50999</v>
      </c>
      <c r="F297" s="13">
        <f>VALUE(SUBSTITUTE(Table1[[#This Row],[actual_price]],",",""))</f>
        <v>50999</v>
      </c>
      <c r="G297" s="7" t="str">
        <f>IF(Table1[[#This Row],[Actual Price 2]]&lt;200,"&lt;₹200",IF(Table1[[#This Row],[Actual Price 2]]&lt;=500,"₹200-₹500","&gt;₹500"))</f>
        <v>&gt;₹500</v>
      </c>
      <c r="H297" s="1">
        <v>0.41</v>
      </c>
      <c r="I297" s="10">
        <v>4.4000000000000004</v>
      </c>
      <c r="J297" s="9">
        <v>1712</v>
      </c>
      <c r="K297" s="12">
        <f t="shared" si="12"/>
        <v>87310288</v>
      </c>
      <c r="L297" t="s">
        <v>2592</v>
      </c>
      <c r="M297" t="s">
        <v>2593</v>
      </c>
      <c r="N297" t="s">
        <v>2594</v>
      </c>
      <c r="O297" t="s">
        <v>2595</v>
      </c>
      <c r="P297" t="s">
        <v>2596</v>
      </c>
      <c r="Q297" t="s">
        <v>2597</v>
      </c>
      <c r="R297" t="s">
        <v>2598</v>
      </c>
      <c r="S297" t="s">
        <v>13372</v>
      </c>
      <c r="T297" s="17">
        <f t="shared" si="13"/>
        <v>7532.8</v>
      </c>
      <c r="U297" s="16">
        <f t="shared" si="14"/>
        <v>8</v>
      </c>
    </row>
    <row r="298" spans="1:21" x14ac:dyDescent="0.25">
      <c r="A298" t="s">
        <v>2600</v>
      </c>
      <c r="B298" t="s">
        <v>14757</v>
      </c>
      <c r="C298" t="s">
        <v>14541</v>
      </c>
      <c r="D298" s="13">
        <v>199</v>
      </c>
      <c r="E298" s="13">
        <v>399</v>
      </c>
      <c r="F298" s="13">
        <f>VALUE(SUBSTITUTE(Table1[[#This Row],[actual_price]],",",""))</f>
        <v>399</v>
      </c>
      <c r="G298" s="7" t="str">
        <f>IF(Table1[[#This Row],[Actual Price 2]]&lt;200,"&lt;₹200",IF(Table1[[#This Row],[Actual Price 2]]&lt;=500,"₹200-₹500","&gt;₹500"))</f>
        <v>₹200-₹500</v>
      </c>
      <c r="H298" s="1">
        <v>0.5</v>
      </c>
      <c r="I298" s="10">
        <v>4.2</v>
      </c>
      <c r="J298" s="9">
        <v>1335</v>
      </c>
      <c r="K298" s="12">
        <f t="shared" si="12"/>
        <v>532665</v>
      </c>
      <c r="L298" t="s">
        <v>2159</v>
      </c>
      <c r="M298" t="s">
        <v>2160</v>
      </c>
      <c r="N298" t="s">
        <v>2161</v>
      </c>
      <c r="O298" t="s">
        <v>2162</v>
      </c>
      <c r="P298" t="s">
        <v>2163</v>
      </c>
      <c r="Q298" t="s">
        <v>2164</v>
      </c>
      <c r="R298" t="s">
        <v>2165</v>
      </c>
      <c r="S298" t="s">
        <v>13373</v>
      </c>
      <c r="T298" s="17">
        <f t="shared" si="13"/>
        <v>5607</v>
      </c>
      <c r="U298" s="16">
        <f t="shared" si="14"/>
        <v>8</v>
      </c>
    </row>
    <row r="299" spans="1:21" x14ac:dyDescent="0.25">
      <c r="A299" t="s">
        <v>2602</v>
      </c>
      <c r="B299" t="s">
        <v>14796</v>
      </c>
      <c r="C299" t="s">
        <v>14541</v>
      </c>
      <c r="D299" s="13">
        <v>349</v>
      </c>
      <c r="E299" s="13">
        <v>699</v>
      </c>
      <c r="F299" s="13">
        <f>VALUE(SUBSTITUTE(Table1[[#This Row],[actual_price]],",",""))</f>
        <v>699</v>
      </c>
      <c r="G299" s="7" t="str">
        <f>IF(Table1[[#This Row],[Actual Price 2]]&lt;200,"&lt;₹200",IF(Table1[[#This Row],[Actual Price 2]]&lt;=500,"₹200-₹500","&gt;₹500"))</f>
        <v>&gt;₹500</v>
      </c>
      <c r="H299" s="1">
        <v>0.5</v>
      </c>
      <c r="I299" s="10">
        <v>3.9</v>
      </c>
      <c r="J299" s="9">
        <v>214</v>
      </c>
      <c r="K299" s="12">
        <f t="shared" si="12"/>
        <v>149586</v>
      </c>
      <c r="L299" t="s">
        <v>2604</v>
      </c>
      <c r="M299" t="s">
        <v>2605</v>
      </c>
      <c r="N299" t="s">
        <v>2606</v>
      </c>
      <c r="O299" t="s">
        <v>2607</v>
      </c>
      <c r="P299" t="s">
        <v>2608</v>
      </c>
      <c r="Q299" t="s">
        <v>2609</v>
      </c>
      <c r="R299" t="s">
        <v>2610</v>
      </c>
      <c r="S299" t="s">
        <v>13374</v>
      </c>
      <c r="T299" s="17">
        <f t="shared" si="13"/>
        <v>834.6</v>
      </c>
      <c r="U299" s="16">
        <f t="shared" si="14"/>
        <v>8</v>
      </c>
    </row>
    <row r="300" spans="1:21" x14ac:dyDescent="0.25">
      <c r="A300" t="s">
        <v>2612</v>
      </c>
      <c r="B300" t="s">
        <v>14797</v>
      </c>
      <c r="C300" t="s">
        <v>14541</v>
      </c>
      <c r="D300" s="13">
        <v>1850</v>
      </c>
      <c r="E300" s="13">
        <v>4500</v>
      </c>
      <c r="F300" s="13">
        <f>VALUE(SUBSTITUTE(Table1[[#This Row],[actual_price]],",",""))</f>
        <v>4500</v>
      </c>
      <c r="G300" s="7" t="str">
        <f>IF(Table1[[#This Row],[Actual Price 2]]&lt;200,"&lt;₹200",IF(Table1[[#This Row],[Actual Price 2]]&lt;=500,"₹200-₹500","&gt;₹500"))</f>
        <v>&gt;₹500</v>
      </c>
      <c r="H300" s="1">
        <v>0.59</v>
      </c>
      <c r="I300" s="10">
        <v>4</v>
      </c>
      <c r="J300" s="9">
        <v>184</v>
      </c>
      <c r="K300" s="12">
        <f t="shared" si="12"/>
        <v>828000</v>
      </c>
      <c r="L300" t="s">
        <v>2614</v>
      </c>
      <c r="M300" t="s">
        <v>2615</v>
      </c>
      <c r="N300" t="s">
        <v>2616</v>
      </c>
      <c r="O300" t="s">
        <v>2617</v>
      </c>
      <c r="P300" t="s">
        <v>2618</v>
      </c>
      <c r="Q300" t="s">
        <v>2619</v>
      </c>
      <c r="R300" t="s">
        <v>2620</v>
      </c>
      <c r="S300" t="s">
        <v>13375</v>
      </c>
      <c r="T300" s="17">
        <f t="shared" si="13"/>
        <v>736</v>
      </c>
      <c r="U300" s="16">
        <f t="shared" si="14"/>
        <v>8</v>
      </c>
    </row>
    <row r="301" spans="1:21" x14ac:dyDescent="0.25">
      <c r="A301" t="s">
        <v>2622</v>
      </c>
      <c r="B301" t="s">
        <v>14798</v>
      </c>
      <c r="C301" t="s">
        <v>14541</v>
      </c>
      <c r="D301" s="13">
        <v>13990</v>
      </c>
      <c r="E301" s="13">
        <v>28900</v>
      </c>
      <c r="F301" s="13">
        <f>VALUE(SUBSTITUTE(Table1[[#This Row],[actual_price]],",",""))</f>
        <v>28900</v>
      </c>
      <c r="G301" s="7" t="str">
        <f>IF(Table1[[#This Row],[Actual Price 2]]&lt;200,"&lt;₹200",IF(Table1[[#This Row],[Actual Price 2]]&lt;=500,"₹200-₹500","&gt;₹500"))</f>
        <v>&gt;₹500</v>
      </c>
      <c r="H301" s="1">
        <v>0.52</v>
      </c>
      <c r="I301" s="10">
        <v>4.5</v>
      </c>
      <c r="J301" s="9">
        <v>7</v>
      </c>
      <c r="K301" s="12">
        <f t="shared" si="12"/>
        <v>202300</v>
      </c>
      <c r="L301" t="s">
        <v>2624</v>
      </c>
      <c r="M301" t="s">
        <v>2625</v>
      </c>
      <c r="N301" t="s">
        <v>2626</v>
      </c>
      <c r="O301" t="s">
        <v>2627</v>
      </c>
      <c r="P301" t="s">
        <v>2628</v>
      </c>
      <c r="Q301" t="s">
        <v>2629</v>
      </c>
      <c r="R301" t="s">
        <v>2630</v>
      </c>
      <c r="S301" t="s">
        <v>13376</v>
      </c>
      <c r="T301" s="17">
        <f t="shared" si="13"/>
        <v>31.5</v>
      </c>
      <c r="U301" s="16">
        <f t="shared" si="14"/>
        <v>4</v>
      </c>
    </row>
    <row r="302" spans="1:21" x14ac:dyDescent="0.25">
      <c r="A302" t="s">
        <v>2632</v>
      </c>
      <c r="B302" t="s">
        <v>14799</v>
      </c>
      <c r="C302" t="s">
        <v>14540</v>
      </c>
      <c r="D302" s="13">
        <v>129</v>
      </c>
      <c r="E302" s="13">
        <v>449</v>
      </c>
      <c r="F302" s="13">
        <f>VALUE(SUBSTITUTE(Table1[[#This Row],[actual_price]],",",""))</f>
        <v>449</v>
      </c>
      <c r="G302" s="7" t="str">
        <f>IF(Table1[[#This Row],[Actual Price 2]]&lt;200,"&lt;₹200",IF(Table1[[#This Row],[Actual Price 2]]&lt;=500,"₹200-₹500","&gt;₹500"))</f>
        <v>₹200-₹500</v>
      </c>
      <c r="H302" s="1">
        <v>0.71</v>
      </c>
      <c r="I302" s="10">
        <v>3.7</v>
      </c>
      <c r="J302" s="9">
        <v>41</v>
      </c>
      <c r="K302" s="12">
        <f t="shared" si="12"/>
        <v>18409</v>
      </c>
      <c r="L302" t="s">
        <v>2634</v>
      </c>
      <c r="M302" t="s">
        <v>2635</v>
      </c>
      <c r="N302" t="s">
        <v>2636</v>
      </c>
      <c r="O302" t="s">
        <v>2637</v>
      </c>
      <c r="P302" t="s">
        <v>2638</v>
      </c>
      <c r="Q302" t="s">
        <v>2639</v>
      </c>
      <c r="R302" t="s">
        <v>2640</v>
      </c>
      <c r="S302" t="s">
        <v>13377</v>
      </c>
      <c r="T302" s="17">
        <f t="shared" si="13"/>
        <v>151.70000000000002</v>
      </c>
      <c r="U302" s="16">
        <f t="shared" si="14"/>
        <v>8</v>
      </c>
    </row>
    <row r="303" spans="1:21" x14ac:dyDescent="0.25">
      <c r="A303" t="s">
        <v>2642</v>
      </c>
      <c r="B303" t="s">
        <v>14800</v>
      </c>
      <c r="C303" t="s">
        <v>14541</v>
      </c>
      <c r="D303" s="13">
        <v>379</v>
      </c>
      <c r="E303" s="13">
        <v>999</v>
      </c>
      <c r="F303" s="13">
        <f>VALUE(SUBSTITUTE(Table1[[#This Row],[actual_price]],",",""))</f>
        <v>999</v>
      </c>
      <c r="G303" s="7" t="str">
        <f>IF(Table1[[#This Row],[Actual Price 2]]&lt;200,"&lt;₹200",IF(Table1[[#This Row],[Actual Price 2]]&lt;=500,"₹200-₹500","&gt;₹500"))</f>
        <v>&gt;₹500</v>
      </c>
      <c r="H303" s="1">
        <v>0.62</v>
      </c>
      <c r="I303" s="10">
        <v>4.2</v>
      </c>
      <c r="J303" s="9">
        <v>12153</v>
      </c>
      <c r="K303" s="12">
        <f t="shared" si="12"/>
        <v>12140847</v>
      </c>
      <c r="L303" t="s">
        <v>2644</v>
      </c>
      <c r="M303" t="s">
        <v>255</v>
      </c>
      <c r="N303" t="s">
        <v>256</v>
      </c>
      <c r="O303" t="s">
        <v>257</v>
      </c>
      <c r="P303" t="s">
        <v>258</v>
      </c>
      <c r="Q303" t="s">
        <v>259</v>
      </c>
      <c r="R303" t="s">
        <v>2645</v>
      </c>
      <c r="S303" t="s">
        <v>13378</v>
      </c>
      <c r="T303" s="17">
        <f t="shared" si="13"/>
        <v>51042.6</v>
      </c>
      <c r="U303" s="16">
        <f t="shared" si="14"/>
        <v>8</v>
      </c>
    </row>
    <row r="304" spans="1:21" x14ac:dyDescent="0.25">
      <c r="A304" t="s">
        <v>2647</v>
      </c>
      <c r="B304" t="s">
        <v>14801</v>
      </c>
      <c r="C304" t="s">
        <v>14541</v>
      </c>
      <c r="D304" s="13">
        <v>185</v>
      </c>
      <c r="E304" s="13">
        <v>499</v>
      </c>
      <c r="F304" s="13">
        <f>VALUE(SUBSTITUTE(Table1[[#This Row],[actual_price]],",",""))</f>
        <v>499</v>
      </c>
      <c r="G304" s="7" t="str">
        <f>IF(Table1[[#This Row],[Actual Price 2]]&lt;200,"&lt;₹200",IF(Table1[[#This Row],[Actual Price 2]]&lt;=500,"₹200-₹500","&gt;₹500"))</f>
        <v>₹200-₹500</v>
      </c>
      <c r="H304" s="1">
        <v>0.63</v>
      </c>
      <c r="I304" s="10">
        <v>4.2</v>
      </c>
      <c r="J304" s="9">
        <v>25</v>
      </c>
      <c r="K304" s="12">
        <f t="shared" si="12"/>
        <v>12475</v>
      </c>
      <c r="L304" t="s">
        <v>2649</v>
      </c>
      <c r="M304" t="s">
        <v>2650</v>
      </c>
      <c r="N304" t="s">
        <v>2651</v>
      </c>
      <c r="O304" t="s">
        <v>2652</v>
      </c>
      <c r="P304" t="s">
        <v>2653</v>
      </c>
      <c r="Q304" t="s">
        <v>2654</v>
      </c>
      <c r="R304" t="s">
        <v>2655</v>
      </c>
      <c r="S304" t="s">
        <v>13379</v>
      </c>
      <c r="T304" s="17">
        <f t="shared" si="13"/>
        <v>105</v>
      </c>
      <c r="U304" s="16">
        <f t="shared" si="14"/>
        <v>7</v>
      </c>
    </row>
    <row r="305" spans="1:21" x14ac:dyDescent="0.25">
      <c r="A305" t="s">
        <v>2657</v>
      </c>
      <c r="B305" t="s">
        <v>14802</v>
      </c>
      <c r="C305" t="s">
        <v>14540</v>
      </c>
      <c r="D305" s="13">
        <v>218</v>
      </c>
      <c r="E305" s="13">
        <v>999</v>
      </c>
      <c r="F305" s="13">
        <f>VALUE(SUBSTITUTE(Table1[[#This Row],[actual_price]],",",""))</f>
        <v>999</v>
      </c>
      <c r="G305" s="7" t="str">
        <f>IF(Table1[[#This Row],[Actual Price 2]]&lt;200,"&lt;₹200",IF(Table1[[#This Row],[Actual Price 2]]&lt;=500,"₹200-₹500","&gt;₹500"))</f>
        <v>&gt;₹500</v>
      </c>
      <c r="H305" s="1">
        <v>0.78</v>
      </c>
      <c r="I305" s="10">
        <v>4.2</v>
      </c>
      <c r="J305" s="9">
        <v>163</v>
      </c>
      <c r="K305" s="12">
        <f t="shared" si="12"/>
        <v>162837</v>
      </c>
      <c r="L305" t="s">
        <v>2659</v>
      </c>
      <c r="M305" t="s">
        <v>2660</v>
      </c>
      <c r="N305" t="s">
        <v>2661</v>
      </c>
      <c r="O305" t="s">
        <v>2662</v>
      </c>
      <c r="P305" t="s">
        <v>2663</v>
      </c>
      <c r="Q305" t="s">
        <v>2664</v>
      </c>
      <c r="R305" t="s">
        <v>2665</v>
      </c>
      <c r="S305" t="s">
        <v>13380</v>
      </c>
      <c r="T305" s="17">
        <f t="shared" si="13"/>
        <v>684.6</v>
      </c>
      <c r="U305" s="16">
        <f t="shared" si="14"/>
        <v>8</v>
      </c>
    </row>
    <row r="306" spans="1:21" x14ac:dyDescent="0.25">
      <c r="A306" t="s">
        <v>2667</v>
      </c>
      <c r="B306" t="s">
        <v>14803</v>
      </c>
      <c r="C306" t="s">
        <v>14540</v>
      </c>
      <c r="D306" s="13">
        <v>199</v>
      </c>
      <c r="E306" s="13">
        <v>999</v>
      </c>
      <c r="F306" s="13">
        <f>VALUE(SUBSTITUTE(Table1[[#This Row],[actual_price]],",",""))</f>
        <v>999</v>
      </c>
      <c r="G306" s="7" t="str">
        <f>IF(Table1[[#This Row],[Actual Price 2]]&lt;200,"&lt;₹200",IF(Table1[[#This Row],[Actual Price 2]]&lt;=500,"₹200-₹500","&gt;₹500"))</f>
        <v>&gt;₹500</v>
      </c>
      <c r="H306" s="1">
        <v>0.8</v>
      </c>
      <c r="I306" s="10">
        <v>4.3</v>
      </c>
      <c r="J306" s="9">
        <v>87</v>
      </c>
      <c r="K306" s="12">
        <f t="shared" si="12"/>
        <v>86913</v>
      </c>
      <c r="L306" t="s">
        <v>2669</v>
      </c>
      <c r="M306" t="s">
        <v>2670</v>
      </c>
      <c r="N306" t="s">
        <v>2671</v>
      </c>
      <c r="O306" t="s">
        <v>2672</v>
      </c>
      <c r="P306" t="s">
        <v>2673</v>
      </c>
      <c r="Q306" t="s">
        <v>2674</v>
      </c>
      <c r="R306" t="s">
        <v>2675</v>
      </c>
      <c r="S306" t="s">
        <v>13381</v>
      </c>
      <c r="T306" s="17">
        <f t="shared" si="13"/>
        <v>374.09999999999997</v>
      </c>
      <c r="U306" s="16">
        <f t="shared" si="14"/>
        <v>8</v>
      </c>
    </row>
    <row r="307" spans="1:21" x14ac:dyDescent="0.25">
      <c r="A307" t="s">
        <v>2677</v>
      </c>
      <c r="B307" t="s">
        <v>14804</v>
      </c>
      <c r="C307" t="s">
        <v>14541</v>
      </c>
      <c r="D307" s="13">
        <v>499</v>
      </c>
      <c r="E307" s="13">
        <v>900</v>
      </c>
      <c r="F307" s="13">
        <f>VALUE(SUBSTITUTE(Table1[[#This Row],[actual_price]],",",""))</f>
        <v>900</v>
      </c>
      <c r="G307" s="7" t="str">
        <f>IF(Table1[[#This Row],[Actual Price 2]]&lt;200,"&lt;₹200",IF(Table1[[#This Row],[Actual Price 2]]&lt;=500,"₹200-₹500","&gt;₹500"))</f>
        <v>&gt;₹500</v>
      </c>
      <c r="H307" s="1">
        <v>0.45</v>
      </c>
      <c r="I307" s="10">
        <v>4.4000000000000004</v>
      </c>
      <c r="J307" s="9">
        <v>2165</v>
      </c>
      <c r="K307" s="12">
        <f t="shared" si="12"/>
        <v>1948500</v>
      </c>
      <c r="L307" t="s">
        <v>2679</v>
      </c>
      <c r="M307" t="s">
        <v>2680</v>
      </c>
      <c r="N307" t="s">
        <v>2681</v>
      </c>
      <c r="O307" t="s">
        <v>2682</v>
      </c>
      <c r="P307" t="s">
        <v>2683</v>
      </c>
      <c r="Q307" t="s">
        <v>2684</v>
      </c>
      <c r="R307" t="s">
        <v>2558</v>
      </c>
      <c r="S307" t="s">
        <v>13382</v>
      </c>
      <c r="T307" s="17">
        <f t="shared" si="13"/>
        <v>9526</v>
      </c>
      <c r="U307" s="16">
        <f t="shared" si="14"/>
        <v>8</v>
      </c>
    </row>
    <row r="308" spans="1:21" x14ac:dyDescent="0.25">
      <c r="A308" t="s">
        <v>2686</v>
      </c>
      <c r="B308" t="s">
        <v>14805</v>
      </c>
      <c r="C308" t="s">
        <v>14541</v>
      </c>
      <c r="D308" s="13">
        <v>26999</v>
      </c>
      <c r="E308" s="13">
        <v>42999</v>
      </c>
      <c r="F308" s="13">
        <f>VALUE(SUBSTITUTE(Table1[[#This Row],[actual_price]],",",""))</f>
        <v>42999</v>
      </c>
      <c r="G308" s="7" t="str">
        <f>IF(Table1[[#This Row],[Actual Price 2]]&lt;200,"&lt;₹200",IF(Table1[[#This Row],[Actual Price 2]]&lt;=500,"₹200-₹500","&gt;₹500"))</f>
        <v>&gt;₹500</v>
      </c>
      <c r="H308" s="1">
        <v>0.37</v>
      </c>
      <c r="I308" s="10">
        <v>4.2</v>
      </c>
      <c r="J308" s="9">
        <v>1510</v>
      </c>
      <c r="K308" s="12">
        <f t="shared" si="12"/>
        <v>64928490</v>
      </c>
      <c r="L308" t="s">
        <v>2688</v>
      </c>
      <c r="M308" t="s">
        <v>2689</v>
      </c>
      <c r="N308" t="s">
        <v>2690</v>
      </c>
      <c r="O308" t="s">
        <v>2691</v>
      </c>
      <c r="P308" t="s">
        <v>2692</v>
      </c>
      <c r="Q308" t="s">
        <v>2693</v>
      </c>
      <c r="R308" t="s">
        <v>2694</v>
      </c>
      <c r="S308" t="s">
        <v>13383</v>
      </c>
      <c r="T308" s="17">
        <f t="shared" si="13"/>
        <v>6342</v>
      </c>
      <c r="U308" s="16">
        <f t="shared" si="14"/>
        <v>8</v>
      </c>
    </row>
    <row r="309" spans="1:21" x14ac:dyDescent="0.25">
      <c r="A309" t="s">
        <v>2696</v>
      </c>
      <c r="B309" t="s">
        <v>14806</v>
      </c>
      <c r="C309" t="s">
        <v>14541</v>
      </c>
      <c r="D309" s="13">
        <v>893</v>
      </c>
      <c r="E309" s="13">
        <v>1052</v>
      </c>
      <c r="F309" s="13">
        <f>VALUE(SUBSTITUTE(Table1[[#This Row],[actual_price]],",",""))</f>
        <v>1052</v>
      </c>
      <c r="G309" s="7" t="str">
        <f>IF(Table1[[#This Row],[Actual Price 2]]&lt;200,"&lt;₹200",IF(Table1[[#This Row],[Actual Price 2]]&lt;=500,"₹200-₹500","&gt;₹500"))</f>
        <v>&gt;₹500</v>
      </c>
      <c r="H309" s="1">
        <v>0.15</v>
      </c>
      <c r="I309" s="10">
        <v>4.3</v>
      </c>
      <c r="J309" s="9">
        <v>106</v>
      </c>
      <c r="K309" s="12">
        <f t="shared" si="12"/>
        <v>111512</v>
      </c>
      <c r="L309" t="s">
        <v>2698</v>
      </c>
      <c r="M309" t="s">
        <v>2699</v>
      </c>
      <c r="N309" t="s">
        <v>2700</v>
      </c>
      <c r="O309" t="s">
        <v>2701</v>
      </c>
      <c r="P309" t="s">
        <v>2702</v>
      </c>
      <c r="Q309" t="s">
        <v>2703</v>
      </c>
      <c r="R309" t="s">
        <v>2704</v>
      </c>
      <c r="S309" t="s">
        <v>13384</v>
      </c>
      <c r="T309" s="17">
        <f t="shared" si="13"/>
        <v>455.79999999999995</v>
      </c>
      <c r="U309" s="16">
        <f t="shared" si="14"/>
        <v>8</v>
      </c>
    </row>
    <row r="310" spans="1:21" x14ac:dyDescent="0.25">
      <c r="A310" t="s">
        <v>2706</v>
      </c>
      <c r="B310" t="s">
        <v>14807</v>
      </c>
      <c r="C310" t="s">
        <v>14541</v>
      </c>
      <c r="D310" s="13">
        <v>10990</v>
      </c>
      <c r="E310" s="13">
        <v>19990</v>
      </c>
      <c r="F310" s="13">
        <f>VALUE(SUBSTITUTE(Table1[[#This Row],[actual_price]],",",""))</f>
        <v>19990</v>
      </c>
      <c r="G310" s="7" t="str">
        <f>IF(Table1[[#This Row],[Actual Price 2]]&lt;200,"&lt;₹200",IF(Table1[[#This Row],[Actual Price 2]]&lt;=500,"₹200-₹500","&gt;₹500"))</f>
        <v>&gt;₹500</v>
      </c>
      <c r="H310" s="1">
        <v>0.45</v>
      </c>
      <c r="I310" s="10">
        <v>3.7</v>
      </c>
      <c r="J310" s="9">
        <v>129</v>
      </c>
      <c r="K310" s="12">
        <f t="shared" si="12"/>
        <v>2578710</v>
      </c>
      <c r="L310" t="s">
        <v>2708</v>
      </c>
      <c r="M310" t="s">
        <v>2709</v>
      </c>
      <c r="N310" t="s">
        <v>2710</v>
      </c>
      <c r="O310" t="s">
        <v>2711</v>
      </c>
      <c r="P310" t="s">
        <v>2712</v>
      </c>
      <c r="Q310" t="s">
        <v>2713</v>
      </c>
      <c r="R310" t="s">
        <v>2714</v>
      </c>
      <c r="S310" t="s">
        <v>13385</v>
      </c>
      <c r="T310" s="17">
        <f t="shared" si="13"/>
        <v>477.3</v>
      </c>
      <c r="U310" s="16">
        <f t="shared" si="14"/>
        <v>8</v>
      </c>
    </row>
    <row r="311" spans="1:21" x14ac:dyDescent="0.25">
      <c r="A311" t="s">
        <v>2716</v>
      </c>
      <c r="B311" t="s">
        <v>14808</v>
      </c>
      <c r="C311" t="s">
        <v>14540</v>
      </c>
      <c r="D311" s="13">
        <v>379</v>
      </c>
      <c r="E311" s="13">
        <v>1099</v>
      </c>
      <c r="F311" s="13">
        <f>VALUE(SUBSTITUTE(Table1[[#This Row],[actual_price]],",",""))</f>
        <v>1099</v>
      </c>
      <c r="G311" s="7" t="str">
        <f>IF(Table1[[#This Row],[Actual Price 2]]&lt;200,"&lt;₹200",IF(Table1[[#This Row],[Actual Price 2]]&lt;=500,"₹200-₹500","&gt;₹500"))</f>
        <v>&gt;₹500</v>
      </c>
      <c r="H311" s="1">
        <v>0.66</v>
      </c>
      <c r="I311" s="10">
        <v>4.3</v>
      </c>
      <c r="J311" s="9">
        <v>3049</v>
      </c>
      <c r="K311" s="12">
        <f t="shared" si="12"/>
        <v>3350851</v>
      </c>
      <c r="L311" t="s">
        <v>2718</v>
      </c>
      <c r="M311" t="s">
        <v>2719</v>
      </c>
      <c r="N311" t="s">
        <v>2720</v>
      </c>
      <c r="O311" t="s">
        <v>2721</v>
      </c>
      <c r="P311" t="s">
        <v>2722</v>
      </c>
      <c r="Q311" t="s">
        <v>2723</v>
      </c>
      <c r="R311" t="s">
        <v>2724</v>
      </c>
      <c r="S311" t="s">
        <v>13386</v>
      </c>
      <c r="T311" s="17">
        <f t="shared" si="13"/>
        <v>13110.699999999999</v>
      </c>
      <c r="U311" s="16">
        <f t="shared" si="14"/>
        <v>8</v>
      </c>
    </row>
    <row r="312" spans="1:21" x14ac:dyDescent="0.25">
      <c r="A312" t="s">
        <v>2726</v>
      </c>
      <c r="B312" t="s">
        <v>14809</v>
      </c>
      <c r="C312" t="s">
        <v>14541</v>
      </c>
      <c r="D312" s="13">
        <v>16999</v>
      </c>
      <c r="E312" s="13">
        <v>25999</v>
      </c>
      <c r="F312" s="13">
        <f>VALUE(SUBSTITUTE(Table1[[#This Row],[actual_price]],",",""))</f>
        <v>25999</v>
      </c>
      <c r="G312" s="7" t="str">
        <f>IF(Table1[[#This Row],[Actual Price 2]]&lt;200,"&lt;₹200",IF(Table1[[#This Row],[Actual Price 2]]&lt;=500,"₹200-₹500","&gt;₹500"))</f>
        <v>&gt;₹500</v>
      </c>
      <c r="H312" s="1">
        <v>0.35</v>
      </c>
      <c r="I312" s="10">
        <v>4.2</v>
      </c>
      <c r="J312" s="9">
        <v>32840</v>
      </c>
      <c r="K312" s="12">
        <f t="shared" si="12"/>
        <v>853807160</v>
      </c>
      <c r="L312" t="s">
        <v>2728</v>
      </c>
      <c r="M312" t="s">
        <v>171</v>
      </c>
      <c r="N312" t="s">
        <v>172</v>
      </c>
      <c r="O312" t="s">
        <v>173</v>
      </c>
      <c r="P312" t="s">
        <v>174</v>
      </c>
      <c r="Q312" t="s">
        <v>175</v>
      </c>
      <c r="R312" t="s">
        <v>2729</v>
      </c>
      <c r="S312" t="s">
        <v>13387</v>
      </c>
      <c r="T312" s="17">
        <f t="shared" si="13"/>
        <v>137928</v>
      </c>
      <c r="U312" s="16">
        <f t="shared" si="14"/>
        <v>8</v>
      </c>
    </row>
    <row r="313" spans="1:21" x14ac:dyDescent="0.25">
      <c r="A313" t="s">
        <v>2731</v>
      </c>
      <c r="B313" t="s">
        <v>14810</v>
      </c>
      <c r="C313" t="s">
        <v>14541</v>
      </c>
      <c r="D313" s="13">
        <v>699</v>
      </c>
      <c r="E313" s="13">
        <v>1899</v>
      </c>
      <c r="F313" s="13">
        <f>VALUE(SUBSTITUTE(Table1[[#This Row],[actual_price]],",",""))</f>
        <v>1899</v>
      </c>
      <c r="G313" s="7" t="str">
        <f>IF(Table1[[#This Row],[Actual Price 2]]&lt;200,"&lt;₹200",IF(Table1[[#This Row],[Actual Price 2]]&lt;=500,"₹200-₹500","&gt;₹500"))</f>
        <v>&gt;₹500</v>
      </c>
      <c r="H313" s="1">
        <v>0.63</v>
      </c>
      <c r="I313" s="10">
        <v>4.4000000000000004</v>
      </c>
      <c r="J313" s="9">
        <v>390</v>
      </c>
      <c r="K313" s="12">
        <f t="shared" si="12"/>
        <v>740610</v>
      </c>
      <c r="L313" t="s">
        <v>2733</v>
      </c>
      <c r="M313" t="s">
        <v>2734</v>
      </c>
      <c r="N313" t="s">
        <v>2735</v>
      </c>
      <c r="O313" t="s">
        <v>2736</v>
      </c>
      <c r="P313" t="s">
        <v>2737</v>
      </c>
      <c r="Q313" t="s">
        <v>2738</v>
      </c>
      <c r="R313" t="s">
        <v>2739</v>
      </c>
      <c r="S313" t="s">
        <v>13388</v>
      </c>
      <c r="T313" s="17">
        <f t="shared" si="13"/>
        <v>1716.0000000000002</v>
      </c>
      <c r="U313" s="16">
        <f t="shared" si="14"/>
        <v>8</v>
      </c>
    </row>
    <row r="314" spans="1:21" x14ac:dyDescent="0.25">
      <c r="A314" t="s">
        <v>2741</v>
      </c>
      <c r="B314" t="s">
        <v>14811</v>
      </c>
      <c r="C314" t="s">
        <v>14541</v>
      </c>
      <c r="D314" s="13">
        <v>2699</v>
      </c>
      <c r="E314" s="13">
        <v>3500</v>
      </c>
      <c r="F314" s="13">
        <f>VALUE(SUBSTITUTE(Table1[[#This Row],[actual_price]],",",""))</f>
        <v>3500</v>
      </c>
      <c r="G314" s="7" t="str">
        <f>IF(Table1[[#This Row],[Actual Price 2]]&lt;200,"&lt;₹200",IF(Table1[[#This Row],[Actual Price 2]]&lt;=500,"₹200-₹500","&gt;₹500"))</f>
        <v>&gt;₹500</v>
      </c>
      <c r="H314" s="1">
        <v>0.23</v>
      </c>
      <c r="I314" s="10">
        <v>3.5</v>
      </c>
      <c r="J314" s="9">
        <v>621</v>
      </c>
      <c r="K314" s="12">
        <f t="shared" si="12"/>
        <v>2173500</v>
      </c>
      <c r="L314" t="s">
        <v>2744</v>
      </c>
      <c r="M314" t="s">
        <v>2745</v>
      </c>
      <c r="N314" t="s">
        <v>2746</v>
      </c>
      <c r="O314" t="s">
        <v>2747</v>
      </c>
      <c r="P314" t="s">
        <v>2748</v>
      </c>
      <c r="Q314" t="s">
        <v>2749</v>
      </c>
      <c r="R314" t="s">
        <v>2750</v>
      </c>
      <c r="S314" t="s">
        <v>13389</v>
      </c>
      <c r="T314" s="17">
        <f t="shared" si="13"/>
        <v>2173.5</v>
      </c>
      <c r="U314" s="16">
        <f t="shared" si="14"/>
        <v>8</v>
      </c>
    </row>
    <row r="315" spans="1:21" x14ac:dyDescent="0.25">
      <c r="A315" t="s">
        <v>2752</v>
      </c>
      <c r="B315" t="s">
        <v>14812</v>
      </c>
      <c r="C315" t="s">
        <v>14540</v>
      </c>
      <c r="D315" s="13">
        <v>129</v>
      </c>
      <c r="E315" s="13">
        <v>599</v>
      </c>
      <c r="F315" s="13">
        <f>VALUE(SUBSTITUTE(Table1[[#This Row],[actual_price]],",",""))</f>
        <v>599</v>
      </c>
      <c r="G315" s="7" t="str">
        <f>IF(Table1[[#This Row],[Actual Price 2]]&lt;200,"&lt;₹200",IF(Table1[[#This Row],[Actual Price 2]]&lt;=500,"₹200-₹500","&gt;₹500"))</f>
        <v>&gt;₹500</v>
      </c>
      <c r="H315" s="1">
        <v>0.78</v>
      </c>
      <c r="I315" s="10">
        <v>4.0999999999999996</v>
      </c>
      <c r="J315" s="9">
        <v>265</v>
      </c>
      <c r="K315" s="12">
        <f t="shared" si="12"/>
        <v>158735</v>
      </c>
      <c r="L315" t="s">
        <v>2754</v>
      </c>
      <c r="M315" t="s">
        <v>2755</v>
      </c>
      <c r="N315" t="s">
        <v>2756</v>
      </c>
      <c r="O315" t="s">
        <v>2757</v>
      </c>
      <c r="P315" t="s">
        <v>2758</v>
      </c>
      <c r="Q315" t="s">
        <v>2759</v>
      </c>
      <c r="R315" t="s">
        <v>2760</v>
      </c>
      <c r="S315" t="s">
        <v>13390</v>
      </c>
      <c r="T315" s="17">
        <f t="shared" si="13"/>
        <v>1086.5</v>
      </c>
      <c r="U315" s="16">
        <f t="shared" si="14"/>
        <v>8</v>
      </c>
    </row>
    <row r="316" spans="1:21" x14ac:dyDescent="0.25">
      <c r="A316" t="s">
        <v>2762</v>
      </c>
      <c r="B316" t="s">
        <v>14813</v>
      </c>
      <c r="C316" t="s">
        <v>14540</v>
      </c>
      <c r="D316" s="13">
        <v>389</v>
      </c>
      <c r="E316" s="13">
        <v>999</v>
      </c>
      <c r="F316" s="13">
        <f>VALUE(SUBSTITUTE(Table1[[#This Row],[actual_price]],",",""))</f>
        <v>999</v>
      </c>
      <c r="G316" s="7" t="str">
        <f>IF(Table1[[#This Row],[Actual Price 2]]&lt;200,"&lt;₹200",IF(Table1[[#This Row],[Actual Price 2]]&lt;=500,"₹200-₹500","&gt;₹500"))</f>
        <v>&gt;₹500</v>
      </c>
      <c r="H316" s="1">
        <v>0.61</v>
      </c>
      <c r="I316" s="10">
        <v>4.3</v>
      </c>
      <c r="J316" s="9">
        <v>838</v>
      </c>
      <c r="K316" s="12">
        <f t="shared" si="12"/>
        <v>837162</v>
      </c>
      <c r="L316" t="s">
        <v>2764</v>
      </c>
      <c r="M316" t="s">
        <v>2765</v>
      </c>
      <c r="N316" t="s">
        <v>2766</v>
      </c>
      <c r="O316" t="s">
        <v>2767</v>
      </c>
      <c r="P316" t="s">
        <v>2768</v>
      </c>
      <c r="Q316" t="s">
        <v>2769</v>
      </c>
      <c r="R316" t="s">
        <v>2770</v>
      </c>
      <c r="S316" t="s">
        <v>13391</v>
      </c>
      <c r="T316" s="17">
        <f t="shared" si="13"/>
        <v>3603.3999999999996</v>
      </c>
      <c r="U316" s="16">
        <f t="shared" si="14"/>
        <v>8</v>
      </c>
    </row>
    <row r="317" spans="1:21" x14ac:dyDescent="0.25">
      <c r="A317" t="s">
        <v>2772</v>
      </c>
      <c r="B317" t="s">
        <v>14814</v>
      </c>
      <c r="C317" t="s">
        <v>14541</v>
      </c>
      <c r="D317" s="13">
        <v>246</v>
      </c>
      <c r="E317" s="13">
        <v>600</v>
      </c>
      <c r="F317" s="13">
        <f>VALUE(SUBSTITUTE(Table1[[#This Row],[actual_price]],",",""))</f>
        <v>600</v>
      </c>
      <c r="G317" s="7" t="str">
        <f>IF(Table1[[#This Row],[Actual Price 2]]&lt;200,"&lt;₹200",IF(Table1[[#This Row],[Actual Price 2]]&lt;=500,"₹200-₹500","&gt;₹500"))</f>
        <v>&gt;₹500</v>
      </c>
      <c r="H317" s="1">
        <v>0.59</v>
      </c>
      <c r="I317" s="10">
        <v>4.2</v>
      </c>
      <c r="J317" s="9">
        <v>143</v>
      </c>
      <c r="K317" s="12">
        <f t="shared" si="12"/>
        <v>85800</v>
      </c>
      <c r="L317" t="s">
        <v>2774</v>
      </c>
      <c r="M317" t="s">
        <v>2775</v>
      </c>
      <c r="N317" t="s">
        <v>2776</v>
      </c>
      <c r="O317" t="s">
        <v>2777</v>
      </c>
      <c r="P317" t="s">
        <v>2778</v>
      </c>
      <c r="Q317" t="s">
        <v>2779</v>
      </c>
      <c r="R317" t="s">
        <v>2780</v>
      </c>
      <c r="S317" t="s">
        <v>13392</v>
      </c>
      <c r="T317" s="17">
        <f t="shared" si="13"/>
        <v>600.6</v>
      </c>
      <c r="U317" s="16">
        <f t="shared" si="14"/>
        <v>8</v>
      </c>
    </row>
    <row r="318" spans="1:21" x14ac:dyDescent="0.25">
      <c r="A318" t="s">
        <v>2782</v>
      </c>
      <c r="B318" t="s">
        <v>14815</v>
      </c>
      <c r="C318" t="s">
        <v>14540</v>
      </c>
      <c r="D318" s="13">
        <v>299</v>
      </c>
      <c r="E318" s="13">
        <v>799</v>
      </c>
      <c r="F318" s="13">
        <f>VALUE(SUBSTITUTE(Table1[[#This Row],[actual_price]],",",""))</f>
        <v>799</v>
      </c>
      <c r="G318" s="7" t="str">
        <f>IF(Table1[[#This Row],[Actual Price 2]]&lt;200,"&lt;₹200",IF(Table1[[#This Row],[Actual Price 2]]&lt;=500,"₹200-₹500","&gt;₹500"))</f>
        <v>&gt;₹500</v>
      </c>
      <c r="H318" s="1">
        <v>0.63</v>
      </c>
      <c r="I318" s="10">
        <v>4</v>
      </c>
      <c r="J318" s="9">
        <v>151</v>
      </c>
      <c r="K318" s="12">
        <f t="shared" si="12"/>
        <v>120649</v>
      </c>
      <c r="L318" t="s">
        <v>2784</v>
      </c>
      <c r="M318" t="s">
        <v>2785</v>
      </c>
      <c r="N318" t="s">
        <v>2786</v>
      </c>
      <c r="O318" t="s">
        <v>2787</v>
      </c>
      <c r="P318" t="s">
        <v>2788</v>
      </c>
      <c r="Q318" t="s">
        <v>2789</v>
      </c>
      <c r="R318" t="s">
        <v>2790</v>
      </c>
      <c r="S318" t="s">
        <v>13393</v>
      </c>
      <c r="T318" s="17">
        <f t="shared" si="13"/>
        <v>604</v>
      </c>
      <c r="U318" s="16">
        <f t="shared" si="14"/>
        <v>8</v>
      </c>
    </row>
    <row r="319" spans="1:21" x14ac:dyDescent="0.25">
      <c r="A319" t="s">
        <v>2792</v>
      </c>
      <c r="B319" t="s">
        <v>14816</v>
      </c>
      <c r="C319" t="s">
        <v>14541</v>
      </c>
      <c r="D319" s="13">
        <v>247</v>
      </c>
      <c r="E319" s="13">
        <v>399</v>
      </c>
      <c r="F319" s="13">
        <f>VALUE(SUBSTITUTE(Table1[[#This Row],[actual_price]],",",""))</f>
        <v>399</v>
      </c>
      <c r="G319" s="7" t="str">
        <f>IF(Table1[[#This Row],[Actual Price 2]]&lt;200,"&lt;₹200",IF(Table1[[#This Row],[Actual Price 2]]&lt;=500,"₹200-₹500","&gt;₹500"))</f>
        <v>₹200-₹500</v>
      </c>
      <c r="H319" s="1">
        <v>0.38</v>
      </c>
      <c r="I319" s="10">
        <v>3.9</v>
      </c>
      <c r="J319" s="9">
        <v>200</v>
      </c>
      <c r="K319" s="12">
        <f t="shared" si="12"/>
        <v>79800</v>
      </c>
      <c r="L319" t="s">
        <v>2794</v>
      </c>
      <c r="M319" t="s">
        <v>2795</v>
      </c>
      <c r="N319" t="s">
        <v>2796</v>
      </c>
      <c r="O319" t="s">
        <v>2797</v>
      </c>
      <c r="P319" t="s">
        <v>2798</v>
      </c>
      <c r="Q319" t="s">
        <v>13036</v>
      </c>
      <c r="R319" t="s">
        <v>2799</v>
      </c>
      <c r="S319" t="s">
        <v>13394</v>
      </c>
      <c r="T319" s="17">
        <f t="shared" si="13"/>
        <v>780</v>
      </c>
      <c r="U319" s="16">
        <f t="shared" si="14"/>
        <v>8</v>
      </c>
    </row>
    <row r="320" spans="1:21" x14ac:dyDescent="0.25">
      <c r="A320" t="s">
        <v>2801</v>
      </c>
      <c r="B320" t="s">
        <v>14817</v>
      </c>
      <c r="C320" t="s">
        <v>14541</v>
      </c>
      <c r="D320" s="13">
        <v>1369</v>
      </c>
      <c r="E320" s="13">
        <v>2999</v>
      </c>
      <c r="F320" s="13">
        <f>VALUE(SUBSTITUTE(Table1[[#This Row],[actual_price]],",",""))</f>
        <v>2999</v>
      </c>
      <c r="G320" s="7" t="str">
        <f>IF(Table1[[#This Row],[Actual Price 2]]&lt;200,"&lt;₹200",IF(Table1[[#This Row],[Actual Price 2]]&lt;=500,"₹200-₹500","&gt;₹500"))</f>
        <v>&gt;₹500</v>
      </c>
      <c r="H320" s="1">
        <v>0.54</v>
      </c>
      <c r="I320" s="10">
        <v>3.3</v>
      </c>
      <c r="J320" s="9">
        <v>227</v>
      </c>
      <c r="K320" s="12">
        <f t="shared" si="12"/>
        <v>680773</v>
      </c>
      <c r="L320" t="s">
        <v>2803</v>
      </c>
      <c r="M320" t="s">
        <v>2804</v>
      </c>
      <c r="N320" t="s">
        <v>2805</v>
      </c>
      <c r="O320" t="s">
        <v>2806</v>
      </c>
      <c r="P320" t="s">
        <v>2807</v>
      </c>
      <c r="Q320" t="s">
        <v>2808</v>
      </c>
      <c r="R320" t="s">
        <v>2809</v>
      </c>
      <c r="S320" t="s">
        <v>13395</v>
      </c>
      <c r="T320" s="17">
        <f t="shared" si="13"/>
        <v>749.09999999999991</v>
      </c>
      <c r="U320" s="16">
        <f t="shared" si="14"/>
        <v>8</v>
      </c>
    </row>
    <row r="321" spans="1:21" x14ac:dyDescent="0.25">
      <c r="A321" t="s">
        <v>2811</v>
      </c>
      <c r="B321" t="s">
        <v>14818</v>
      </c>
      <c r="C321" t="s">
        <v>14541</v>
      </c>
      <c r="D321" s="13">
        <v>199</v>
      </c>
      <c r="E321" s="13">
        <v>499</v>
      </c>
      <c r="F321" s="13">
        <f>VALUE(SUBSTITUTE(Table1[[#This Row],[actual_price]],",",""))</f>
        <v>499</v>
      </c>
      <c r="G321" s="7" t="str">
        <f>IF(Table1[[#This Row],[Actual Price 2]]&lt;200,"&lt;₹200",IF(Table1[[#This Row],[Actual Price 2]]&lt;=500,"₹200-₹500","&gt;₹500"))</f>
        <v>₹200-₹500</v>
      </c>
      <c r="H321" s="1">
        <v>0.6</v>
      </c>
      <c r="I321" s="10">
        <v>3.8</v>
      </c>
      <c r="J321" s="9">
        <v>538</v>
      </c>
      <c r="K321" s="12">
        <f t="shared" si="12"/>
        <v>268462</v>
      </c>
      <c r="L321" t="s">
        <v>2813</v>
      </c>
      <c r="M321" t="s">
        <v>2814</v>
      </c>
      <c r="N321" t="s">
        <v>2815</v>
      </c>
      <c r="O321" t="s">
        <v>2816</v>
      </c>
      <c r="P321" t="s">
        <v>2817</v>
      </c>
      <c r="Q321" t="s">
        <v>2818</v>
      </c>
      <c r="R321" t="s">
        <v>2819</v>
      </c>
      <c r="S321" t="s">
        <v>13396</v>
      </c>
      <c r="T321" s="17">
        <f t="shared" si="13"/>
        <v>2044.3999999999999</v>
      </c>
      <c r="U321" s="16">
        <f t="shared" si="14"/>
        <v>8</v>
      </c>
    </row>
    <row r="322" spans="1:21" x14ac:dyDescent="0.25">
      <c r="A322" t="s">
        <v>2821</v>
      </c>
      <c r="B322" t="s">
        <v>14819</v>
      </c>
      <c r="C322" t="s">
        <v>14541</v>
      </c>
      <c r="D322" s="13">
        <v>299</v>
      </c>
      <c r="E322" s="13">
        <v>599</v>
      </c>
      <c r="F322" s="13">
        <f>VALUE(SUBSTITUTE(Table1[[#This Row],[actual_price]],",",""))</f>
        <v>599</v>
      </c>
      <c r="G322" s="7" t="str">
        <f>IF(Table1[[#This Row],[Actual Price 2]]&lt;200,"&lt;₹200",IF(Table1[[#This Row],[Actual Price 2]]&lt;=500,"₹200-₹500","&gt;₹500"))</f>
        <v>&gt;₹500</v>
      </c>
      <c r="H322" s="1">
        <v>0.5</v>
      </c>
      <c r="I322" s="10">
        <v>4</v>
      </c>
      <c r="J322" s="9">
        <v>171</v>
      </c>
      <c r="K322" s="12">
        <f t="shared" ref="K322:K385" si="15">IFERROR(E322*J322,"N/A")</f>
        <v>102429</v>
      </c>
      <c r="L322" t="s">
        <v>2823</v>
      </c>
      <c r="M322" t="s">
        <v>2824</v>
      </c>
      <c r="N322" t="s">
        <v>2825</v>
      </c>
      <c r="O322" t="s">
        <v>2826</v>
      </c>
      <c r="P322" t="s">
        <v>2827</v>
      </c>
      <c r="Q322" t="s">
        <v>2828</v>
      </c>
      <c r="R322" t="s">
        <v>2829</v>
      </c>
      <c r="S322" t="s">
        <v>13397</v>
      </c>
      <c r="T322" s="17">
        <f t="shared" ref="T322:T385" si="16">I322*J322</f>
        <v>684</v>
      </c>
      <c r="U322" s="16">
        <f t="shared" ref="U322:U385" si="17">LEN(O322)-LEN(SUBSTITUTE(O322,",",""))+1</f>
        <v>8</v>
      </c>
    </row>
    <row r="323" spans="1:21" x14ac:dyDescent="0.25">
      <c r="A323" t="s">
        <v>2831</v>
      </c>
      <c r="B323" t="s">
        <v>14820</v>
      </c>
      <c r="C323" t="s">
        <v>14541</v>
      </c>
      <c r="D323" s="13">
        <v>14999</v>
      </c>
      <c r="E323" s="13">
        <v>14999</v>
      </c>
      <c r="F323" s="13">
        <f>VALUE(SUBSTITUTE(Table1[[#This Row],[actual_price]],",",""))</f>
        <v>14999</v>
      </c>
      <c r="G323" s="7" t="str">
        <f>IF(Table1[[#This Row],[Actual Price 2]]&lt;200,"&lt;₹200",IF(Table1[[#This Row],[Actual Price 2]]&lt;=500,"₹200-₹500","&gt;₹500"))</f>
        <v>&gt;₹500</v>
      </c>
      <c r="H323" s="1">
        <v>0</v>
      </c>
      <c r="I323" s="10">
        <v>4.3</v>
      </c>
      <c r="J323" s="9">
        <v>27508</v>
      </c>
      <c r="K323" s="12">
        <f t="shared" si="15"/>
        <v>412592492</v>
      </c>
      <c r="L323" t="s">
        <v>2833</v>
      </c>
      <c r="M323" t="s">
        <v>2834</v>
      </c>
      <c r="N323" t="s">
        <v>2835</v>
      </c>
      <c r="O323" t="s">
        <v>2836</v>
      </c>
      <c r="P323" t="s">
        <v>2837</v>
      </c>
      <c r="Q323" t="s">
        <v>2838</v>
      </c>
      <c r="R323" t="s">
        <v>2839</v>
      </c>
      <c r="S323" t="s">
        <v>13398</v>
      </c>
      <c r="T323" s="17">
        <f t="shared" si="16"/>
        <v>118284.4</v>
      </c>
      <c r="U323" s="16">
        <f t="shared" si="17"/>
        <v>8</v>
      </c>
    </row>
    <row r="324" spans="1:21" x14ac:dyDescent="0.25">
      <c r="A324" t="s">
        <v>2841</v>
      </c>
      <c r="B324" t="s">
        <v>14723</v>
      </c>
      <c r="C324" t="s">
        <v>14540</v>
      </c>
      <c r="D324" s="13">
        <v>299</v>
      </c>
      <c r="E324" s="13">
        <v>699</v>
      </c>
      <c r="F324" s="13">
        <f>VALUE(SUBSTITUTE(Table1[[#This Row],[actual_price]],",",""))</f>
        <v>699</v>
      </c>
      <c r="G324" s="7" t="str">
        <f>IF(Table1[[#This Row],[Actual Price 2]]&lt;200,"&lt;₹200",IF(Table1[[#This Row],[Actual Price 2]]&lt;=500,"₹200-₹500","&gt;₹500"))</f>
        <v>&gt;₹500</v>
      </c>
      <c r="H324" s="1">
        <v>0.56999999999999995</v>
      </c>
      <c r="I324" s="10">
        <v>3.9</v>
      </c>
      <c r="J324" s="9">
        <v>1454</v>
      </c>
      <c r="K324" s="12">
        <f t="shared" si="15"/>
        <v>1016346</v>
      </c>
      <c r="L324" t="s">
        <v>2843</v>
      </c>
      <c r="M324" t="s">
        <v>2844</v>
      </c>
      <c r="N324" t="s">
        <v>2845</v>
      </c>
      <c r="O324" t="s">
        <v>2846</v>
      </c>
      <c r="P324" t="s">
        <v>2847</v>
      </c>
      <c r="Q324" t="s">
        <v>2848</v>
      </c>
      <c r="R324" t="s">
        <v>2849</v>
      </c>
      <c r="S324" t="s">
        <v>13399</v>
      </c>
      <c r="T324" s="17">
        <f t="shared" si="16"/>
        <v>5670.5999999999995</v>
      </c>
      <c r="U324" s="16">
        <f t="shared" si="17"/>
        <v>8</v>
      </c>
    </row>
    <row r="325" spans="1:21" x14ac:dyDescent="0.25">
      <c r="A325" t="s">
        <v>2851</v>
      </c>
      <c r="B325" t="s">
        <v>14821</v>
      </c>
      <c r="C325" t="s">
        <v>14541</v>
      </c>
      <c r="D325" s="13">
        <v>24990</v>
      </c>
      <c r="E325" s="13">
        <v>51990</v>
      </c>
      <c r="F325" s="13">
        <f>VALUE(SUBSTITUTE(Table1[[#This Row],[actual_price]],",",""))</f>
        <v>51990</v>
      </c>
      <c r="G325" s="7" t="str">
        <f>IF(Table1[[#This Row],[Actual Price 2]]&lt;200,"&lt;₹200",IF(Table1[[#This Row],[Actual Price 2]]&lt;=500,"₹200-₹500","&gt;₹500"))</f>
        <v>&gt;₹500</v>
      </c>
      <c r="H325" s="1">
        <v>0.52</v>
      </c>
      <c r="I325" s="10">
        <v>4.2</v>
      </c>
      <c r="J325" s="9">
        <v>2951</v>
      </c>
      <c r="K325" s="12">
        <f t="shared" si="15"/>
        <v>153422490</v>
      </c>
      <c r="L325" t="s">
        <v>2853</v>
      </c>
      <c r="M325" t="s">
        <v>2854</v>
      </c>
      <c r="N325" t="s">
        <v>2855</v>
      </c>
      <c r="O325" t="s">
        <v>2856</v>
      </c>
      <c r="P325" t="s">
        <v>2857</v>
      </c>
      <c r="Q325" t="s">
        <v>2858</v>
      </c>
      <c r="R325" t="s">
        <v>2859</v>
      </c>
      <c r="S325" t="s">
        <v>13400</v>
      </c>
      <c r="T325" s="17">
        <f t="shared" si="16"/>
        <v>12394.2</v>
      </c>
      <c r="U325" s="16">
        <f t="shared" si="17"/>
        <v>8</v>
      </c>
    </row>
    <row r="326" spans="1:21" x14ac:dyDescent="0.25">
      <c r="A326" t="s">
        <v>2861</v>
      </c>
      <c r="B326" t="s">
        <v>14822</v>
      </c>
      <c r="C326" t="s">
        <v>14540</v>
      </c>
      <c r="D326" s="13">
        <v>249</v>
      </c>
      <c r="E326" s="13">
        <v>999</v>
      </c>
      <c r="F326" s="13">
        <f>VALUE(SUBSTITUTE(Table1[[#This Row],[actual_price]],",",""))</f>
        <v>999</v>
      </c>
      <c r="G326" s="7" t="str">
        <f>IF(Table1[[#This Row],[Actual Price 2]]&lt;200,"&lt;₹200",IF(Table1[[#This Row],[Actual Price 2]]&lt;=500,"₹200-₹500","&gt;₹500"))</f>
        <v>&gt;₹500</v>
      </c>
      <c r="H326" s="1">
        <v>0.75</v>
      </c>
      <c r="I326" s="10">
        <v>5</v>
      </c>
      <c r="J326" s="9" t="s">
        <v>13075</v>
      </c>
      <c r="K326" s="12" t="str">
        <f t="shared" si="15"/>
        <v>N/A</v>
      </c>
      <c r="L326" t="s">
        <v>2863</v>
      </c>
      <c r="M326" t="s">
        <v>2864</v>
      </c>
      <c r="N326" t="s">
        <v>2865</v>
      </c>
      <c r="O326" t="s">
        <v>2866</v>
      </c>
      <c r="P326" t="s">
        <v>2867</v>
      </c>
      <c r="Q326" t="s">
        <v>2868</v>
      </c>
      <c r="R326" t="s">
        <v>2869</v>
      </c>
      <c r="S326" t="s">
        <v>13401</v>
      </c>
      <c r="T326" s="17" t="e">
        <f t="shared" si="16"/>
        <v>#VALUE!</v>
      </c>
      <c r="U326" s="16">
        <f t="shared" si="17"/>
        <v>1</v>
      </c>
    </row>
    <row r="327" spans="1:21" x14ac:dyDescent="0.25">
      <c r="A327" t="s">
        <v>2871</v>
      </c>
      <c r="B327" t="s">
        <v>14823</v>
      </c>
      <c r="C327" t="s">
        <v>14541</v>
      </c>
      <c r="D327" s="13">
        <v>61999</v>
      </c>
      <c r="E327" s="13">
        <v>69999</v>
      </c>
      <c r="F327" s="13">
        <f>VALUE(SUBSTITUTE(Table1[[#This Row],[actual_price]],",",""))</f>
        <v>69999</v>
      </c>
      <c r="G327" s="7" t="str">
        <f>IF(Table1[[#This Row],[Actual Price 2]]&lt;200,"&lt;₹200",IF(Table1[[#This Row],[Actual Price 2]]&lt;=500,"₹200-₹500","&gt;₹500"))</f>
        <v>&gt;₹500</v>
      </c>
      <c r="H327" s="1">
        <v>0.11</v>
      </c>
      <c r="I327" s="10">
        <v>4.0999999999999996</v>
      </c>
      <c r="J327" s="9">
        <v>6753</v>
      </c>
      <c r="K327" s="12">
        <f t="shared" si="15"/>
        <v>472703247</v>
      </c>
      <c r="L327" t="s">
        <v>2873</v>
      </c>
      <c r="M327" t="s">
        <v>1911</v>
      </c>
      <c r="N327" t="s">
        <v>1912</v>
      </c>
      <c r="O327" t="s">
        <v>1913</v>
      </c>
      <c r="P327" t="s">
        <v>1914</v>
      </c>
      <c r="Q327" t="s">
        <v>1915</v>
      </c>
      <c r="R327" t="s">
        <v>2874</v>
      </c>
      <c r="S327" t="s">
        <v>13402</v>
      </c>
      <c r="T327" s="17">
        <f t="shared" si="16"/>
        <v>27687.3</v>
      </c>
      <c r="U327" s="16">
        <f t="shared" si="17"/>
        <v>8</v>
      </c>
    </row>
    <row r="328" spans="1:21" x14ac:dyDescent="0.25">
      <c r="A328" t="s">
        <v>2876</v>
      </c>
      <c r="B328" t="s">
        <v>14824</v>
      </c>
      <c r="C328" t="s">
        <v>14541</v>
      </c>
      <c r="D328" s="13">
        <v>24499</v>
      </c>
      <c r="E328" s="13">
        <v>50000</v>
      </c>
      <c r="F328" s="13">
        <f>VALUE(SUBSTITUTE(Table1[[#This Row],[actual_price]],",",""))</f>
        <v>50000</v>
      </c>
      <c r="G328" s="7" t="str">
        <f>IF(Table1[[#This Row],[Actual Price 2]]&lt;200,"&lt;₹200",IF(Table1[[#This Row],[Actual Price 2]]&lt;=500,"₹200-₹500","&gt;₹500"))</f>
        <v>&gt;₹500</v>
      </c>
      <c r="H328" s="1">
        <v>0.51</v>
      </c>
      <c r="I328" s="10">
        <v>3.9</v>
      </c>
      <c r="J328" s="9">
        <v>3518</v>
      </c>
      <c r="K328" s="12">
        <f t="shared" si="15"/>
        <v>175900000</v>
      </c>
      <c r="L328" t="s">
        <v>2878</v>
      </c>
      <c r="M328" t="s">
        <v>2879</v>
      </c>
      <c r="N328" t="s">
        <v>2880</v>
      </c>
      <c r="O328" t="s">
        <v>2881</v>
      </c>
      <c r="P328" t="s">
        <v>2882</v>
      </c>
      <c r="Q328" t="s">
        <v>2883</v>
      </c>
      <c r="R328" t="s">
        <v>2884</v>
      </c>
      <c r="S328" t="s">
        <v>13403</v>
      </c>
      <c r="T328" s="17">
        <f t="shared" si="16"/>
        <v>13720.199999999999</v>
      </c>
      <c r="U328" s="16">
        <f t="shared" si="17"/>
        <v>2</v>
      </c>
    </row>
    <row r="329" spans="1:21" x14ac:dyDescent="0.25">
      <c r="A329" t="s">
        <v>2886</v>
      </c>
      <c r="B329" t="s">
        <v>14678</v>
      </c>
      <c r="C329" t="s">
        <v>14541</v>
      </c>
      <c r="D329" s="13">
        <v>10499</v>
      </c>
      <c r="E329" s="13">
        <v>19499</v>
      </c>
      <c r="F329" s="13">
        <f>VALUE(SUBSTITUTE(Table1[[#This Row],[actual_price]],",",""))</f>
        <v>19499</v>
      </c>
      <c r="G329" s="7" t="str">
        <f>IF(Table1[[#This Row],[Actual Price 2]]&lt;200,"&lt;₹200",IF(Table1[[#This Row],[Actual Price 2]]&lt;=500,"₹200-₹500","&gt;₹500"))</f>
        <v>&gt;₹500</v>
      </c>
      <c r="H329" s="1">
        <v>0.46</v>
      </c>
      <c r="I329" s="10">
        <v>4.2</v>
      </c>
      <c r="J329" s="9">
        <v>1510</v>
      </c>
      <c r="K329" s="12">
        <f t="shared" si="15"/>
        <v>29443490</v>
      </c>
      <c r="L329" t="s">
        <v>2888</v>
      </c>
      <c r="M329" t="s">
        <v>2689</v>
      </c>
      <c r="N329" t="s">
        <v>2690</v>
      </c>
      <c r="O329" t="s">
        <v>2691</v>
      </c>
      <c r="P329" t="s">
        <v>2692</v>
      </c>
      <c r="Q329" t="s">
        <v>2693</v>
      </c>
      <c r="R329" t="s">
        <v>2889</v>
      </c>
      <c r="S329" t="s">
        <v>13404</v>
      </c>
      <c r="T329" s="17">
        <f t="shared" si="16"/>
        <v>6342</v>
      </c>
      <c r="U329" s="16">
        <f t="shared" si="17"/>
        <v>8</v>
      </c>
    </row>
    <row r="330" spans="1:21" x14ac:dyDescent="0.25">
      <c r="A330" t="s">
        <v>2891</v>
      </c>
      <c r="B330" t="s">
        <v>14825</v>
      </c>
      <c r="C330" t="s">
        <v>14540</v>
      </c>
      <c r="D330" s="13">
        <v>349</v>
      </c>
      <c r="E330" s="13">
        <v>999</v>
      </c>
      <c r="F330" s="13">
        <f>VALUE(SUBSTITUTE(Table1[[#This Row],[actual_price]],",",""))</f>
        <v>999</v>
      </c>
      <c r="G330" s="7" t="str">
        <f>IF(Table1[[#This Row],[Actual Price 2]]&lt;200,"&lt;₹200",IF(Table1[[#This Row],[Actual Price 2]]&lt;=500,"₹200-₹500","&gt;₹500"))</f>
        <v>&gt;₹500</v>
      </c>
      <c r="H330" s="1">
        <v>0.65</v>
      </c>
      <c r="I330" s="10">
        <v>4.3</v>
      </c>
      <c r="J330" s="9">
        <v>838</v>
      </c>
      <c r="K330" s="12">
        <f t="shared" si="15"/>
        <v>837162</v>
      </c>
      <c r="L330" t="s">
        <v>2893</v>
      </c>
      <c r="M330" t="s">
        <v>2765</v>
      </c>
      <c r="N330" t="s">
        <v>2766</v>
      </c>
      <c r="O330" t="s">
        <v>2767</v>
      </c>
      <c r="P330" t="s">
        <v>2768</v>
      </c>
      <c r="Q330" t="s">
        <v>2769</v>
      </c>
      <c r="R330" t="s">
        <v>2894</v>
      </c>
      <c r="S330" t="s">
        <v>13405</v>
      </c>
      <c r="T330" s="17">
        <f t="shared" si="16"/>
        <v>3603.3999999999996</v>
      </c>
      <c r="U330" s="16">
        <f t="shared" si="17"/>
        <v>8</v>
      </c>
    </row>
    <row r="331" spans="1:21" x14ac:dyDescent="0.25">
      <c r="A331" t="s">
        <v>2896</v>
      </c>
      <c r="B331" t="s">
        <v>14826</v>
      </c>
      <c r="C331" t="s">
        <v>14541</v>
      </c>
      <c r="D331" s="13">
        <v>197</v>
      </c>
      <c r="E331" s="13">
        <v>499</v>
      </c>
      <c r="F331" s="13">
        <f>VALUE(SUBSTITUTE(Table1[[#This Row],[actual_price]],",",""))</f>
        <v>499</v>
      </c>
      <c r="G331" s="7" t="str">
        <f>IF(Table1[[#This Row],[Actual Price 2]]&lt;200,"&lt;₹200",IF(Table1[[#This Row],[Actual Price 2]]&lt;=500,"₹200-₹500","&gt;₹500"))</f>
        <v>₹200-₹500</v>
      </c>
      <c r="H331" s="1">
        <v>0.61</v>
      </c>
      <c r="I331" s="10">
        <v>3.8</v>
      </c>
      <c r="J331" s="9">
        <v>136</v>
      </c>
      <c r="K331" s="12">
        <f t="shared" si="15"/>
        <v>67864</v>
      </c>
      <c r="L331" t="s">
        <v>2898</v>
      </c>
      <c r="M331" t="s">
        <v>2899</v>
      </c>
      <c r="N331" t="s">
        <v>2900</v>
      </c>
      <c r="O331" t="s">
        <v>2901</v>
      </c>
      <c r="P331" t="s">
        <v>2902</v>
      </c>
      <c r="Q331" t="s">
        <v>2903</v>
      </c>
      <c r="R331" t="s">
        <v>2904</v>
      </c>
      <c r="S331" t="s">
        <v>13406</v>
      </c>
      <c r="T331" s="17">
        <f t="shared" si="16"/>
        <v>516.79999999999995</v>
      </c>
      <c r="U331" s="16">
        <f t="shared" si="17"/>
        <v>8</v>
      </c>
    </row>
    <row r="332" spans="1:21" x14ac:dyDescent="0.25">
      <c r="A332" t="s">
        <v>2906</v>
      </c>
      <c r="B332" t="s">
        <v>14779</v>
      </c>
      <c r="C332" t="s">
        <v>14541</v>
      </c>
      <c r="D332" s="13">
        <v>1299</v>
      </c>
      <c r="E332" s="13">
        <v>2499</v>
      </c>
      <c r="F332" s="13">
        <f>VALUE(SUBSTITUTE(Table1[[#This Row],[actual_price]],",",""))</f>
        <v>2499</v>
      </c>
      <c r="G332" s="7" t="str">
        <f>IF(Table1[[#This Row],[Actual Price 2]]&lt;200,"&lt;₹200",IF(Table1[[#This Row],[Actual Price 2]]&lt;=500,"₹200-₹500","&gt;₹500"))</f>
        <v>&gt;₹500</v>
      </c>
      <c r="H332" s="1">
        <v>0.48</v>
      </c>
      <c r="I332" s="10">
        <v>4.3</v>
      </c>
      <c r="J332" s="9">
        <v>301</v>
      </c>
      <c r="K332" s="12">
        <f t="shared" si="15"/>
        <v>752199</v>
      </c>
      <c r="L332" t="s">
        <v>2908</v>
      </c>
      <c r="M332" t="s">
        <v>2909</v>
      </c>
      <c r="N332" t="s">
        <v>2910</v>
      </c>
      <c r="O332" t="s">
        <v>2911</v>
      </c>
      <c r="P332" t="s">
        <v>2912</v>
      </c>
      <c r="Q332" t="s">
        <v>2913</v>
      </c>
      <c r="R332" t="s">
        <v>2914</v>
      </c>
      <c r="S332" t="s">
        <v>13407</v>
      </c>
      <c r="T332" s="17">
        <f t="shared" si="16"/>
        <v>1294.3</v>
      </c>
      <c r="U332" s="16">
        <f t="shared" si="17"/>
        <v>8</v>
      </c>
    </row>
    <row r="333" spans="1:21" x14ac:dyDescent="0.25">
      <c r="A333" t="s">
        <v>2916</v>
      </c>
      <c r="B333" t="s">
        <v>14827</v>
      </c>
      <c r="C333" t="s">
        <v>14540</v>
      </c>
      <c r="D333" s="13">
        <v>1519</v>
      </c>
      <c r="E333" s="13">
        <v>1899</v>
      </c>
      <c r="F333" s="13">
        <f>VALUE(SUBSTITUTE(Table1[[#This Row],[actual_price]],",",""))</f>
        <v>1899</v>
      </c>
      <c r="G333" s="7" t="str">
        <f>IF(Table1[[#This Row],[Actual Price 2]]&lt;200,"&lt;₹200",IF(Table1[[#This Row],[Actual Price 2]]&lt;=500,"₹200-₹500","&gt;₹500"))</f>
        <v>&gt;₹500</v>
      </c>
      <c r="H333" s="1">
        <v>0.2</v>
      </c>
      <c r="I333" s="10">
        <v>4.4000000000000004</v>
      </c>
      <c r="J333" s="9">
        <v>19763</v>
      </c>
      <c r="K333" s="12">
        <f t="shared" si="15"/>
        <v>37529937</v>
      </c>
      <c r="L333" t="s">
        <v>2918</v>
      </c>
      <c r="M333" t="s">
        <v>2919</v>
      </c>
      <c r="N333" t="s">
        <v>2920</v>
      </c>
      <c r="O333" t="s">
        <v>2921</v>
      </c>
      <c r="P333" t="s">
        <v>2922</v>
      </c>
      <c r="Q333" t="s">
        <v>2923</v>
      </c>
      <c r="R333" t="s">
        <v>2924</v>
      </c>
      <c r="S333" t="s">
        <v>13408</v>
      </c>
      <c r="T333" s="17">
        <f t="shared" si="16"/>
        <v>86957.200000000012</v>
      </c>
      <c r="U333" s="16">
        <f t="shared" si="17"/>
        <v>8</v>
      </c>
    </row>
    <row r="334" spans="1:21" x14ac:dyDescent="0.25">
      <c r="A334" t="s">
        <v>2926</v>
      </c>
      <c r="B334" t="s">
        <v>14828</v>
      </c>
      <c r="C334" t="s">
        <v>14541</v>
      </c>
      <c r="D334" s="13">
        <v>46999</v>
      </c>
      <c r="E334" s="13">
        <v>69999</v>
      </c>
      <c r="F334" s="13">
        <f>VALUE(SUBSTITUTE(Table1[[#This Row],[actual_price]],",",""))</f>
        <v>69999</v>
      </c>
      <c r="G334" s="7" t="str">
        <f>IF(Table1[[#This Row],[Actual Price 2]]&lt;200,"&lt;₹200",IF(Table1[[#This Row],[Actual Price 2]]&lt;=500,"₹200-₹500","&gt;₹500"))</f>
        <v>&gt;₹500</v>
      </c>
      <c r="H334" s="1">
        <v>0.33</v>
      </c>
      <c r="I334" s="10">
        <v>4.3</v>
      </c>
      <c r="J334" s="9">
        <v>21252</v>
      </c>
      <c r="K334" s="12">
        <f t="shared" si="15"/>
        <v>1487618748</v>
      </c>
      <c r="L334" t="s">
        <v>2928</v>
      </c>
      <c r="M334" t="s">
        <v>2929</v>
      </c>
      <c r="N334" t="s">
        <v>2930</v>
      </c>
      <c r="O334" t="s">
        <v>2931</v>
      </c>
      <c r="P334" t="s">
        <v>2932</v>
      </c>
      <c r="Q334" t="s">
        <v>2933</v>
      </c>
      <c r="R334" t="s">
        <v>2934</v>
      </c>
      <c r="S334" t="s">
        <v>13409</v>
      </c>
      <c r="T334" s="17">
        <f t="shared" si="16"/>
        <v>91383.599999999991</v>
      </c>
      <c r="U334" s="16">
        <f t="shared" si="17"/>
        <v>8</v>
      </c>
    </row>
    <row r="335" spans="1:21" x14ac:dyDescent="0.25">
      <c r="A335" t="s">
        <v>2936</v>
      </c>
      <c r="B335" t="s">
        <v>14829</v>
      </c>
      <c r="C335" t="s">
        <v>14540</v>
      </c>
      <c r="D335" s="13">
        <v>299</v>
      </c>
      <c r="E335" s="13">
        <v>799</v>
      </c>
      <c r="F335" s="13">
        <f>VALUE(SUBSTITUTE(Table1[[#This Row],[actual_price]],",",""))</f>
        <v>799</v>
      </c>
      <c r="G335" s="7" t="str">
        <f>IF(Table1[[#This Row],[Actual Price 2]]&lt;200,"&lt;₹200",IF(Table1[[#This Row],[Actual Price 2]]&lt;=500,"₹200-₹500","&gt;₹500"))</f>
        <v>&gt;₹500</v>
      </c>
      <c r="H335" s="1">
        <v>0.63</v>
      </c>
      <c r="I335" s="10">
        <v>4.3</v>
      </c>
      <c r="J335" s="9">
        <v>1902</v>
      </c>
      <c r="K335" s="12">
        <f t="shared" si="15"/>
        <v>1519698</v>
      </c>
      <c r="L335" t="s">
        <v>2938</v>
      </c>
      <c r="M335" t="s">
        <v>2939</v>
      </c>
      <c r="N335" t="s">
        <v>2940</v>
      </c>
      <c r="O335" t="s">
        <v>2941</v>
      </c>
      <c r="P335" t="s">
        <v>2942</v>
      </c>
      <c r="Q335" t="s">
        <v>2943</v>
      </c>
      <c r="R335" t="s">
        <v>2944</v>
      </c>
      <c r="S335" t="s">
        <v>13410</v>
      </c>
      <c r="T335" s="17">
        <f t="shared" si="16"/>
        <v>8178.5999999999995</v>
      </c>
      <c r="U335" s="16">
        <f t="shared" si="17"/>
        <v>8</v>
      </c>
    </row>
    <row r="336" spans="1:21" x14ac:dyDescent="0.25">
      <c r="A336" t="s">
        <v>2946</v>
      </c>
      <c r="B336" t="s">
        <v>14830</v>
      </c>
      <c r="C336" t="s">
        <v>14541</v>
      </c>
      <c r="D336" s="13">
        <v>1799</v>
      </c>
      <c r="E336" s="13">
        <v>19999</v>
      </c>
      <c r="F336" s="13">
        <f>VALUE(SUBSTITUTE(Table1[[#This Row],[actual_price]],",",""))</f>
        <v>19999</v>
      </c>
      <c r="G336" s="7" t="str">
        <f>IF(Table1[[#This Row],[Actual Price 2]]&lt;200,"&lt;₹200",IF(Table1[[#This Row],[Actual Price 2]]&lt;=500,"₹200-₹500","&gt;₹500"))</f>
        <v>&gt;₹500</v>
      </c>
      <c r="H336" s="1">
        <v>0.91</v>
      </c>
      <c r="I336" s="10">
        <v>4.2</v>
      </c>
      <c r="J336" s="9">
        <v>13937</v>
      </c>
      <c r="K336" s="12">
        <f t="shared" si="15"/>
        <v>278726063</v>
      </c>
      <c r="L336" t="s">
        <v>2949</v>
      </c>
      <c r="M336" t="s">
        <v>2950</v>
      </c>
      <c r="N336" t="s">
        <v>2951</v>
      </c>
      <c r="O336" t="s">
        <v>2952</v>
      </c>
      <c r="P336" t="s">
        <v>2953</v>
      </c>
      <c r="Q336" t="s">
        <v>2954</v>
      </c>
      <c r="R336" t="s">
        <v>2955</v>
      </c>
      <c r="S336" t="s">
        <v>13411</v>
      </c>
      <c r="T336" s="17">
        <f t="shared" si="16"/>
        <v>58535.4</v>
      </c>
      <c r="U336" s="16">
        <f t="shared" si="17"/>
        <v>8</v>
      </c>
    </row>
    <row r="337" spans="1:21" x14ac:dyDescent="0.25">
      <c r="A337" t="s">
        <v>2957</v>
      </c>
      <c r="B337" t="s">
        <v>14831</v>
      </c>
      <c r="C337" t="s">
        <v>14541</v>
      </c>
      <c r="D337" s="13">
        <v>1998</v>
      </c>
      <c r="E337" s="13">
        <v>9999</v>
      </c>
      <c r="F337" s="13">
        <f>VALUE(SUBSTITUTE(Table1[[#This Row],[actual_price]],",",""))</f>
        <v>9999</v>
      </c>
      <c r="G337" s="7" t="str">
        <f>IF(Table1[[#This Row],[Actual Price 2]]&lt;200,"&lt;₹200",IF(Table1[[#This Row],[Actual Price 2]]&lt;=500,"₹200-₹500","&gt;₹500"))</f>
        <v>&gt;₹500</v>
      </c>
      <c r="H337" s="1">
        <v>0.8</v>
      </c>
      <c r="I337" s="10">
        <v>4.3</v>
      </c>
      <c r="J337" s="9">
        <v>27696</v>
      </c>
      <c r="K337" s="12">
        <f t="shared" si="15"/>
        <v>276932304</v>
      </c>
      <c r="L337" t="s">
        <v>2959</v>
      </c>
      <c r="M337" t="s">
        <v>2960</v>
      </c>
      <c r="N337" t="s">
        <v>2961</v>
      </c>
      <c r="O337" t="s">
        <v>2962</v>
      </c>
      <c r="P337" t="s">
        <v>2963</v>
      </c>
      <c r="Q337" t="s">
        <v>2964</v>
      </c>
      <c r="R337" t="s">
        <v>2965</v>
      </c>
      <c r="S337" t="s">
        <v>13412</v>
      </c>
      <c r="T337" s="17">
        <f t="shared" si="16"/>
        <v>119092.79999999999</v>
      </c>
      <c r="U337" s="16">
        <f t="shared" si="17"/>
        <v>8</v>
      </c>
    </row>
    <row r="338" spans="1:21" x14ac:dyDescent="0.25">
      <c r="A338" t="s">
        <v>2967</v>
      </c>
      <c r="B338" t="s">
        <v>14832</v>
      </c>
      <c r="C338" t="s">
        <v>14541</v>
      </c>
      <c r="D338" s="13">
        <v>1999</v>
      </c>
      <c r="E338" s="13">
        <v>7990</v>
      </c>
      <c r="F338" s="13">
        <f>VALUE(SUBSTITUTE(Table1[[#This Row],[actual_price]],",",""))</f>
        <v>7990</v>
      </c>
      <c r="G338" s="7" t="str">
        <f>IF(Table1[[#This Row],[Actual Price 2]]&lt;200,"&lt;₹200",IF(Table1[[#This Row],[Actual Price 2]]&lt;=500,"₹200-₹500","&gt;₹500"))</f>
        <v>&gt;₹500</v>
      </c>
      <c r="H338" s="1">
        <v>0.75</v>
      </c>
      <c r="I338" s="10">
        <v>3.8</v>
      </c>
      <c r="J338" s="9">
        <v>17831</v>
      </c>
      <c r="K338" s="12">
        <f t="shared" si="15"/>
        <v>142469690</v>
      </c>
      <c r="L338" t="s">
        <v>2969</v>
      </c>
      <c r="M338" t="s">
        <v>2970</v>
      </c>
      <c r="N338" t="s">
        <v>2971</v>
      </c>
      <c r="O338" t="s">
        <v>2972</v>
      </c>
      <c r="P338" t="s">
        <v>2973</v>
      </c>
      <c r="Q338" t="s">
        <v>2974</v>
      </c>
      <c r="R338" t="s">
        <v>2975</v>
      </c>
      <c r="S338" t="s">
        <v>13413</v>
      </c>
      <c r="T338" s="17">
        <f t="shared" si="16"/>
        <v>67757.8</v>
      </c>
      <c r="U338" s="16">
        <f t="shared" si="17"/>
        <v>8</v>
      </c>
    </row>
    <row r="339" spans="1:21" x14ac:dyDescent="0.25">
      <c r="A339" t="s">
        <v>2977</v>
      </c>
      <c r="B339" t="s">
        <v>14833</v>
      </c>
      <c r="C339" t="s">
        <v>14541</v>
      </c>
      <c r="D339" s="13">
        <v>2049</v>
      </c>
      <c r="E339" s="13">
        <v>2199</v>
      </c>
      <c r="F339" s="13">
        <f>VALUE(SUBSTITUTE(Table1[[#This Row],[actual_price]],",",""))</f>
        <v>2199</v>
      </c>
      <c r="G339" s="7" t="str">
        <f>IF(Table1[[#This Row],[Actual Price 2]]&lt;200,"&lt;₹200",IF(Table1[[#This Row],[Actual Price 2]]&lt;=500,"₹200-₹500","&gt;₹500"))</f>
        <v>&gt;₹500</v>
      </c>
      <c r="H339" s="1">
        <v>7.0000000000000007E-2</v>
      </c>
      <c r="I339" s="10">
        <v>4.3</v>
      </c>
      <c r="J339" s="9">
        <v>178912</v>
      </c>
      <c r="K339" s="12">
        <f t="shared" si="15"/>
        <v>393427488</v>
      </c>
      <c r="L339" t="s">
        <v>2980</v>
      </c>
      <c r="M339" t="s">
        <v>2981</v>
      </c>
      <c r="N339" t="s">
        <v>2982</v>
      </c>
      <c r="O339" t="s">
        <v>2983</v>
      </c>
      <c r="P339" t="s">
        <v>2984</v>
      </c>
      <c r="Q339" t="s">
        <v>2985</v>
      </c>
      <c r="R339" t="s">
        <v>2986</v>
      </c>
      <c r="S339" t="s">
        <v>13414</v>
      </c>
      <c r="T339" s="17">
        <f t="shared" si="16"/>
        <v>769321.6</v>
      </c>
      <c r="U339" s="16">
        <f t="shared" si="17"/>
        <v>8</v>
      </c>
    </row>
    <row r="340" spans="1:21" x14ac:dyDescent="0.25">
      <c r="A340" t="s">
        <v>2988</v>
      </c>
      <c r="B340" t="s">
        <v>14834</v>
      </c>
      <c r="C340" t="s">
        <v>14541</v>
      </c>
      <c r="D340" s="13">
        <v>6499</v>
      </c>
      <c r="E340" s="13">
        <v>8999</v>
      </c>
      <c r="F340" s="13">
        <f>VALUE(SUBSTITUTE(Table1[[#This Row],[actual_price]],",",""))</f>
        <v>8999</v>
      </c>
      <c r="G340" s="7" t="str">
        <f>IF(Table1[[#This Row],[Actual Price 2]]&lt;200,"&lt;₹200",IF(Table1[[#This Row],[Actual Price 2]]&lt;=500,"₹200-₹500","&gt;₹500"))</f>
        <v>&gt;₹500</v>
      </c>
      <c r="H340" s="1">
        <v>0.28000000000000003</v>
      </c>
      <c r="I340" s="10">
        <v>4</v>
      </c>
      <c r="J340" s="9">
        <v>7807</v>
      </c>
      <c r="K340" s="12">
        <f t="shared" si="15"/>
        <v>70255193</v>
      </c>
      <c r="L340" t="s">
        <v>2991</v>
      </c>
      <c r="M340" t="s">
        <v>2992</v>
      </c>
      <c r="N340" t="s">
        <v>2993</v>
      </c>
      <c r="O340" t="s">
        <v>2994</v>
      </c>
      <c r="P340" t="s">
        <v>2995</v>
      </c>
      <c r="Q340" t="s">
        <v>2996</v>
      </c>
      <c r="R340" t="s">
        <v>2997</v>
      </c>
      <c r="S340" t="s">
        <v>13415</v>
      </c>
      <c r="T340" s="17">
        <f t="shared" si="16"/>
        <v>31228</v>
      </c>
      <c r="U340" s="16">
        <f t="shared" si="17"/>
        <v>8</v>
      </c>
    </row>
    <row r="341" spans="1:21" x14ac:dyDescent="0.25">
      <c r="A341" t="s">
        <v>2999</v>
      </c>
      <c r="B341" t="s">
        <v>14835</v>
      </c>
      <c r="C341" t="s">
        <v>14541</v>
      </c>
      <c r="D341" s="13">
        <v>28999</v>
      </c>
      <c r="E341" s="13">
        <v>28999</v>
      </c>
      <c r="F341" s="13">
        <f>VALUE(SUBSTITUTE(Table1[[#This Row],[actual_price]],",",""))</f>
        <v>28999</v>
      </c>
      <c r="G341" s="7" t="str">
        <f>IF(Table1[[#This Row],[Actual Price 2]]&lt;200,"&lt;₹200",IF(Table1[[#This Row],[Actual Price 2]]&lt;=500,"₹200-₹500","&gt;₹500"))</f>
        <v>&gt;₹500</v>
      </c>
      <c r="H341" s="1">
        <v>0</v>
      </c>
      <c r="I341" s="10">
        <v>4.3</v>
      </c>
      <c r="J341" s="9">
        <v>17415</v>
      </c>
      <c r="K341" s="12">
        <f t="shared" si="15"/>
        <v>505017585</v>
      </c>
      <c r="L341" t="s">
        <v>3001</v>
      </c>
      <c r="M341" t="s">
        <v>3002</v>
      </c>
      <c r="N341" t="s">
        <v>3003</v>
      </c>
      <c r="O341" t="s">
        <v>3004</v>
      </c>
      <c r="P341" t="s">
        <v>3005</v>
      </c>
      <c r="Q341" t="s">
        <v>3006</v>
      </c>
      <c r="R341" t="s">
        <v>3007</v>
      </c>
      <c r="S341" t="s">
        <v>13416</v>
      </c>
      <c r="T341" s="17">
        <f t="shared" si="16"/>
        <v>74884.5</v>
      </c>
      <c r="U341" s="16">
        <f t="shared" si="17"/>
        <v>8</v>
      </c>
    </row>
    <row r="342" spans="1:21" x14ac:dyDescent="0.25">
      <c r="A342" t="s">
        <v>3009</v>
      </c>
      <c r="B342" t="s">
        <v>14836</v>
      </c>
      <c r="C342" t="s">
        <v>14541</v>
      </c>
      <c r="D342" s="13">
        <v>28999</v>
      </c>
      <c r="E342" s="13">
        <v>28999</v>
      </c>
      <c r="F342" s="13">
        <f>VALUE(SUBSTITUTE(Table1[[#This Row],[actual_price]],",",""))</f>
        <v>28999</v>
      </c>
      <c r="G342" s="7" t="str">
        <f>IF(Table1[[#This Row],[Actual Price 2]]&lt;200,"&lt;₹200",IF(Table1[[#This Row],[Actual Price 2]]&lt;=500,"₹200-₹500","&gt;₹500"))</f>
        <v>&gt;₹500</v>
      </c>
      <c r="H342" s="1">
        <v>0</v>
      </c>
      <c r="I342" s="10">
        <v>4.3</v>
      </c>
      <c r="J342" s="9">
        <v>17415</v>
      </c>
      <c r="K342" s="12">
        <f t="shared" si="15"/>
        <v>505017585</v>
      </c>
      <c r="L342" t="s">
        <v>3011</v>
      </c>
      <c r="M342" t="s">
        <v>3002</v>
      </c>
      <c r="N342" t="s">
        <v>3003</v>
      </c>
      <c r="O342" t="s">
        <v>3004</v>
      </c>
      <c r="P342" t="s">
        <v>3005</v>
      </c>
      <c r="Q342" t="s">
        <v>3006</v>
      </c>
      <c r="R342" t="s">
        <v>3012</v>
      </c>
      <c r="S342" t="s">
        <v>13417</v>
      </c>
      <c r="T342" s="17">
        <f t="shared" si="16"/>
        <v>74884.5</v>
      </c>
      <c r="U342" s="16">
        <f t="shared" si="17"/>
        <v>8</v>
      </c>
    </row>
    <row r="343" spans="1:21" x14ac:dyDescent="0.25">
      <c r="A343" t="s">
        <v>3014</v>
      </c>
      <c r="B343" t="s">
        <v>14837</v>
      </c>
      <c r="C343" t="s">
        <v>14541</v>
      </c>
      <c r="D343" s="13">
        <v>6499</v>
      </c>
      <c r="E343" s="13">
        <v>8999</v>
      </c>
      <c r="F343" s="13">
        <f>VALUE(SUBSTITUTE(Table1[[#This Row],[actual_price]],",",""))</f>
        <v>8999</v>
      </c>
      <c r="G343" s="7" t="str">
        <f>IF(Table1[[#This Row],[Actual Price 2]]&lt;200,"&lt;₹200",IF(Table1[[#This Row],[Actual Price 2]]&lt;=500,"₹200-₹500","&gt;₹500"))</f>
        <v>&gt;₹500</v>
      </c>
      <c r="H343" s="1">
        <v>0.28000000000000003</v>
      </c>
      <c r="I343" s="10">
        <v>4</v>
      </c>
      <c r="J343" s="9">
        <v>7807</v>
      </c>
      <c r="K343" s="12">
        <f t="shared" si="15"/>
        <v>70255193</v>
      </c>
      <c r="L343" t="s">
        <v>2991</v>
      </c>
      <c r="M343" t="s">
        <v>2992</v>
      </c>
      <c r="N343" t="s">
        <v>2993</v>
      </c>
      <c r="O343" t="s">
        <v>2994</v>
      </c>
      <c r="P343" t="s">
        <v>2995</v>
      </c>
      <c r="Q343" t="s">
        <v>2996</v>
      </c>
      <c r="R343" t="s">
        <v>3016</v>
      </c>
      <c r="S343" t="s">
        <v>13418</v>
      </c>
      <c r="T343" s="17">
        <f t="shared" si="16"/>
        <v>31228</v>
      </c>
      <c r="U343" s="16">
        <f t="shared" si="17"/>
        <v>8</v>
      </c>
    </row>
    <row r="344" spans="1:21" x14ac:dyDescent="0.25">
      <c r="A344" t="s">
        <v>3018</v>
      </c>
      <c r="B344" t="s">
        <v>14838</v>
      </c>
      <c r="C344" t="s">
        <v>14541</v>
      </c>
      <c r="D344" s="13">
        <v>6499</v>
      </c>
      <c r="E344" s="13">
        <v>8999</v>
      </c>
      <c r="F344" s="13">
        <f>VALUE(SUBSTITUTE(Table1[[#This Row],[actual_price]],",",""))</f>
        <v>8999</v>
      </c>
      <c r="G344" s="7" t="str">
        <f>IF(Table1[[#This Row],[Actual Price 2]]&lt;200,"&lt;₹200",IF(Table1[[#This Row],[Actual Price 2]]&lt;=500,"₹200-₹500","&gt;₹500"))</f>
        <v>&gt;₹500</v>
      </c>
      <c r="H344" s="1">
        <v>0.28000000000000003</v>
      </c>
      <c r="I344" s="10">
        <v>4</v>
      </c>
      <c r="J344" s="9">
        <v>7807</v>
      </c>
      <c r="K344" s="12">
        <f t="shared" si="15"/>
        <v>70255193</v>
      </c>
      <c r="L344" t="s">
        <v>2991</v>
      </c>
      <c r="M344" t="s">
        <v>2992</v>
      </c>
      <c r="N344" t="s">
        <v>2993</v>
      </c>
      <c r="O344" t="s">
        <v>2994</v>
      </c>
      <c r="P344" t="s">
        <v>2995</v>
      </c>
      <c r="Q344" t="s">
        <v>2996</v>
      </c>
      <c r="R344" t="s">
        <v>3020</v>
      </c>
      <c r="S344" t="s">
        <v>13419</v>
      </c>
      <c r="T344" s="17">
        <f t="shared" si="16"/>
        <v>31228</v>
      </c>
      <c r="U344" s="16">
        <f t="shared" si="17"/>
        <v>8</v>
      </c>
    </row>
    <row r="345" spans="1:21" x14ac:dyDescent="0.25">
      <c r="A345" t="s">
        <v>3022</v>
      </c>
      <c r="B345" t="s">
        <v>14839</v>
      </c>
      <c r="C345" t="s">
        <v>14541</v>
      </c>
      <c r="D345" s="13">
        <v>569</v>
      </c>
      <c r="E345" s="13">
        <v>1000</v>
      </c>
      <c r="F345" s="13">
        <f>VALUE(SUBSTITUTE(Table1[[#This Row],[actual_price]],",",""))</f>
        <v>1000</v>
      </c>
      <c r="G345" s="7" t="str">
        <f>IF(Table1[[#This Row],[Actual Price 2]]&lt;200,"&lt;₹200",IF(Table1[[#This Row],[Actual Price 2]]&lt;=500,"₹200-₹500","&gt;₹500"))</f>
        <v>&gt;₹500</v>
      </c>
      <c r="H345" s="1">
        <v>0.43</v>
      </c>
      <c r="I345" s="10">
        <v>4.4000000000000004</v>
      </c>
      <c r="J345" s="9">
        <v>67259</v>
      </c>
      <c r="K345" s="12">
        <f t="shared" si="15"/>
        <v>67259000</v>
      </c>
      <c r="L345" t="s">
        <v>3025</v>
      </c>
      <c r="M345" t="s">
        <v>3026</v>
      </c>
      <c r="N345" t="s">
        <v>3027</v>
      </c>
      <c r="O345" t="s">
        <v>3028</v>
      </c>
      <c r="P345" t="s">
        <v>3029</v>
      </c>
      <c r="Q345" t="s">
        <v>3030</v>
      </c>
      <c r="R345" t="s">
        <v>3031</v>
      </c>
      <c r="S345" t="s">
        <v>13420</v>
      </c>
      <c r="T345" s="17">
        <f t="shared" si="16"/>
        <v>295939.60000000003</v>
      </c>
      <c r="U345" s="16">
        <f t="shared" si="17"/>
        <v>8</v>
      </c>
    </row>
    <row r="346" spans="1:21" x14ac:dyDescent="0.25">
      <c r="A346" t="s">
        <v>3033</v>
      </c>
      <c r="B346" t="s">
        <v>14840</v>
      </c>
      <c r="C346" t="s">
        <v>14541</v>
      </c>
      <c r="D346" s="13">
        <v>1898</v>
      </c>
      <c r="E346" s="13">
        <v>4999</v>
      </c>
      <c r="F346" s="13">
        <f>VALUE(SUBSTITUTE(Table1[[#This Row],[actual_price]],",",""))</f>
        <v>4999</v>
      </c>
      <c r="G346" s="7" t="str">
        <f>IF(Table1[[#This Row],[Actual Price 2]]&lt;200,"&lt;₹200",IF(Table1[[#This Row],[Actual Price 2]]&lt;=500,"₹200-₹500","&gt;₹500"))</f>
        <v>&gt;₹500</v>
      </c>
      <c r="H346" s="1">
        <v>0.62</v>
      </c>
      <c r="I346" s="10">
        <v>4.0999999999999996</v>
      </c>
      <c r="J346" s="9">
        <v>10689</v>
      </c>
      <c r="K346" s="12">
        <f t="shared" si="15"/>
        <v>53434311</v>
      </c>
      <c r="L346" t="s">
        <v>3035</v>
      </c>
      <c r="M346" t="s">
        <v>3036</v>
      </c>
      <c r="N346" t="s">
        <v>3037</v>
      </c>
      <c r="O346" t="s">
        <v>3038</v>
      </c>
      <c r="P346" t="s">
        <v>3039</v>
      </c>
      <c r="Q346" t="s">
        <v>3040</v>
      </c>
      <c r="R346" t="s">
        <v>3041</v>
      </c>
      <c r="S346" t="s">
        <v>13421</v>
      </c>
      <c r="T346" s="17">
        <f t="shared" si="16"/>
        <v>43824.899999999994</v>
      </c>
      <c r="U346" s="16">
        <f t="shared" si="17"/>
        <v>8</v>
      </c>
    </row>
    <row r="347" spans="1:21" x14ac:dyDescent="0.25">
      <c r="A347" t="s">
        <v>3043</v>
      </c>
      <c r="B347" t="s">
        <v>14841</v>
      </c>
      <c r="C347" t="s">
        <v>14541</v>
      </c>
      <c r="D347" s="13">
        <v>1299</v>
      </c>
      <c r="E347" s="13">
        <v>1599</v>
      </c>
      <c r="F347" s="13">
        <f>VALUE(SUBSTITUTE(Table1[[#This Row],[actual_price]],",",""))</f>
        <v>1599</v>
      </c>
      <c r="G347" s="7" t="str">
        <f>IF(Table1[[#This Row],[Actual Price 2]]&lt;200,"&lt;₹200",IF(Table1[[#This Row],[Actual Price 2]]&lt;=500,"₹200-₹500","&gt;₹500"))</f>
        <v>&gt;₹500</v>
      </c>
      <c r="H347" s="1">
        <v>0.19</v>
      </c>
      <c r="I347" s="10">
        <v>4</v>
      </c>
      <c r="J347" s="9">
        <v>128311</v>
      </c>
      <c r="K347" s="12">
        <f t="shared" si="15"/>
        <v>205169289</v>
      </c>
      <c r="L347" t="s">
        <v>3046</v>
      </c>
      <c r="M347" t="s">
        <v>3047</v>
      </c>
      <c r="N347" t="s">
        <v>3048</v>
      </c>
      <c r="O347" t="s">
        <v>3049</v>
      </c>
      <c r="P347" t="s">
        <v>3050</v>
      </c>
      <c r="Q347" t="s">
        <v>3051</v>
      </c>
      <c r="R347" t="s">
        <v>3052</v>
      </c>
      <c r="S347" t="s">
        <v>13422</v>
      </c>
      <c r="T347" s="17">
        <f t="shared" si="16"/>
        <v>513244</v>
      </c>
      <c r="U347" s="16">
        <f t="shared" si="17"/>
        <v>8</v>
      </c>
    </row>
    <row r="348" spans="1:21" x14ac:dyDescent="0.25">
      <c r="A348" t="s">
        <v>3054</v>
      </c>
      <c r="B348" t="s">
        <v>14842</v>
      </c>
      <c r="C348" t="s">
        <v>14541</v>
      </c>
      <c r="D348" s="13">
        <v>1499</v>
      </c>
      <c r="E348" s="13">
        <v>6990</v>
      </c>
      <c r="F348" s="13">
        <f>VALUE(SUBSTITUTE(Table1[[#This Row],[actual_price]],",",""))</f>
        <v>6990</v>
      </c>
      <c r="G348" s="7" t="str">
        <f>IF(Table1[[#This Row],[Actual Price 2]]&lt;200,"&lt;₹200",IF(Table1[[#This Row],[Actual Price 2]]&lt;=500,"₹200-₹500","&gt;₹500"))</f>
        <v>&gt;₹500</v>
      </c>
      <c r="H348" s="1">
        <v>0.79</v>
      </c>
      <c r="I348" s="10">
        <v>3.9</v>
      </c>
      <c r="J348" s="9">
        <v>21796</v>
      </c>
      <c r="K348" s="12">
        <f t="shared" si="15"/>
        <v>152354040</v>
      </c>
      <c r="L348" t="s">
        <v>3056</v>
      </c>
      <c r="M348" t="s">
        <v>3057</v>
      </c>
      <c r="N348" t="s">
        <v>3058</v>
      </c>
      <c r="O348" t="s">
        <v>3059</v>
      </c>
      <c r="P348" t="s">
        <v>3060</v>
      </c>
      <c r="Q348" t="s">
        <v>3061</v>
      </c>
      <c r="R348" t="s">
        <v>3062</v>
      </c>
      <c r="S348" t="s">
        <v>13423</v>
      </c>
      <c r="T348" s="17">
        <f t="shared" si="16"/>
        <v>85004.4</v>
      </c>
      <c r="U348" s="16">
        <f t="shared" si="17"/>
        <v>8</v>
      </c>
    </row>
    <row r="349" spans="1:21" x14ac:dyDescent="0.25">
      <c r="A349" t="s">
        <v>3064</v>
      </c>
      <c r="B349" t="s">
        <v>14843</v>
      </c>
      <c r="C349" t="s">
        <v>14541</v>
      </c>
      <c r="D349" s="13">
        <v>599</v>
      </c>
      <c r="E349" s="13">
        <v>999</v>
      </c>
      <c r="F349" s="13">
        <f>VALUE(SUBSTITUTE(Table1[[#This Row],[actual_price]],",",""))</f>
        <v>999</v>
      </c>
      <c r="G349" s="7" t="str">
        <f>IF(Table1[[#This Row],[Actual Price 2]]&lt;200,"&lt;₹200",IF(Table1[[#This Row],[Actual Price 2]]&lt;=500,"₹200-₹500","&gt;₹500"))</f>
        <v>&gt;₹500</v>
      </c>
      <c r="H349" s="1">
        <v>0.4</v>
      </c>
      <c r="I349" s="10">
        <v>4.0999999999999996</v>
      </c>
      <c r="J349" s="9">
        <v>192590</v>
      </c>
      <c r="K349" s="12">
        <f t="shared" si="15"/>
        <v>192397410</v>
      </c>
      <c r="L349" t="s">
        <v>3067</v>
      </c>
      <c r="M349" t="s">
        <v>3068</v>
      </c>
      <c r="N349" t="s">
        <v>3069</v>
      </c>
      <c r="O349" t="s">
        <v>3070</v>
      </c>
      <c r="P349" t="s">
        <v>3071</v>
      </c>
      <c r="Q349" t="s">
        <v>3072</v>
      </c>
      <c r="R349" t="s">
        <v>3073</v>
      </c>
      <c r="S349" t="s">
        <v>13424</v>
      </c>
      <c r="T349" s="17">
        <f t="shared" si="16"/>
        <v>789618.99999999988</v>
      </c>
      <c r="U349" s="16">
        <f t="shared" si="17"/>
        <v>8</v>
      </c>
    </row>
    <row r="350" spans="1:21" x14ac:dyDescent="0.25">
      <c r="A350" t="s">
        <v>3075</v>
      </c>
      <c r="B350" t="s">
        <v>14844</v>
      </c>
      <c r="C350" t="s">
        <v>14541</v>
      </c>
      <c r="D350" s="13">
        <v>9499</v>
      </c>
      <c r="E350" s="13">
        <v>11999</v>
      </c>
      <c r="F350" s="13">
        <f>VALUE(SUBSTITUTE(Table1[[#This Row],[actual_price]],",",""))</f>
        <v>11999</v>
      </c>
      <c r="G350" s="7" t="str">
        <f>IF(Table1[[#This Row],[Actual Price 2]]&lt;200,"&lt;₹200",IF(Table1[[#This Row],[Actual Price 2]]&lt;=500,"₹200-₹500","&gt;₹500"))</f>
        <v>&gt;₹500</v>
      </c>
      <c r="H350" s="1">
        <v>0.21</v>
      </c>
      <c r="I350" s="10">
        <v>4.2</v>
      </c>
      <c r="J350" s="9">
        <v>284</v>
      </c>
      <c r="K350" s="12">
        <f t="shared" si="15"/>
        <v>3407716</v>
      </c>
      <c r="L350" t="s">
        <v>3077</v>
      </c>
      <c r="M350" t="s">
        <v>3078</v>
      </c>
      <c r="N350" t="s">
        <v>3079</v>
      </c>
      <c r="O350" t="s">
        <v>3080</v>
      </c>
      <c r="P350" t="s">
        <v>3081</v>
      </c>
      <c r="Q350" t="s">
        <v>3082</v>
      </c>
      <c r="R350" t="s">
        <v>3083</v>
      </c>
      <c r="S350" t="s">
        <v>13425</v>
      </c>
      <c r="T350" s="17">
        <f t="shared" si="16"/>
        <v>1192.8</v>
      </c>
      <c r="U350" s="16">
        <f t="shared" si="17"/>
        <v>8</v>
      </c>
    </row>
    <row r="351" spans="1:21" x14ac:dyDescent="0.25">
      <c r="A351" t="s">
        <v>3085</v>
      </c>
      <c r="B351" t="s">
        <v>14845</v>
      </c>
      <c r="C351" t="s">
        <v>14541</v>
      </c>
      <c r="D351" s="13">
        <v>599</v>
      </c>
      <c r="E351" s="13">
        <v>2499</v>
      </c>
      <c r="F351" s="13">
        <f>VALUE(SUBSTITUTE(Table1[[#This Row],[actual_price]],",",""))</f>
        <v>2499</v>
      </c>
      <c r="G351" s="7" t="str">
        <f>IF(Table1[[#This Row],[Actual Price 2]]&lt;200,"&lt;₹200",IF(Table1[[#This Row],[Actual Price 2]]&lt;=500,"₹200-₹500","&gt;₹500"))</f>
        <v>&gt;₹500</v>
      </c>
      <c r="H351" s="1">
        <v>0.76</v>
      </c>
      <c r="I351" s="10">
        <v>3.9</v>
      </c>
      <c r="J351" s="9">
        <v>58162</v>
      </c>
      <c r="K351" s="12">
        <f t="shared" si="15"/>
        <v>145346838</v>
      </c>
      <c r="L351" t="s">
        <v>3087</v>
      </c>
      <c r="M351" t="s">
        <v>3088</v>
      </c>
      <c r="N351" t="s">
        <v>3089</v>
      </c>
      <c r="O351" t="s">
        <v>3090</v>
      </c>
      <c r="P351" t="s">
        <v>3091</v>
      </c>
      <c r="Q351" t="s">
        <v>3092</v>
      </c>
      <c r="R351" t="s">
        <v>3093</v>
      </c>
      <c r="S351" t="s">
        <v>13426</v>
      </c>
      <c r="T351" s="17">
        <f t="shared" si="16"/>
        <v>226831.8</v>
      </c>
      <c r="U351" s="16">
        <f t="shared" si="17"/>
        <v>8</v>
      </c>
    </row>
    <row r="352" spans="1:21" x14ac:dyDescent="0.25">
      <c r="A352" t="s">
        <v>3095</v>
      </c>
      <c r="B352" t="s">
        <v>14846</v>
      </c>
      <c r="C352" t="s">
        <v>14541</v>
      </c>
      <c r="D352" s="13">
        <v>8999</v>
      </c>
      <c r="E352" s="13">
        <v>11999</v>
      </c>
      <c r="F352" s="13">
        <f>VALUE(SUBSTITUTE(Table1[[#This Row],[actual_price]],",",""))</f>
        <v>11999</v>
      </c>
      <c r="G352" s="7" t="str">
        <f>IF(Table1[[#This Row],[Actual Price 2]]&lt;200,"&lt;₹200",IF(Table1[[#This Row],[Actual Price 2]]&lt;=500,"₹200-₹500","&gt;₹500"))</f>
        <v>&gt;₹500</v>
      </c>
      <c r="H352" s="1">
        <v>0.25</v>
      </c>
      <c r="I352" s="10">
        <v>4</v>
      </c>
      <c r="J352" s="9">
        <v>12796</v>
      </c>
      <c r="K352" s="12">
        <f t="shared" si="15"/>
        <v>153539204</v>
      </c>
      <c r="L352" t="s">
        <v>3097</v>
      </c>
      <c r="M352" t="s">
        <v>3098</v>
      </c>
      <c r="N352" t="s">
        <v>3099</v>
      </c>
      <c r="O352" t="s">
        <v>3100</v>
      </c>
      <c r="P352" t="s">
        <v>3101</v>
      </c>
      <c r="Q352" t="s">
        <v>3102</v>
      </c>
      <c r="R352" t="s">
        <v>3103</v>
      </c>
      <c r="S352" t="s">
        <v>13427</v>
      </c>
      <c r="T352" s="17">
        <f t="shared" si="16"/>
        <v>51184</v>
      </c>
      <c r="U352" s="16">
        <f t="shared" si="17"/>
        <v>8</v>
      </c>
    </row>
    <row r="353" spans="1:21" x14ac:dyDescent="0.25">
      <c r="A353" t="s">
        <v>3105</v>
      </c>
      <c r="B353" t="s">
        <v>14847</v>
      </c>
      <c r="C353" t="s">
        <v>14541</v>
      </c>
      <c r="D353" s="13">
        <v>349</v>
      </c>
      <c r="E353" s="13">
        <v>1299</v>
      </c>
      <c r="F353" s="13">
        <f>VALUE(SUBSTITUTE(Table1[[#This Row],[actual_price]],",",""))</f>
        <v>1299</v>
      </c>
      <c r="G353" s="7" t="str">
        <f>IF(Table1[[#This Row],[Actual Price 2]]&lt;200,"&lt;₹200",IF(Table1[[#This Row],[Actual Price 2]]&lt;=500,"₹200-₹500","&gt;₹500"))</f>
        <v>&gt;₹500</v>
      </c>
      <c r="H353" s="1">
        <v>0.73</v>
      </c>
      <c r="I353" s="10">
        <v>4</v>
      </c>
      <c r="J353" s="9">
        <v>14282</v>
      </c>
      <c r="K353" s="12">
        <f t="shared" si="15"/>
        <v>18552318</v>
      </c>
      <c r="L353" t="s">
        <v>3108</v>
      </c>
      <c r="M353" t="s">
        <v>3109</v>
      </c>
      <c r="N353" t="s">
        <v>3110</v>
      </c>
      <c r="O353" t="s">
        <v>3111</v>
      </c>
      <c r="P353" t="s">
        <v>3112</v>
      </c>
      <c r="Q353" t="s">
        <v>3113</v>
      </c>
      <c r="R353" t="s">
        <v>3114</v>
      </c>
      <c r="S353" t="s">
        <v>13428</v>
      </c>
      <c r="T353" s="17">
        <f t="shared" si="16"/>
        <v>57128</v>
      </c>
      <c r="U353" s="16">
        <f t="shared" si="17"/>
        <v>8</v>
      </c>
    </row>
    <row r="354" spans="1:21" x14ac:dyDescent="0.25">
      <c r="A354" t="s">
        <v>3116</v>
      </c>
      <c r="B354" t="s">
        <v>14848</v>
      </c>
      <c r="C354" t="s">
        <v>14541</v>
      </c>
      <c r="D354" s="13">
        <v>349</v>
      </c>
      <c r="E354" s="13">
        <v>999</v>
      </c>
      <c r="F354" s="13">
        <f>VALUE(SUBSTITUTE(Table1[[#This Row],[actual_price]],",",""))</f>
        <v>999</v>
      </c>
      <c r="G354" s="7" t="str">
        <f>IF(Table1[[#This Row],[Actual Price 2]]&lt;200,"&lt;₹200",IF(Table1[[#This Row],[Actual Price 2]]&lt;=500,"₹200-₹500","&gt;₹500"))</f>
        <v>&gt;₹500</v>
      </c>
      <c r="H354" s="1">
        <v>0.65</v>
      </c>
      <c r="I354" s="10">
        <v>4.0999999999999996</v>
      </c>
      <c r="J354" s="9">
        <v>363713</v>
      </c>
      <c r="K354" s="12">
        <f t="shared" si="15"/>
        <v>363349287</v>
      </c>
      <c r="L354" t="s">
        <v>3118</v>
      </c>
      <c r="M354" t="s">
        <v>3119</v>
      </c>
      <c r="N354" t="s">
        <v>3120</v>
      </c>
      <c r="O354" t="s">
        <v>3121</v>
      </c>
      <c r="P354" t="s">
        <v>3122</v>
      </c>
      <c r="Q354" t="s">
        <v>3123</v>
      </c>
      <c r="R354" t="s">
        <v>3124</v>
      </c>
      <c r="S354" t="s">
        <v>13429</v>
      </c>
      <c r="T354" s="17">
        <f t="shared" si="16"/>
        <v>1491223.2999999998</v>
      </c>
      <c r="U354" s="16">
        <f t="shared" si="17"/>
        <v>8</v>
      </c>
    </row>
    <row r="355" spans="1:21" x14ac:dyDescent="0.25">
      <c r="A355" t="s">
        <v>3126</v>
      </c>
      <c r="B355" t="s">
        <v>14839</v>
      </c>
      <c r="C355" t="s">
        <v>14541</v>
      </c>
      <c r="D355" s="13">
        <v>959</v>
      </c>
      <c r="E355" s="13">
        <v>1800</v>
      </c>
      <c r="F355" s="13">
        <f>VALUE(SUBSTITUTE(Table1[[#This Row],[actual_price]],",",""))</f>
        <v>1800</v>
      </c>
      <c r="G355" s="7" t="str">
        <f>IF(Table1[[#This Row],[Actual Price 2]]&lt;200,"&lt;₹200",IF(Table1[[#This Row],[Actual Price 2]]&lt;=500,"₹200-₹500","&gt;₹500"))</f>
        <v>&gt;₹500</v>
      </c>
      <c r="H355" s="1">
        <v>0.47</v>
      </c>
      <c r="I355" s="10">
        <v>4.4000000000000004</v>
      </c>
      <c r="J355" s="9">
        <v>67259</v>
      </c>
      <c r="K355" s="12">
        <f t="shared" si="15"/>
        <v>121066200</v>
      </c>
      <c r="L355" t="s">
        <v>3025</v>
      </c>
      <c r="M355" t="s">
        <v>3026</v>
      </c>
      <c r="N355" t="s">
        <v>3027</v>
      </c>
      <c r="O355" t="s">
        <v>3028</v>
      </c>
      <c r="P355" t="s">
        <v>3029</v>
      </c>
      <c r="Q355" t="s">
        <v>3030</v>
      </c>
      <c r="R355" t="s">
        <v>3128</v>
      </c>
      <c r="S355" t="s">
        <v>13430</v>
      </c>
      <c r="T355" s="17">
        <f t="shared" si="16"/>
        <v>295939.60000000003</v>
      </c>
      <c r="U355" s="16">
        <f t="shared" si="17"/>
        <v>8</v>
      </c>
    </row>
    <row r="356" spans="1:21" x14ac:dyDescent="0.25">
      <c r="A356" t="s">
        <v>3130</v>
      </c>
      <c r="B356" t="s">
        <v>14849</v>
      </c>
      <c r="C356" t="s">
        <v>14541</v>
      </c>
      <c r="D356" s="13">
        <v>9499</v>
      </c>
      <c r="E356" s="13">
        <v>11999</v>
      </c>
      <c r="F356" s="13">
        <f>VALUE(SUBSTITUTE(Table1[[#This Row],[actual_price]],",",""))</f>
        <v>11999</v>
      </c>
      <c r="G356" s="7" t="str">
        <f>IF(Table1[[#This Row],[Actual Price 2]]&lt;200,"&lt;₹200",IF(Table1[[#This Row],[Actual Price 2]]&lt;=500,"₹200-₹500","&gt;₹500"))</f>
        <v>&gt;₹500</v>
      </c>
      <c r="H356" s="1">
        <v>0.21</v>
      </c>
      <c r="I356" s="10">
        <v>4.2</v>
      </c>
      <c r="J356" s="9">
        <v>284</v>
      </c>
      <c r="K356" s="12">
        <f t="shared" si="15"/>
        <v>3407716</v>
      </c>
      <c r="L356" t="s">
        <v>3077</v>
      </c>
      <c r="M356" t="s">
        <v>3078</v>
      </c>
      <c r="N356" t="s">
        <v>3079</v>
      </c>
      <c r="O356" t="s">
        <v>3080</v>
      </c>
      <c r="P356" t="s">
        <v>3081</v>
      </c>
      <c r="Q356" t="s">
        <v>3082</v>
      </c>
      <c r="R356" t="s">
        <v>3132</v>
      </c>
      <c r="S356" t="s">
        <v>13431</v>
      </c>
      <c r="T356" s="17">
        <f t="shared" si="16"/>
        <v>1192.8</v>
      </c>
      <c r="U356" s="16">
        <f t="shared" si="17"/>
        <v>8</v>
      </c>
    </row>
    <row r="357" spans="1:21" x14ac:dyDescent="0.25">
      <c r="A357" t="s">
        <v>3134</v>
      </c>
      <c r="B357" t="s">
        <v>14850</v>
      </c>
      <c r="C357" t="s">
        <v>14541</v>
      </c>
      <c r="D357" s="13">
        <v>1499</v>
      </c>
      <c r="E357" s="13">
        <v>2499</v>
      </c>
      <c r="F357" s="13">
        <f>VALUE(SUBSTITUTE(Table1[[#This Row],[actual_price]],",",""))</f>
        <v>2499</v>
      </c>
      <c r="G357" s="7" t="str">
        <f>IF(Table1[[#This Row],[Actual Price 2]]&lt;200,"&lt;₹200",IF(Table1[[#This Row],[Actual Price 2]]&lt;=500,"₹200-₹500","&gt;₹500"))</f>
        <v>&gt;₹500</v>
      </c>
      <c r="H357" s="1">
        <v>0.4</v>
      </c>
      <c r="I357" s="10">
        <v>4.3</v>
      </c>
      <c r="J357" s="9">
        <v>15970</v>
      </c>
      <c r="K357" s="12">
        <f t="shared" si="15"/>
        <v>39909030</v>
      </c>
      <c r="L357" t="s">
        <v>3136</v>
      </c>
      <c r="M357" t="s">
        <v>3137</v>
      </c>
      <c r="N357" t="s">
        <v>3138</v>
      </c>
      <c r="O357" t="s">
        <v>3139</v>
      </c>
      <c r="P357" t="s">
        <v>3140</v>
      </c>
      <c r="Q357" t="s">
        <v>3141</v>
      </c>
      <c r="R357" t="s">
        <v>3142</v>
      </c>
      <c r="S357" t="s">
        <v>13432</v>
      </c>
      <c r="T357" s="17">
        <f t="shared" si="16"/>
        <v>68671</v>
      </c>
      <c r="U357" s="16">
        <f t="shared" si="17"/>
        <v>8</v>
      </c>
    </row>
    <row r="358" spans="1:21" x14ac:dyDescent="0.25">
      <c r="A358" t="s">
        <v>3144</v>
      </c>
      <c r="B358" t="s">
        <v>14851</v>
      </c>
      <c r="C358" t="s">
        <v>14541</v>
      </c>
      <c r="D358" s="13">
        <v>1149</v>
      </c>
      <c r="E358" s="13">
        <v>2199</v>
      </c>
      <c r="F358" s="13">
        <f>VALUE(SUBSTITUTE(Table1[[#This Row],[actual_price]],",",""))</f>
        <v>2199</v>
      </c>
      <c r="G358" s="7" t="str">
        <f>IF(Table1[[#This Row],[Actual Price 2]]&lt;200,"&lt;₹200",IF(Table1[[#This Row],[Actual Price 2]]&lt;=500,"₹200-₹500","&gt;₹500"))</f>
        <v>&gt;₹500</v>
      </c>
      <c r="H358" s="1">
        <v>0.48</v>
      </c>
      <c r="I358" s="10">
        <v>4.3</v>
      </c>
      <c r="J358" s="9">
        <v>178912</v>
      </c>
      <c r="K358" s="12">
        <f t="shared" si="15"/>
        <v>393427488</v>
      </c>
      <c r="L358" t="s">
        <v>3146</v>
      </c>
      <c r="M358" t="s">
        <v>2981</v>
      </c>
      <c r="N358" t="s">
        <v>2982</v>
      </c>
      <c r="O358" t="s">
        <v>2983</v>
      </c>
      <c r="P358" t="s">
        <v>2984</v>
      </c>
      <c r="Q358" t="s">
        <v>2985</v>
      </c>
      <c r="R358" t="s">
        <v>3147</v>
      </c>
      <c r="S358" t="s">
        <v>13433</v>
      </c>
      <c r="T358" s="17">
        <f t="shared" si="16"/>
        <v>769321.6</v>
      </c>
      <c r="U358" s="16">
        <f t="shared" si="17"/>
        <v>8</v>
      </c>
    </row>
    <row r="359" spans="1:21" x14ac:dyDescent="0.25">
      <c r="A359" t="s">
        <v>3149</v>
      </c>
      <c r="B359" t="s">
        <v>14852</v>
      </c>
      <c r="C359" t="s">
        <v>14541</v>
      </c>
      <c r="D359" s="13">
        <v>349</v>
      </c>
      <c r="E359" s="13">
        <v>999</v>
      </c>
      <c r="F359" s="13">
        <f>VALUE(SUBSTITUTE(Table1[[#This Row],[actual_price]],",",""))</f>
        <v>999</v>
      </c>
      <c r="G359" s="7" t="str">
        <f>IF(Table1[[#This Row],[Actual Price 2]]&lt;200,"&lt;₹200",IF(Table1[[#This Row],[Actual Price 2]]&lt;=500,"₹200-₹500","&gt;₹500"))</f>
        <v>&gt;₹500</v>
      </c>
      <c r="H359" s="1">
        <v>0.65</v>
      </c>
      <c r="I359" s="10">
        <v>3.9</v>
      </c>
      <c r="J359" s="9">
        <v>46399</v>
      </c>
      <c r="K359" s="12">
        <f t="shared" si="15"/>
        <v>46352601</v>
      </c>
      <c r="L359" t="s">
        <v>3152</v>
      </c>
      <c r="M359" t="s">
        <v>3153</v>
      </c>
      <c r="N359" t="s">
        <v>3154</v>
      </c>
      <c r="O359" t="s">
        <v>3155</v>
      </c>
      <c r="P359" t="s">
        <v>3156</v>
      </c>
      <c r="Q359" t="s">
        <v>3157</v>
      </c>
      <c r="R359" t="s">
        <v>3158</v>
      </c>
      <c r="S359" t="s">
        <v>13434</v>
      </c>
      <c r="T359" s="17">
        <f t="shared" si="16"/>
        <v>180956.1</v>
      </c>
      <c r="U359" s="16">
        <f t="shared" si="17"/>
        <v>8</v>
      </c>
    </row>
    <row r="360" spans="1:21" x14ac:dyDescent="0.25">
      <c r="A360" t="s">
        <v>3160</v>
      </c>
      <c r="B360" t="s">
        <v>14853</v>
      </c>
      <c r="C360" t="s">
        <v>14541</v>
      </c>
      <c r="D360" s="13">
        <v>1219</v>
      </c>
      <c r="E360" s="13">
        <v>1699</v>
      </c>
      <c r="F360" s="13">
        <f>VALUE(SUBSTITUTE(Table1[[#This Row],[actual_price]],",",""))</f>
        <v>1699</v>
      </c>
      <c r="G360" s="7" t="str">
        <f>IF(Table1[[#This Row],[Actual Price 2]]&lt;200,"&lt;₹200",IF(Table1[[#This Row],[Actual Price 2]]&lt;=500,"₹200-₹500","&gt;₹500"))</f>
        <v>&gt;₹500</v>
      </c>
      <c r="H360" s="1">
        <v>0.28000000000000003</v>
      </c>
      <c r="I360" s="10">
        <v>4.4000000000000004</v>
      </c>
      <c r="J360" s="9">
        <v>8891</v>
      </c>
      <c r="K360" s="12">
        <f t="shared" si="15"/>
        <v>15105809</v>
      </c>
      <c r="L360" t="s">
        <v>3163</v>
      </c>
      <c r="M360" t="s">
        <v>3164</v>
      </c>
      <c r="N360" t="s">
        <v>3165</v>
      </c>
      <c r="O360" t="s">
        <v>3166</v>
      </c>
      <c r="P360" t="s">
        <v>3167</v>
      </c>
      <c r="Q360" t="s">
        <v>3168</v>
      </c>
      <c r="R360" t="s">
        <v>3169</v>
      </c>
      <c r="S360" t="s">
        <v>13435</v>
      </c>
      <c r="T360" s="17">
        <f t="shared" si="16"/>
        <v>39120.400000000001</v>
      </c>
      <c r="U360" s="16">
        <f t="shared" si="17"/>
        <v>8</v>
      </c>
    </row>
    <row r="361" spans="1:21" x14ac:dyDescent="0.25">
      <c r="A361" t="s">
        <v>3171</v>
      </c>
      <c r="B361" t="s">
        <v>14854</v>
      </c>
      <c r="C361" t="s">
        <v>14541</v>
      </c>
      <c r="D361" s="13">
        <v>1599</v>
      </c>
      <c r="E361" s="13">
        <v>3999</v>
      </c>
      <c r="F361" s="13">
        <f>VALUE(SUBSTITUTE(Table1[[#This Row],[actual_price]],",",""))</f>
        <v>3999</v>
      </c>
      <c r="G361" s="7" t="str">
        <f>IF(Table1[[#This Row],[Actual Price 2]]&lt;200,"&lt;₹200",IF(Table1[[#This Row],[Actual Price 2]]&lt;=500,"₹200-₹500","&gt;₹500"))</f>
        <v>&gt;₹500</v>
      </c>
      <c r="H361" s="1">
        <v>0.6</v>
      </c>
      <c r="I361" s="10">
        <v>4</v>
      </c>
      <c r="J361" s="9">
        <v>30254</v>
      </c>
      <c r="K361" s="12">
        <f t="shared" si="15"/>
        <v>120985746</v>
      </c>
      <c r="L361" t="s">
        <v>3173</v>
      </c>
      <c r="M361" t="s">
        <v>3174</v>
      </c>
      <c r="N361" t="s">
        <v>3175</v>
      </c>
      <c r="O361" t="s">
        <v>3176</v>
      </c>
      <c r="P361" t="s">
        <v>3177</v>
      </c>
      <c r="Q361" t="s">
        <v>3178</v>
      </c>
      <c r="R361" t="s">
        <v>3179</v>
      </c>
      <c r="S361" t="s">
        <v>13436</v>
      </c>
      <c r="T361" s="17">
        <f t="shared" si="16"/>
        <v>121016</v>
      </c>
      <c r="U361" s="16">
        <f t="shared" si="17"/>
        <v>8</v>
      </c>
    </row>
    <row r="362" spans="1:21" x14ac:dyDescent="0.25">
      <c r="A362" t="s">
        <v>3181</v>
      </c>
      <c r="B362" t="s">
        <v>14855</v>
      </c>
      <c r="C362" t="s">
        <v>14541</v>
      </c>
      <c r="D362" s="13">
        <v>1499</v>
      </c>
      <c r="E362" s="13">
        <v>7999</v>
      </c>
      <c r="F362" s="13">
        <f>VALUE(SUBSTITUTE(Table1[[#This Row],[actual_price]],",",""))</f>
        <v>7999</v>
      </c>
      <c r="G362" s="7" t="str">
        <f>IF(Table1[[#This Row],[Actual Price 2]]&lt;200,"&lt;₹200",IF(Table1[[#This Row],[Actual Price 2]]&lt;=500,"₹200-₹500","&gt;₹500"))</f>
        <v>&gt;₹500</v>
      </c>
      <c r="H362" s="1">
        <v>0.81</v>
      </c>
      <c r="I362" s="10">
        <v>4.2</v>
      </c>
      <c r="J362" s="9">
        <v>22636</v>
      </c>
      <c r="K362" s="12">
        <f t="shared" si="15"/>
        <v>181065364</v>
      </c>
      <c r="L362" t="s">
        <v>3183</v>
      </c>
      <c r="M362" t="s">
        <v>3184</v>
      </c>
      <c r="N362" t="s">
        <v>3185</v>
      </c>
      <c r="O362" t="s">
        <v>3186</v>
      </c>
      <c r="P362" t="s">
        <v>3187</v>
      </c>
      <c r="Q362" t="s">
        <v>3188</v>
      </c>
      <c r="R362" t="s">
        <v>3189</v>
      </c>
      <c r="S362" t="s">
        <v>13437</v>
      </c>
      <c r="T362" s="17">
        <f t="shared" si="16"/>
        <v>95071.2</v>
      </c>
      <c r="U362" s="16">
        <f t="shared" si="17"/>
        <v>8</v>
      </c>
    </row>
    <row r="363" spans="1:21" x14ac:dyDescent="0.25">
      <c r="A363" t="s">
        <v>3191</v>
      </c>
      <c r="B363" t="s">
        <v>14856</v>
      </c>
      <c r="C363" t="s">
        <v>14541</v>
      </c>
      <c r="D363" s="13">
        <v>18499</v>
      </c>
      <c r="E363" s="13">
        <v>25999</v>
      </c>
      <c r="F363" s="13">
        <f>VALUE(SUBSTITUTE(Table1[[#This Row],[actual_price]],",",""))</f>
        <v>25999</v>
      </c>
      <c r="G363" s="7" t="str">
        <f>IF(Table1[[#This Row],[Actual Price 2]]&lt;200,"&lt;₹200",IF(Table1[[#This Row],[Actual Price 2]]&lt;=500,"₹200-₹500","&gt;₹500"))</f>
        <v>&gt;₹500</v>
      </c>
      <c r="H363" s="1">
        <v>0.28999999999999998</v>
      </c>
      <c r="I363" s="10">
        <v>4.0999999999999996</v>
      </c>
      <c r="J363" s="9">
        <v>22318</v>
      </c>
      <c r="K363" s="12">
        <f t="shared" si="15"/>
        <v>580245682</v>
      </c>
      <c r="L363" t="s">
        <v>3193</v>
      </c>
      <c r="M363" t="s">
        <v>3194</v>
      </c>
      <c r="N363" t="s">
        <v>3195</v>
      </c>
      <c r="O363" t="s">
        <v>3196</v>
      </c>
      <c r="P363" t="s">
        <v>3197</v>
      </c>
      <c r="Q363" t="s">
        <v>3198</v>
      </c>
      <c r="R363" t="s">
        <v>3199</v>
      </c>
      <c r="S363" t="s">
        <v>13438</v>
      </c>
      <c r="T363" s="17">
        <f t="shared" si="16"/>
        <v>91503.799999999988</v>
      </c>
      <c r="U363" s="16">
        <f t="shared" si="17"/>
        <v>2</v>
      </c>
    </row>
    <row r="364" spans="1:21" x14ac:dyDescent="0.25">
      <c r="A364" t="s">
        <v>3201</v>
      </c>
      <c r="B364" t="s">
        <v>14857</v>
      </c>
      <c r="C364" t="s">
        <v>14541</v>
      </c>
      <c r="D364" s="13">
        <v>369</v>
      </c>
      <c r="E364" s="13">
        <v>700</v>
      </c>
      <c r="F364" s="13">
        <f>VALUE(SUBSTITUTE(Table1[[#This Row],[actual_price]],",",""))</f>
        <v>700</v>
      </c>
      <c r="G364" s="7" t="str">
        <f>IF(Table1[[#This Row],[Actual Price 2]]&lt;200,"&lt;₹200",IF(Table1[[#This Row],[Actual Price 2]]&lt;=500,"₹200-₹500","&gt;₹500"))</f>
        <v>&gt;₹500</v>
      </c>
      <c r="H364" s="1">
        <v>0.47</v>
      </c>
      <c r="I364" s="10">
        <v>4.4000000000000004</v>
      </c>
      <c r="J364" s="9">
        <v>67259</v>
      </c>
      <c r="K364" s="12">
        <f t="shared" si="15"/>
        <v>47081300</v>
      </c>
      <c r="L364" t="s">
        <v>3203</v>
      </c>
      <c r="M364" t="s">
        <v>3026</v>
      </c>
      <c r="N364" t="s">
        <v>3027</v>
      </c>
      <c r="O364" t="s">
        <v>3028</v>
      </c>
      <c r="P364" t="s">
        <v>3029</v>
      </c>
      <c r="Q364" t="s">
        <v>3030</v>
      </c>
      <c r="R364" t="s">
        <v>3204</v>
      </c>
      <c r="S364" t="s">
        <v>13439</v>
      </c>
      <c r="T364" s="17">
        <f t="shared" si="16"/>
        <v>295939.60000000003</v>
      </c>
      <c r="U364" s="16">
        <f t="shared" si="17"/>
        <v>8</v>
      </c>
    </row>
    <row r="365" spans="1:21" x14ac:dyDescent="0.25">
      <c r="A365" t="s">
        <v>3206</v>
      </c>
      <c r="B365" t="s">
        <v>14858</v>
      </c>
      <c r="C365" t="s">
        <v>14541</v>
      </c>
      <c r="D365" s="13">
        <v>12999</v>
      </c>
      <c r="E365" s="13">
        <v>17999</v>
      </c>
      <c r="F365" s="13">
        <f>VALUE(SUBSTITUTE(Table1[[#This Row],[actual_price]],",",""))</f>
        <v>17999</v>
      </c>
      <c r="G365" s="7" t="str">
        <f>IF(Table1[[#This Row],[Actual Price 2]]&lt;200,"&lt;₹200",IF(Table1[[#This Row],[Actual Price 2]]&lt;=500,"₹200-₹500","&gt;₹500"))</f>
        <v>&gt;₹500</v>
      </c>
      <c r="H365" s="1">
        <v>0.28000000000000003</v>
      </c>
      <c r="I365" s="10">
        <v>4.0999999999999996</v>
      </c>
      <c r="J365" s="9">
        <v>18998</v>
      </c>
      <c r="K365" s="12">
        <f t="shared" si="15"/>
        <v>341945002</v>
      </c>
      <c r="L365" t="s">
        <v>3208</v>
      </c>
      <c r="M365" t="s">
        <v>3209</v>
      </c>
      <c r="N365" t="s">
        <v>3210</v>
      </c>
      <c r="O365" t="s">
        <v>3211</v>
      </c>
      <c r="P365" t="s">
        <v>3212</v>
      </c>
      <c r="Q365" t="s">
        <v>3213</v>
      </c>
      <c r="R365" t="s">
        <v>3214</v>
      </c>
      <c r="S365" t="s">
        <v>13440</v>
      </c>
      <c r="T365" s="17">
        <f t="shared" si="16"/>
        <v>77891.799999999988</v>
      </c>
      <c r="U365" s="16">
        <f t="shared" si="17"/>
        <v>8</v>
      </c>
    </row>
    <row r="366" spans="1:21" x14ac:dyDescent="0.25">
      <c r="A366" t="s">
        <v>3216</v>
      </c>
      <c r="B366" t="s">
        <v>14830</v>
      </c>
      <c r="C366" t="s">
        <v>14541</v>
      </c>
      <c r="D366" s="13">
        <v>1799</v>
      </c>
      <c r="E366" s="13">
        <v>19999</v>
      </c>
      <c r="F366" s="13">
        <f>VALUE(SUBSTITUTE(Table1[[#This Row],[actual_price]],",",""))</f>
        <v>19999</v>
      </c>
      <c r="G366" s="7" t="str">
        <f>IF(Table1[[#This Row],[Actual Price 2]]&lt;200,"&lt;₹200",IF(Table1[[#This Row],[Actual Price 2]]&lt;=500,"₹200-₹500","&gt;₹500"))</f>
        <v>&gt;₹500</v>
      </c>
      <c r="H366" s="1">
        <v>0.91</v>
      </c>
      <c r="I366" s="10">
        <v>4.2</v>
      </c>
      <c r="J366" s="9">
        <v>13937</v>
      </c>
      <c r="K366" s="12">
        <f t="shared" si="15"/>
        <v>278726063</v>
      </c>
      <c r="L366" t="s">
        <v>3217</v>
      </c>
      <c r="M366" t="s">
        <v>2950</v>
      </c>
      <c r="N366" t="s">
        <v>2951</v>
      </c>
      <c r="O366" t="s">
        <v>2952</v>
      </c>
      <c r="P366" t="s">
        <v>2953</v>
      </c>
      <c r="Q366" t="s">
        <v>2954</v>
      </c>
      <c r="R366" t="s">
        <v>3218</v>
      </c>
      <c r="S366" t="s">
        <v>13441</v>
      </c>
      <c r="T366" s="17">
        <f t="shared" si="16"/>
        <v>58535.4</v>
      </c>
      <c r="U366" s="16">
        <f t="shared" si="17"/>
        <v>8</v>
      </c>
    </row>
    <row r="367" spans="1:21" x14ac:dyDescent="0.25">
      <c r="A367" t="s">
        <v>3220</v>
      </c>
      <c r="B367" t="s">
        <v>14859</v>
      </c>
      <c r="C367" t="s">
        <v>14541</v>
      </c>
      <c r="D367" s="13">
        <v>2199</v>
      </c>
      <c r="E367" s="13">
        <v>9999</v>
      </c>
      <c r="F367" s="13">
        <f>VALUE(SUBSTITUTE(Table1[[#This Row],[actual_price]],",",""))</f>
        <v>9999</v>
      </c>
      <c r="G367" s="7" t="str">
        <f>IF(Table1[[#This Row],[Actual Price 2]]&lt;200,"&lt;₹200",IF(Table1[[#This Row],[Actual Price 2]]&lt;=500,"₹200-₹500","&gt;₹500"))</f>
        <v>&gt;₹500</v>
      </c>
      <c r="H367" s="1">
        <v>0.78</v>
      </c>
      <c r="I367" s="10">
        <v>4.2</v>
      </c>
      <c r="J367" s="9">
        <v>29471</v>
      </c>
      <c r="K367" s="12">
        <f t="shared" si="15"/>
        <v>294680529</v>
      </c>
      <c r="L367" t="s">
        <v>3222</v>
      </c>
      <c r="M367" t="s">
        <v>3223</v>
      </c>
      <c r="N367" t="s">
        <v>3224</v>
      </c>
      <c r="O367" t="s">
        <v>3225</v>
      </c>
      <c r="P367" t="s">
        <v>3226</v>
      </c>
      <c r="Q367" t="s">
        <v>3227</v>
      </c>
      <c r="R367" t="s">
        <v>3228</v>
      </c>
      <c r="S367" t="s">
        <v>13442</v>
      </c>
      <c r="T367" s="17">
        <f t="shared" si="16"/>
        <v>123778.20000000001</v>
      </c>
      <c r="U367" s="16">
        <f t="shared" si="17"/>
        <v>8</v>
      </c>
    </row>
    <row r="368" spans="1:21" x14ac:dyDescent="0.25">
      <c r="A368" t="s">
        <v>3230</v>
      </c>
      <c r="B368" t="s">
        <v>14856</v>
      </c>
      <c r="C368" t="s">
        <v>14541</v>
      </c>
      <c r="D368" s="13">
        <v>16999</v>
      </c>
      <c r="E368" s="13">
        <v>24999</v>
      </c>
      <c r="F368" s="13">
        <f>VALUE(SUBSTITUTE(Table1[[#This Row],[actual_price]],",",""))</f>
        <v>24999</v>
      </c>
      <c r="G368" s="7" t="str">
        <f>IF(Table1[[#This Row],[Actual Price 2]]&lt;200,"&lt;₹200",IF(Table1[[#This Row],[Actual Price 2]]&lt;=500,"₹200-₹500","&gt;₹500"))</f>
        <v>&gt;₹500</v>
      </c>
      <c r="H368" s="1">
        <v>0.32</v>
      </c>
      <c r="I368" s="10">
        <v>4.0999999999999996</v>
      </c>
      <c r="J368" s="9">
        <v>22318</v>
      </c>
      <c r="K368" s="12">
        <f t="shared" si="15"/>
        <v>557927682</v>
      </c>
      <c r="L368" t="s">
        <v>3232</v>
      </c>
      <c r="M368" t="s">
        <v>3194</v>
      </c>
      <c r="N368" t="s">
        <v>3195</v>
      </c>
      <c r="O368" t="s">
        <v>3196</v>
      </c>
      <c r="P368" t="s">
        <v>3197</v>
      </c>
      <c r="Q368" t="s">
        <v>3198</v>
      </c>
      <c r="R368" t="s">
        <v>3233</v>
      </c>
      <c r="S368" t="s">
        <v>13443</v>
      </c>
      <c r="T368" s="17">
        <f t="shared" si="16"/>
        <v>91503.799999999988</v>
      </c>
      <c r="U368" s="16">
        <f t="shared" si="17"/>
        <v>2</v>
      </c>
    </row>
    <row r="369" spans="1:21" x14ac:dyDescent="0.25">
      <c r="A369" t="s">
        <v>3235</v>
      </c>
      <c r="B369" t="s">
        <v>14860</v>
      </c>
      <c r="C369" t="s">
        <v>14541</v>
      </c>
      <c r="D369" s="13">
        <v>16499</v>
      </c>
      <c r="E369" s="13">
        <v>20999</v>
      </c>
      <c r="F369" s="13">
        <f>VALUE(SUBSTITUTE(Table1[[#This Row],[actual_price]],",",""))</f>
        <v>20999</v>
      </c>
      <c r="G369" s="7" t="str">
        <f>IF(Table1[[#This Row],[Actual Price 2]]&lt;200,"&lt;₹200",IF(Table1[[#This Row],[Actual Price 2]]&lt;=500,"₹200-₹500","&gt;₹500"))</f>
        <v>&gt;₹500</v>
      </c>
      <c r="H369" s="1">
        <v>0.21</v>
      </c>
      <c r="I369" s="10">
        <v>4</v>
      </c>
      <c r="J369" s="9">
        <v>21350</v>
      </c>
      <c r="K369" s="12">
        <f t="shared" si="15"/>
        <v>448328650</v>
      </c>
      <c r="L369" t="s">
        <v>3237</v>
      </c>
      <c r="M369" t="s">
        <v>3238</v>
      </c>
      <c r="N369" t="s">
        <v>3239</v>
      </c>
      <c r="O369" t="s">
        <v>3240</v>
      </c>
      <c r="P369" t="s">
        <v>3241</v>
      </c>
      <c r="Q369" t="s">
        <v>3242</v>
      </c>
      <c r="R369" t="s">
        <v>3243</v>
      </c>
      <c r="S369" t="s">
        <v>13444</v>
      </c>
      <c r="T369" s="17">
        <f t="shared" si="16"/>
        <v>85400</v>
      </c>
      <c r="U369" s="16">
        <f t="shared" si="17"/>
        <v>8</v>
      </c>
    </row>
    <row r="370" spans="1:21" x14ac:dyDescent="0.25">
      <c r="A370" t="s">
        <v>3245</v>
      </c>
      <c r="B370" t="s">
        <v>14830</v>
      </c>
      <c r="C370" t="s">
        <v>14541</v>
      </c>
      <c r="D370" s="13">
        <v>1799</v>
      </c>
      <c r="E370" s="13">
        <v>19999</v>
      </c>
      <c r="F370" s="13">
        <f>VALUE(SUBSTITUTE(Table1[[#This Row],[actual_price]],",",""))</f>
        <v>19999</v>
      </c>
      <c r="G370" s="7" t="str">
        <f>IF(Table1[[#This Row],[Actual Price 2]]&lt;200,"&lt;₹200",IF(Table1[[#This Row],[Actual Price 2]]&lt;=500,"₹200-₹500","&gt;₹500"))</f>
        <v>&gt;₹500</v>
      </c>
      <c r="H370" s="1">
        <v>0.91</v>
      </c>
      <c r="I370" s="10">
        <v>4.2</v>
      </c>
      <c r="J370" s="9">
        <v>13937</v>
      </c>
      <c r="K370" s="12">
        <f t="shared" si="15"/>
        <v>278726063</v>
      </c>
      <c r="L370" t="s">
        <v>3217</v>
      </c>
      <c r="M370" t="s">
        <v>2950</v>
      </c>
      <c r="N370" t="s">
        <v>2951</v>
      </c>
      <c r="O370" t="s">
        <v>2952</v>
      </c>
      <c r="P370" t="s">
        <v>2953</v>
      </c>
      <c r="Q370" t="s">
        <v>2954</v>
      </c>
      <c r="R370" t="s">
        <v>3246</v>
      </c>
      <c r="S370" t="s">
        <v>13445</v>
      </c>
      <c r="T370" s="17">
        <f t="shared" si="16"/>
        <v>58535.4</v>
      </c>
      <c r="U370" s="16">
        <f t="shared" si="17"/>
        <v>8</v>
      </c>
    </row>
    <row r="371" spans="1:21" x14ac:dyDescent="0.25">
      <c r="A371" t="s">
        <v>16</v>
      </c>
      <c r="B371" t="s">
        <v>14550</v>
      </c>
      <c r="C371" t="s">
        <v>14540</v>
      </c>
      <c r="D371" s="13">
        <v>399</v>
      </c>
      <c r="E371" s="13">
        <v>1099</v>
      </c>
      <c r="F371" s="13">
        <f>VALUE(SUBSTITUTE(Table1[[#This Row],[actual_price]],",",""))</f>
        <v>1099</v>
      </c>
      <c r="G371" s="7" t="str">
        <f>IF(Table1[[#This Row],[Actual Price 2]]&lt;200,"&lt;₹200",IF(Table1[[#This Row],[Actual Price 2]]&lt;=500,"₹200-₹500","&gt;₹500"))</f>
        <v>&gt;₹500</v>
      </c>
      <c r="H371" s="1">
        <v>0.64</v>
      </c>
      <c r="I371" s="10">
        <v>4.2</v>
      </c>
      <c r="J371" s="9">
        <v>24270</v>
      </c>
      <c r="K371" s="12">
        <f t="shared" si="15"/>
        <v>26672730</v>
      </c>
      <c r="L371" t="s">
        <v>19</v>
      </c>
      <c r="M371" t="s">
        <v>20</v>
      </c>
      <c r="N371" t="s">
        <v>21</v>
      </c>
      <c r="O371" t="s">
        <v>22</v>
      </c>
      <c r="P371" t="s">
        <v>23</v>
      </c>
      <c r="Q371" t="s">
        <v>825</v>
      </c>
      <c r="R371" t="s">
        <v>3248</v>
      </c>
      <c r="S371" t="s">
        <v>13446</v>
      </c>
      <c r="T371" s="17">
        <f t="shared" si="16"/>
        <v>101934</v>
      </c>
      <c r="U371" s="16">
        <f t="shared" si="17"/>
        <v>8</v>
      </c>
    </row>
    <row r="372" spans="1:21" x14ac:dyDescent="0.25">
      <c r="A372" t="s">
        <v>3250</v>
      </c>
      <c r="B372" t="s">
        <v>14861</v>
      </c>
      <c r="C372" t="s">
        <v>14541</v>
      </c>
      <c r="D372" s="13">
        <v>8499</v>
      </c>
      <c r="E372" s="13">
        <v>10999</v>
      </c>
      <c r="F372" s="13">
        <f>VALUE(SUBSTITUTE(Table1[[#This Row],[actual_price]],",",""))</f>
        <v>10999</v>
      </c>
      <c r="G372" s="7" t="str">
        <f>IF(Table1[[#This Row],[Actual Price 2]]&lt;200,"&lt;₹200",IF(Table1[[#This Row],[Actual Price 2]]&lt;=500,"₹200-₹500","&gt;₹500"))</f>
        <v>&gt;₹500</v>
      </c>
      <c r="H372" s="1">
        <v>0.23</v>
      </c>
      <c r="I372" s="10">
        <v>4.0999999999999996</v>
      </c>
      <c r="J372" s="9">
        <v>313836</v>
      </c>
      <c r="K372" s="12">
        <f t="shared" si="15"/>
        <v>3451882164</v>
      </c>
      <c r="L372" t="s">
        <v>3252</v>
      </c>
      <c r="M372" t="s">
        <v>3253</v>
      </c>
      <c r="N372" t="s">
        <v>3254</v>
      </c>
      <c r="O372" t="s">
        <v>3255</v>
      </c>
      <c r="P372" t="s">
        <v>3256</v>
      </c>
      <c r="Q372" t="s">
        <v>3257</v>
      </c>
      <c r="R372" t="s">
        <v>3258</v>
      </c>
      <c r="S372" t="s">
        <v>13447</v>
      </c>
      <c r="T372" s="17">
        <f t="shared" si="16"/>
        <v>1286727.5999999999</v>
      </c>
      <c r="U372" s="16">
        <f t="shared" si="17"/>
        <v>8</v>
      </c>
    </row>
    <row r="373" spans="1:21" x14ac:dyDescent="0.25">
      <c r="A373" t="s">
        <v>3260</v>
      </c>
      <c r="B373" t="s">
        <v>14862</v>
      </c>
      <c r="C373" t="s">
        <v>14541</v>
      </c>
      <c r="D373" s="13">
        <v>6499</v>
      </c>
      <c r="E373" s="13">
        <v>8499</v>
      </c>
      <c r="F373" s="13">
        <f>VALUE(SUBSTITUTE(Table1[[#This Row],[actual_price]],",",""))</f>
        <v>8499</v>
      </c>
      <c r="G373" s="7" t="str">
        <f>IF(Table1[[#This Row],[Actual Price 2]]&lt;200,"&lt;₹200",IF(Table1[[#This Row],[Actual Price 2]]&lt;=500,"₹200-₹500","&gt;₹500"))</f>
        <v>&gt;₹500</v>
      </c>
      <c r="H373" s="1">
        <v>0.24</v>
      </c>
      <c r="I373" s="10">
        <v>4.0999999999999996</v>
      </c>
      <c r="J373" s="9">
        <v>313836</v>
      </c>
      <c r="K373" s="12">
        <f t="shared" si="15"/>
        <v>2667292164</v>
      </c>
      <c r="L373" t="s">
        <v>3262</v>
      </c>
      <c r="M373" t="s">
        <v>3253</v>
      </c>
      <c r="N373" t="s">
        <v>3254</v>
      </c>
      <c r="O373" t="s">
        <v>3255</v>
      </c>
      <c r="P373" t="s">
        <v>3256</v>
      </c>
      <c r="Q373" t="s">
        <v>3257</v>
      </c>
      <c r="R373" t="s">
        <v>3263</v>
      </c>
      <c r="S373" t="s">
        <v>13448</v>
      </c>
      <c r="T373" s="17">
        <f t="shared" si="16"/>
        <v>1286727.5999999999</v>
      </c>
      <c r="U373" s="16">
        <f t="shared" si="17"/>
        <v>8</v>
      </c>
    </row>
    <row r="374" spans="1:21" x14ac:dyDescent="0.25">
      <c r="A374" t="s">
        <v>3265</v>
      </c>
      <c r="B374" t="s">
        <v>14830</v>
      </c>
      <c r="C374" t="s">
        <v>14541</v>
      </c>
      <c r="D374" s="13">
        <v>1799</v>
      </c>
      <c r="E374" s="13">
        <v>19999</v>
      </c>
      <c r="F374" s="13">
        <f>VALUE(SUBSTITUTE(Table1[[#This Row],[actual_price]],",",""))</f>
        <v>19999</v>
      </c>
      <c r="G374" s="7" t="str">
        <f>IF(Table1[[#This Row],[Actual Price 2]]&lt;200,"&lt;₹200",IF(Table1[[#This Row],[Actual Price 2]]&lt;=500,"₹200-₹500","&gt;₹500"))</f>
        <v>&gt;₹500</v>
      </c>
      <c r="H374" s="1">
        <v>0.91</v>
      </c>
      <c r="I374" s="10">
        <v>4.2</v>
      </c>
      <c r="J374" s="9">
        <v>13937</v>
      </c>
      <c r="K374" s="12">
        <f t="shared" si="15"/>
        <v>278726063</v>
      </c>
      <c r="L374" t="s">
        <v>3266</v>
      </c>
      <c r="M374" t="s">
        <v>2950</v>
      </c>
      <c r="N374" t="s">
        <v>2951</v>
      </c>
      <c r="O374" t="s">
        <v>2952</v>
      </c>
      <c r="P374" t="s">
        <v>2953</v>
      </c>
      <c r="Q374" t="s">
        <v>2954</v>
      </c>
      <c r="R374" t="s">
        <v>3267</v>
      </c>
      <c r="S374" t="s">
        <v>13449</v>
      </c>
      <c r="T374" s="17">
        <f t="shared" si="16"/>
        <v>58535.4</v>
      </c>
      <c r="U374" s="16">
        <f t="shared" si="17"/>
        <v>8</v>
      </c>
    </row>
    <row r="375" spans="1:21" x14ac:dyDescent="0.25">
      <c r="A375" t="s">
        <v>3269</v>
      </c>
      <c r="B375" t="s">
        <v>14863</v>
      </c>
      <c r="C375" t="s">
        <v>14541</v>
      </c>
      <c r="D375" s="13">
        <v>8999</v>
      </c>
      <c r="E375" s="13">
        <v>11999</v>
      </c>
      <c r="F375" s="13">
        <f>VALUE(SUBSTITUTE(Table1[[#This Row],[actual_price]],",",""))</f>
        <v>11999</v>
      </c>
      <c r="G375" s="7" t="str">
        <f>IF(Table1[[#This Row],[Actual Price 2]]&lt;200,"&lt;₹200",IF(Table1[[#This Row],[Actual Price 2]]&lt;=500,"₹200-₹500","&gt;₹500"))</f>
        <v>&gt;₹500</v>
      </c>
      <c r="H375" s="1">
        <v>0.25</v>
      </c>
      <c r="I375" s="10">
        <v>4</v>
      </c>
      <c r="J375" s="9">
        <v>12796</v>
      </c>
      <c r="K375" s="12">
        <f t="shared" si="15"/>
        <v>153539204</v>
      </c>
      <c r="L375" t="s">
        <v>3097</v>
      </c>
      <c r="M375" t="s">
        <v>3098</v>
      </c>
      <c r="N375" t="s">
        <v>3099</v>
      </c>
      <c r="O375" t="s">
        <v>3100</v>
      </c>
      <c r="P375" t="s">
        <v>3101</v>
      </c>
      <c r="Q375" t="s">
        <v>3102</v>
      </c>
      <c r="R375" t="s">
        <v>3271</v>
      </c>
      <c r="S375" t="s">
        <v>13450</v>
      </c>
      <c r="T375" s="17">
        <f t="shared" si="16"/>
        <v>51184</v>
      </c>
      <c r="U375" s="16">
        <f t="shared" si="17"/>
        <v>8</v>
      </c>
    </row>
    <row r="376" spans="1:21" x14ac:dyDescent="0.25">
      <c r="A376" t="s">
        <v>3273</v>
      </c>
      <c r="B376" t="s">
        <v>14864</v>
      </c>
      <c r="C376" t="s">
        <v>14541</v>
      </c>
      <c r="D376" s="13">
        <v>139</v>
      </c>
      <c r="E376" s="13">
        <v>495</v>
      </c>
      <c r="F376" s="13">
        <f>VALUE(SUBSTITUTE(Table1[[#This Row],[actual_price]],",",""))</f>
        <v>495</v>
      </c>
      <c r="G376" s="7" t="str">
        <f>IF(Table1[[#This Row],[Actual Price 2]]&lt;200,"&lt;₹200",IF(Table1[[#This Row],[Actual Price 2]]&lt;=500,"₹200-₹500","&gt;₹500"))</f>
        <v>₹200-₹500</v>
      </c>
      <c r="H376" s="1">
        <v>0.72</v>
      </c>
      <c r="I376" s="10">
        <v>4.3</v>
      </c>
      <c r="J376" s="9">
        <v>14185</v>
      </c>
      <c r="K376" s="12">
        <f t="shared" si="15"/>
        <v>7021575</v>
      </c>
      <c r="L376" t="s">
        <v>3276</v>
      </c>
      <c r="M376" t="s">
        <v>2037</v>
      </c>
      <c r="N376" t="s">
        <v>2038</v>
      </c>
      <c r="O376" t="s">
        <v>2039</v>
      </c>
      <c r="P376" t="s">
        <v>2040</v>
      </c>
      <c r="Q376" t="s">
        <v>3277</v>
      </c>
      <c r="R376" t="s">
        <v>3278</v>
      </c>
      <c r="S376" t="s">
        <v>13451</v>
      </c>
      <c r="T376" s="17">
        <f t="shared" si="16"/>
        <v>60995.5</v>
      </c>
      <c r="U376" s="16">
        <f t="shared" si="17"/>
        <v>8</v>
      </c>
    </row>
    <row r="377" spans="1:21" x14ac:dyDescent="0.25">
      <c r="A377" t="s">
        <v>3280</v>
      </c>
      <c r="B377" t="s">
        <v>14865</v>
      </c>
      <c r="C377" t="s">
        <v>14541</v>
      </c>
      <c r="D377" s="13">
        <v>3999</v>
      </c>
      <c r="E377" s="13">
        <v>16999</v>
      </c>
      <c r="F377" s="13">
        <f>VALUE(SUBSTITUTE(Table1[[#This Row],[actual_price]],",",""))</f>
        <v>16999</v>
      </c>
      <c r="G377" s="7" t="str">
        <f>IF(Table1[[#This Row],[Actual Price 2]]&lt;200,"&lt;₹200",IF(Table1[[#This Row],[Actual Price 2]]&lt;=500,"₹200-₹500","&gt;₹500"))</f>
        <v>&gt;₹500</v>
      </c>
      <c r="H377" s="1">
        <v>0.76</v>
      </c>
      <c r="I377" s="10">
        <v>4.3</v>
      </c>
      <c r="J377" s="9">
        <v>17159</v>
      </c>
      <c r="K377" s="12">
        <f t="shared" si="15"/>
        <v>291685841</v>
      </c>
      <c r="L377" t="s">
        <v>3282</v>
      </c>
      <c r="M377" t="s">
        <v>3283</v>
      </c>
      <c r="N377" t="s">
        <v>3284</v>
      </c>
      <c r="O377" t="s">
        <v>3285</v>
      </c>
      <c r="P377" t="s">
        <v>3286</v>
      </c>
      <c r="Q377" t="s">
        <v>3287</v>
      </c>
      <c r="R377" t="s">
        <v>3288</v>
      </c>
      <c r="S377" t="s">
        <v>13452</v>
      </c>
      <c r="T377" s="17">
        <f t="shared" si="16"/>
        <v>73783.7</v>
      </c>
      <c r="U377" s="16">
        <f t="shared" si="17"/>
        <v>5</v>
      </c>
    </row>
    <row r="378" spans="1:21" x14ac:dyDescent="0.25">
      <c r="A378" t="s">
        <v>3290</v>
      </c>
      <c r="B378" t="s">
        <v>14866</v>
      </c>
      <c r="C378" t="s">
        <v>14541</v>
      </c>
      <c r="D378" s="13">
        <v>2998</v>
      </c>
      <c r="E378" s="13">
        <v>5999</v>
      </c>
      <c r="F378" s="13">
        <f>VALUE(SUBSTITUTE(Table1[[#This Row],[actual_price]],",",""))</f>
        <v>5999</v>
      </c>
      <c r="G378" s="7" t="str">
        <f>IF(Table1[[#This Row],[Actual Price 2]]&lt;200,"&lt;₹200",IF(Table1[[#This Row],[Actual Price 2]]&lt;=500,"₹200-₹500","&gt;₹500"))</f>
        <v>&gt;₹500</v>
      </c>
      <c r="H378" s="1">
        <v>0.5</v>
      </c>
      <c r="I378" s="10">
        <v>4.0999999999999996</v>
      </c>
      <c r="J378" s="9">
        <v>5179</v>
      </c>
      <c r="K378" s="12">
        <f t="shared" si="15"/>
        <v>31068821</v>
      </c>
      <c r="L378" t="s">
        <v>3292</v>
      </c>
      <c r="M378" t="s">
        <v>3293</v>
      </c>
      <c r="N378" t="s">
        <v>3294</v>
      </c>
      <c r="O378" t="s">
        <v>3295</v>
      </c>
      <c r="P378" t="s">
        <v>3296</v>
      </c>
      <c r="Q378" t="s">
        <v>3297</v>
      </c>
      <c r="R378" t="s">
        <v>3298</v>
      </c>
      <c r="S378" t="s">
        <v>13453</v>
      </c>
      <c r="T378" s="17">
        <f t="shared" si="16"/>
        <v>21233.899999999998</v>
      </c>
      <c r="U378" s="16">
        <f t="shared" si="17"/>
        <v>8</v>
      </c>
    </row>
    <row r="379" spans="1:21" x14ac:dyDescent="0.25">
      <c r="A379" t="s">
        <v>27</v>
      </c>
      <c r="B379" t="s">
        <v>14551</v>
      </c>
      <c r="C379" t="s">
        <v>14540</v>
      </c>
      <c r="D379" s="13">
        <v>199</v>
      </c>
      <c r="E379" s="13">
        <v>349</v>
      </c>
      <c r="F379" s="13">
        <f>VALUE(SUBSTITUTE(Table1[[#This Row],[actual_price]],",",""))</f>
        <v>349</v>
      </c>
      <c r="G379" s="7" t="str">
        <f>IF(Table1[[#This Row],[Actual Price 2]]&lt;200,"&lt;₹200",IF(Table1[[#This Row],[Actual Price 2]]&lt;=500,"₹200-₹500","&gt;₹500"))</f>
        <v>₹200-₹500</v>
      </c>
      <c r="H379" s="1">
        <v>0.43</v>
      </c>
      <c r="I379" s="10">
        <v>4</v>
      </c>
      <c r="J379" s="9">
        <v>43993</v>
      </c>
      <c r="K379" s="12">
        <f t="shared" si="15"/>
        <v>15353557</v>
      </c>
      <c r="L379" t="s">
        <v>29</v>
      </c>
      <c r="M379" t="s">
        <v>30</v>
      </c>
      <c r="N379" t="s">
        <v>31</v>
      </c>
      <c r="O379" t="s">
        <v>32</v>
      </c>
      <c r="P379" t="s">
        <v>33</v>
      </c>
      <c r="Q379" t="s">
        <v>34</v>
      </c>
      <c r="R379" t="s">
        <v>3300</v>
      </c>
      <c r="S379" t="s">
        <v>13454</v>
      </c>
      <c r="T379" s="17">
        <f t="shared" si="16"/>
        <v>175972</v>
      </c>
      <c r="U379" s="16">
        <f t="shared" si="17"/>
        <v>8</v>
      </c>
    </row>
    <row r="380" spans="1:21" x14ac:dyDescent="0.25">
      <c r="A380" t="s">
        <v>3302</v>
      </c>
      <c r="B380" t="s">
        <v>14867</v>
      </c>
      <c r="C380" t="s">
        <v>14541</v>
      </c>
      <c r="D380" s="13">
        <v>15499</v>
      </c>
      <c r="E380" s="13">
        <v>18999</v>
      </c>
      <c r="F380" s="13">
        <f>VALUE(SUBSTITUTE(Table1[[#This Row],[actual_price]],",",""))</f>
        <v>18999</v>
      </c>
      <c r="G380" s="7" t="str">
        <f>IF(Table1[[#This Row],[Actual Price 2]]&lt;200,"&lt;₹200",IF(Table1[[#This Row],[Actual Price 2]]&lt;=500,"₹200-₹500","&gt;₹500"))</f>
        <v>&gt;₹500</v>
      </c>
      <c r="H380" s="1">
        <v>0.18</v>
      </c>
      <c r="I380" s="10">
        <v>4.0999999999999996</v>
      </c>
      <c r="J380" s="9">
        <v>19252</v>
      </c>
      <c r="K380" s="12">
        <f t="shared" si="15"/>
        <v>365768748</v>
      </c>
      <c r="L380" t="s">
        <v>3304</v>
      </c>
      <c r="M380" t="s">
        <v>3305</v>
      </c>
      <c r="N380" t="s">
        <v>3306</v>
      </c>
      <c r="O380" t="s">
        <v>3307</v>
      </c>
      <c r="P380" t="s">
        <v>3308</v>
      </c>
      <c r="Q380" t="s">
        <v>3309</v>
      </c>
      <c r="R380" t="s">
        <v>3310</v>
      </c>
      <c r="S380" t="s">
        <v>13455</v>
      </c>
      <c r="T380" s="17">
        <f t="shared" si="16"/>
        <v>78933.2</v>
      </c>
      <c r="U380" s="16">
        <f t="shared" si="17"/>
        <v>8</v>
      </c>
    </row>
    <row r="381" spans="1:21" x14ac:dyDescent="0.25">
      <c r="A381" t="s">
        <v>37</v>
      </c>
      <c r="B381" t="s">
        <v>14552</v>
      </c>
      <c r="C381" t="s">
        <v>14540</v>
      </c>
      <c r="D381" s="13">
        <v>199</v>
      </c>
      <c r="E381" s="13">
        <v>999</v>
      </c>
      <c r="F381" s="13">
        <f>VALUE(SUBSTITUTE(Table1[[#This Row],[actual_price]],",",""))</f>
        <v>999</v>
      </c>
      <c r="G381" s="7" t="str">
        <f>IF(Table1[[#This Row],[Actual Price 2]]&lt;200,"&lt;₹200",IF(Table1[[#This Row],[Actual Price 2]]&lt;=500,"₹200-₹500","&gt;₹500"))</f>
        <v>&gt;₹500</v>
      </c>
      <c r="H381" s="1">
        <v>0.8</v>
      </c>
      <c r="I381" s="10">
        <v>3.9</v>
      </c>
      <c r="J381" s="9">
        <v>7928</v>
      </c>
      <c r="K381" s="12">
        <f t="shared" si="15"/>
        <v>7920072</v>
      </c>
      <c r="L381" t="s">
        <v>3312</v>
      </c>
      <c r="M381" t="s">
        <v>40</v>
      </c>
      <c r="N381" t="s">
        <v>41</v>
      </c>
      <c r="O381" t="s">
        <v>42</v>
      </c>
      <c r="P381" t="s">
        <v>43</v>
      </c>
      <c r="Q381" t="s">
        <v>3313</v>
      </c>
      <c r="R381" t="s">
        <v>3314</v>
      </c>
      <c r="S381" t="s">
        <v>13456</v>
      </c>
      <c r="T381" s="17">
        <f t="shared" si="16"/>
        <v>30919.200000000001</v>
      </c>
      <c r="U381" s="16">
        <f t="shared" si="17"/>
        <v>8</v>
      </c>
    </row>
    <row r="382" spans="1:21" x14ac:dyDescent="0.25">
      <c r="A382" t="s">
        <v>3316</v>
      </c>
      <c r="B382" t="s">
        <v>14830</v>
      </c>
      <c r="C382" t="s">
        <v>14541</v>
      </c>
      <c r="D382" s="13">
        <v>1799</v>
      </c>
      <c r="E382" s="13">
        <v>19999</v>
      </c>
      <c r="F382" s="13">
        <f>VALUE(SUBSTITUTE(Table1[[#This Row],[actual_price]],",",""))</f>
        <v>19999</v>
      </c>
      <c r="G382" s="7" t="str">
        <f>IF(Table1[[#This Row],[Actual Price 2]]&lt;200,"&lt;₹200",IF(Table1[[#This Row],[Actual Price 2]]&lt;=500,"₹200-₹500","&gt;₹500"))</f>
        <v>&gt;₹500</v>
      </c>
      <c r="H382" s="1">
        <v>0.91</v>
      </c>
      <c r="I382" s="10">
        <v>4.2</v>
      </c>
      <c r="J382" s="9">
        <v>13937</v>
      </c>
      <c r="K382" s="12">
        <f t="shared" si="15"/>
        <v>278726063</v>
      </c>
      <c r="L382" t="s">
        <v>2949</v>
      </c>
      <c r="M382" t="s">
        <v>2950</v>
      </c>
      <c r="N382" t="s">
        <v>2951</v>
      </c>
      <c r="O382" t="s">
        <v>2952</v>
      </c>
      <c r="P382" t="s">
        <v>2953</v>
      </c>
      <c r="Q382" t="s">
        <v>2954</v>
      </c>
      <c r="R382" t="s">
        <v>3317</v>
      </c>
      <c r="S382" t="s">
        <v>13457</v>
      </c>
      <c r="T382" s="17">
        <f t="shared" si="16"/>
        <v>58535.4</v>
      </c>
      <c r="U382" s="16">
        <f t="shared" si="17"/>
        <v>8</v>
      </c>
    </row>
    <row r="383" spans="1:21" x14ac:dyDescent="0.25">
      <c r="A383" t="s">
        <v>3319</v>
      </c>
      <c r="B383" t="s">
        <v>14868</v>
      </c>
      <c r="C383" t="s">
        <v>14541</v>
      </c>
      <c r="D383" s="13">
        <v>8999</v>
      </c>
      <c r="E383" s="13">
        <v>11999</v>
      </c>
      <c r="F383" s="13">
        <f>VALUE(SUBSTITUTE(Table1[[#This Row],[actual_price]],",",""))</f>
        <v>11999</v>
      </c>
      <c r="G383" s="7" t="str">
        <f>IF(Table1[[#This Row],[Actual Price 2]]&lt;200,"&lt;₹200",IF(Table1[[#This Row],[Actual Price 2]]&lt;=500,"₹200-₹500","&gt;₹500"))</f>
        <v>&gt;₹500</v>
      </c>
      <c r="H383" s="1">
        <v>0.25</v>
      </c>
      <c r="I383" s="10">
        <v>4</v>
      </c>
      <c r="J383" s="9">
        <v>12796</v>
      </c>
      <c r="K383" s="12">
        <f t="shared" si="15"/>
        <v>153539204</v>
      </c>
      <c r="L383" t="s">
        <v>3097</v>
      </c>
      <c r="M383" t="s">
        <v>3098</v>
      </c>
      <c r="N383" t="s">
        <v>3099</v>
      </c>
      <c r="O383" t="s">
        <v>3100</v>
      </c>
      <c r="P383" t="s">
        <v>3101</v>
      </c>
      <c r="Q383" t="s">
        <v>3102</v>
      </c>
      <c r="R383" t="s">
        <v>3321</v>
      </c>
      <c r="S383" t="s">
        <v>13458</v>
      </c>
      <c r="T383" s="17">
        <f t="shared" si="16"/>
        <v>51184</v>
      </c>
      <c r="U383" s="16">
        <f t="shared" si="17"/>
        <v>8</v>
      </c>
    </row>
    <row r="384" spans="1:21" x14ac:dyDescent="0.25">
      <c r="A384" t="s">
        <v>3323</v>
      </c>
      <c r="B384" t="s">
        <v>14869</v>
      </c>
      <c r="C384" t="s">
        <v>14541</v>
      </c>
      <c r="D384" s="13">
        <v>873</v>
      </c>
      <c r="E384" s="13">
        <v>1699</v>
      </c>
      <c r="F384" s="13">
        <f>VALUE(SUBSTITUTE(Table1[[#This Row],[actual_price]],",",""))</f>
        <v>1699</v>
      </c>
      <c r="G384" s="7" t="str">
        <f>IF(Table1[[#This Row],[Actual Price 2]]&lt;200,"&lt;₹200",IF(Table1[[#This Row],[Actual Price 2]]&lt;=500,"₹200-₹500","&gt;₹500"))</f>
        <v>&gt;₹500</v>
      </c>
      <c r="H384" s="1">
        <v>0.49</v>
      </c>
      <c r="I384" s="10">
        <v>4.4000000000000004</v>
      </c>
      <c r="J384" s="9">
        <v>1680</v>
      </c>
      <c r="K384" s="12">
        <f t="shared" si="15"/>
        <v>2854320</v>
      </c>
      <c r="L384" t="s">
        <v>3325</v>
      </c>
      <c r="M384" t="s">
        <v>3326</v>
      </c>
      <c r="N384" t="s">
        <v>3327</v>
      </c>
      <c r="O384" t="s">
        <v>3328</v>
      </c>
      <c r="P384" t="s">
        <v>3329</v>
      </c>
      <c r="Q384" t="s">
        <v>3330</v>
      </c>
      <c r="R384" t="s">
        <v>3331</v>
      </c>
      <c r="S384" t="s">
        <v>13459</v>
      </c>
      <c r="T384" s="17">
        <f t="shared" si="16"/>
        <v>7392.0000000000009</v>
      </c>
      <c r="U384" s="16">
        <f t="shared" si="17"/>
        <v>8</v>
      </c>
    </row>
    <row r="385" spans="1:21" x14ac:dyDescent="0.25">
      <c r="A385" t="s">
        <v>3333</v>
      </c>
      <c r="B385" t="s">
        <v>14870</v>
      </c>
      <c r="C385" t="s">
        <v>14541</v>
      </c>
      <c r="D385" s="13">
        <v>12999</v>
      </c>
      <c r="E385" s="13">
        <v>15999</v>
      </c>
      <c r="F385" s="13">
        <f>VALUE(SUBSTITUTE(Table1[[#This Row],[actual_price]],",",""))</f>
        <v>15999</v>
      </c>
      <c r="G385" s="7" t="str">
        <f>IF(Table1[[#This Row],[Actual Price 2]]&lt;200,"&lt;₹200",IF(Table1[[#This Row],[Actual Price 2]]&lt;=500,"₹200-₹500","&gt;₹500"))</f>
        <v>&gt;₹500</v>
      </c>
      <c r="H385" s="1">
        <v>0.19</v>
      </c>
      <c r="I385" s="10">
        <v>4.2</v>
      </c>
      <c r="J385" s="9">
        <v>13246</v>
      </c>
      <c r="K385" s="12">
        <f t="shared" si="15"/>
        <v>211922754</v>
      </c>
      <c r="L385" t="s">
        <v>3335</v>
      </c>
      <c r="M385" t="s">
        <v>3336</v>
      </c>
      <c r="N385" t="s">
        <v>3337</v>
      </c>
      <c r="O385" t="s">
        <v>3338</v>
      </c>
      <c r="P385" t="s">
        <v>3339</v>
      </c>
      <c r="Q385" t="s">
        <v>3340</v>
      </c>
      <c r="R385" t="s">
        <v>3341</v>
      </c>
      <c r="S385" t="s">
        <v>13460</v>
      </c>
      <c r="T385" s="17">
        <f t="shared" si="16"/>
        <v>55633.200000000004</v>
      </c>
      <c r="U385" s="16">
        <f t="shared" si="17"/>
        <v>8</v>
      </c>
    </row>
    <row r="386" spans="1:21" x14ac:dyDescent="0.25">
      <c r="A386" t="s">
        <v>3343</v>
      </c>
      <c r="B386" t="s">
        <v>14871</v>
      </c>
      <c r="C386" t="s">
        <v>14541</v>
      </c>
      <c r="D386" s="13">
        <v>539</v>
      </c>
      <c r="E386" s="13">
        <v>1599</v>
      </c>
      <c r="F386" s="13">
        <f>VALUE(SUBSTITUTE(Table1[[#This Row],[actual_price]],",",""))</f>
        <v>1599</v>
      </c>
      <c r="G386" s="7" t="str">
        <f>IF(Table1[[#This Row],[Actual Price 2]]&lt;200,"&lt;₹200",IF(Table1[[#This Row],[Actual Price 2]]&lt;=500,"₹200-₹500","&gt;₹500"))</f>
        <v>&gt;₹500</v>
      </c>
      <c r="H386" s="1">
        <v>0.66</v>
      </c>
      <c r="I386" s="10">
        <v>3.8</v>
      </c>
      <c r="J386" s="9">
        <v>14648</v>
      </c>
      <c r="K386" s="12">
        <f t="shared" ref="K386:K449" si="18">IFERROR(E386*J386,"N/A")</f>
        <v>23422152</v>
      </c>
      <c r="L386" t="s">
        <v>3346</v>
      </c>
      <c r="M386" t="s">
        <v>3347</v>
      </c>
      <c r="N386" t="s">
        <v>3348</v>
      </c>
      <c r="O386" t="s">
        <v>3349</v>
      </c>
      <c r="P386" t="s">
        <v>3350</v>
      </c>
      <c r="Q386" t="s">
        <v>3351</v>
      </c>
      <c r="R386" t="s">
        <v>3352</v>
      </c>
      <c r="S386" t="s">
        <v>13461</v>
      </c>
      <c r="T386" s="17">
        <f t="shared" ref="T386:T449" si="19">I386*J386</f>
        <v>55662.399999999994</v>
      </c>
      <c r="U386" s="16">
        <f t="shared" ref="U386:U449" si="20">LEN(O386)-LEN(SUBSTITUTE(O386,",",""))+1</f>
        <v>8</v>
      </c>
    </row>
    <row r="387" spans="1:21" x14ac:dyDescent="0.25">
      <c r="A387" t="s">
        <v>3354</v>
      </c>
      <c r="B387" t="s">
        <v>14831</v>
      </c>
      <c r="C387" t="s">
        <v>14541</v>
      </c>
      <c r="D387" s="13">
        <v>1999</v>
      </c>
      <c r="E387" s="13">
        <v>9999</v>
      </c>
      <c r="F387" s="13">
        <f>VALUE(SUBSTITUTE(Table1[[#This Row],[actual_price]],",",""))</f>
        <v>9999</v>
      </c>
      <c r="G387" s="7" t="str">
        <f>IF(Table1[[#This Row],[Actual Price 2]]&lt;200,"&lt;₹200",IF(Table1[[#This Row],[Actual Price 2]]&lt;=500,"₹200-₹500","&gt;₹500"))</f>
        <v>&gt;₹500</v>
      </c>
      <c r="H387" s="1">
        <v>0.8</v>
      </c>
      <c r="I387" s="10">
        <v>4.3</v>
      </c>
      <c r="J387" s="9">
        <v>27696</v>
      </c>
      <c r="K387" s="12">
        <f t="shared" si="18"/>
        <v>276932304</v>
      </c>
      <c r="L387" t="s">
        <v>3355</v>
      </c>
      <c r="M387" t="s">
        <v>2960</v>
      </c>
      <c r="N387" t="s">
        <v>2961</v>
      </c>
      <c r="O387" t="s">
        <v>2962</v>
      </c>
      <c r="P387" t="s">
        <v>2963</v>
      </c>
      <c r="Q387" t="s">
        <v>2964</v>
      </c>
      <c r="R387" t="s">
        <v>3356</v>
      </c>
      <c r="S387" t="s">
        <v>13462</v>
      </c>
      <c r="T387" s="17">
        <f t="shared" si="19"/>
        <v>119092.79999999999</v>
      </c>
      <c r="U387" s="16">
        <f t="shared" si="20"/>
        <v>8</v>
      </c>
    </row>
    <row r="388" spans="1:21" x14ac:dyDescent="0.25">
      <c r="A388" t="s">
        <v>3358</v>
      </c>
      <c r="B388" t="s">
        <v>14872</v>
      </c>
      <c r="C388" t="s">
        <v>14541</v>
      </c>
      <c r="D388" s="13">
        <v>15490</v>
      </c>
      <c r="E388" s="13">
        <v>20990</v>
      </c>
      <c r="F388" s="13">
        <f>VALUE(SUBSTITUTE(Table1[[#This Row],[actual_price]],",",""))</f>
        <v>20990</v>
      </c>
      <c r="G388" s="7" t="str">
        <f>IF(Table1[[#This Row],[Actual Price 2]]&lt;200,"&lt;₹200",IF(Table1[[#This Row],[Actual Price 2]]&lt;=500,"₹200-₹500","&gt;₹500"))</f>
        <v>&gt;₹500</v>
      </c>
      <c r="H388" s="1">
        <v>0.26</v>
      </c>
      <c r="I388" s="10">
        <v>4.2</v>
      </c>
      <c r="J388" s="9">
        <v>32916</v>
      </c>
      <c r="K388" s="12">
        <f t="shared" si="18"/>
        <v>690906840</v>
      </c>
      <c r="L388" t="s">
        <v>3360</v>
      </c>
      <c r="M388" t="s">
        <v>3361</v>
      </c>
      <c r="N388" t="s">
        <v>3362</v>
      </c>
      <c r="O388" t="s">
        <v>3363</v>
      </c>
      <c r="P388" t="s">
        <v>3364</v>
      </c>
      <c r="Q388" t="s">
        <v>3365</v>
      </c>
      <c r="R388" t="s">
        <v>3366</v>
      </c>
      <c r="S388" t="s">
        <v>13463</v>
      </c>
      <c r="T388" s="17">
        <f t="shared" si="19"/>
        <v>138247.20000000001</v>
      </c>
      <c r="U388" s="16">
        <f t="shared" si="20"/>
        <v>8</v>
      </c>
    </row>
    <row r="389" spans="1:21" x14ac:dyDescent="0.25">
      <c r="A389" t="s">
        <v>3368</v>
      </c>
      <c r="B389" t="s">
        <v>14873</v>
      </c>
      <c r="C389" t="s">
        <v>14541</v>
      </c>
      <c r="D389" s="13">
        <v>19999</v>
      </c>
      <c r="E389" s="13">
        <v>24999</v>
      </c>
      <c r="F389" s="13">
        <f>VALUE(SUBSTITUTE(Table1[[#This Row],[actual_price]],",",""))</f>
        <v>24999</v>
      </c>
      <c r="G389" s="7" t="str">
        <f>IF(Table1[[#This Row],[Actual Price 2]]&lt;200,"&lt;₹200",IF(Table1[[#This Row],[Actual Price 2]]&lt;=500,"₹200-₹500","&gt;₹500"))</f>
        <v>&gt;₹500</v>
      </c>
      <c r="H389" s="1">
        <v>0.2</v>
      </c>
      <c r="I389" s="10">
        <v>3.9</v>
      </c>
      <c r="J389" s="9">
        <v>25824</v>
      </c>
      <c r="K389" s="12">
        <f t="shared" si="18"/>
        <v>645574176</v>
      </c>
      <c r="L389" t="s">
        <v>3370</v>
      </c>
      <c r="M389" t="s">
        <v>3371</v>
      </c>
      <c r="N389" t="s">
        <v>3372</v>
      </c>
      <c r="O389" t="s">
        <v>3373</v>
      </c>
      <c r="P389" t="s">
        <v>3374</v>
      </c>
      <c r="Q389" t="s">
        <v>3375</v>
      </c>
      <c r="R389" t="s">
        <v>3376</v>
      </c>
      <c r="S389" t="s">
        <v>13464</v>
      </c>
      <c r="T389" s="17">
        <f t="shared" si="19"/>
        <v>100713.59999999999</v>
      </c>
      <c r="U389" s="16">
        <f t="shared" si="20"/>
        <v>8</v>
      </c>
    </row>
    <row r="390" spans="1:21" x14ac:dyDescent="0.25">
      <c r="A390" t="s">
        <v>3378</v>
      </c>
      <c r="B390" t="s">
        <v>14874</v>
      </c>
      <c r="C390" t="s">
        <v>14541</v>
      </c>
      <c r="D390" s="13">
        <v>1075</v>
      </c>
      <c r="E390" s="13">
        <v>1699</v>
      </c>
      <c r="F390" s="13">
        <f>VALUE(SUBSTITUTE(Table1[[#This Row],[actual_price]],",",""))</f>
        <v>1699</v>
      </c>
      <c r="G390" s="7" t="str">
        <f>IF(Table1[[#This Row],[Actual Price 2]]&lt;200,"&lt;₹200",IF(Table1[[#This Row],[Actual Price 2]]&lt;=500,"₹200-₹500","&gt;₹500"))</f>
        <v>&gt;₹500</v>
      </c>
      <c r="H390" s="1">
        <v>0.37</v>
      </c>
      <c r="I390" s="10">
        <v>4.4000000000000004</v>
      </c>
      <c r="J390" s="9">
        <v>7462</v>
      </c>
      <c r="K390" s="12">
        <f t="shared" si="18"/>
        <v>12677938</v>
      </c>
      <c r="L390" t="s">
        <v>3380</v>
      </c>
      <c r="M390" t="s">
        <v>3381</v>
      </c>
      <c r="N390" t="s">
        <v>3382</v>
      </c>
      <c r="O390" t="s">
        <v>3383</v>
      </c>
      <c r="P390" t="s">
        <v>3384</v>
      </c>
      <c r="Q390" t="s">
        <v>3385</v>
      </c>
      <c r="R390" t="s">
        <v>3386</v>
      </c>
      <c r="S390" t="s">
        <v>13465</v>
      </c>
      <c r="T390" s="17">
        <f t="shared" si="19"/>
        <v>32832.800000000003</v>
      </c>
      <c r="U390" s="16">
        <f t="shared" si="20"/>
        <v>8</v>
      </c>
    </row>
    <row r="391" spans="1:21" x14ac:dyDescent="0.25">
      <c r="A391" t="s">
        <v>3388</v>
      </c>
      <c r="B391" t="s">
        <v>14875</v>
      </c>
      <c r="C391" t="s">
        <v>14541</v>
      </c>
      <c r="D391" s="13">
        <v>399</v>
      </c>
      <c r="E391" s="13">
        <v>699</v>
      </c>
      <c r="F391" s="13">
        <f>VALUE(SUBSTITUTE(Table1[[#This Row],[actual_price]],",",""))</f>
        <v>699</v>
      </c>
      <c r="G391" s="7" t="str">
        <f>IF(Table1[[#This Row],[Actual Price 2]]&lt;200,"&lt;₹200",IF(Table1[[#This Row],[Actual Price 2]]&lt;=500,"₹200-₹500","&gt;₹500"))</f>
        <v>&gt;₹500</v>
      </c>
      <c r="H391" s="1">
        <v>0.43</v>
      </c>
      <c r="I391" s="10">
        <v>4</v>
      </c>
      <c r="J391" s="9">
        <v>37817</v>
      </c>
      <c r="K391" s="12">
        <f t="shared" si="18"/>
        <v>26434083</v>
      </c>
      <c r="L391" t="s">
        <v>3390</v>
      </c>
      <c r="M391" t="s">
        <v>3391</v>
      </c>
      <c r="N391" t="s">
        <v>3392</v>
      </c>
      <c r="O391" t="s">
        <v>3393</v>
      </c>
      <c r="P391" t="s">
        <v>3394</v>
      </c>
      <c r="Q391" t="s">
        <v>3395</v>
      </c>
      <c r="R391" t="s">
        <v>3396</v>
      </c>
      <c r="S391" t="s">
        <v>13466</v>
      </c>
      <c r="T391" s="17">
        <f t="shared" si="19"/>
        <v>151268</v>
      </c>
      <c r="U391" s="16">
        <f t="shared" si="20"/>
        <v>8</v>
      </c>
    </row>
    <row r="392" spans="1:21" x14ac:dyDescent="0.25">
      <c r="A392" t="s">
        <v>3398</v>
      </c>
      <c r="B392" t="s">
        <v>14854</v>
      </c>
      <c r="C392" t="s">
        <v>14541</v>
      </c>
      <c r="D392" s="13">
        <v>1999</v>
      </c>
      <c r="E392" s="13">
        <v>3990</v>
      </c>
      <c r="F392" s="13">
        <f>VALUE(SUBSTITUTE(Table1[[#This Row],[actual_price]],",",""))</f>
        <v>3990</v>
      </c>
      <c r="G392" s="7" t="str">
        <f>IF(Table1[[#This Row],[Actual Price 2]]&lt;200,"&lt;₹200",IF(Table1[[#This Row],[Actual Price 2]]&lt;=500,"₹200-₹500","&gt;₹500"))</f>
        <v>&gt;₹500</v>
      </c>
      <c r="H392" s="1">
        <v>0.5</v>
      </c>
      <c r="I392" s="10">
        <v>4</v>
      </c>
      <c r="J392" s="9">
        <v>30254</v>
      </c>
      <c r="K392" s="12">
        <f t="shared" si="18"/>
        <v>120713460</v>
      </c>
      <c r="L392" t="s">
        <v>3400</v>
      </c>
      <c r="M392" t="s">
        <v>3174</v>
      </c>
      <c r="N392" t="s">
        <v>3175</v>
      </c>
      <c r="O392" t="s">
        <v>3176</v>
      </c>
      <c r="P392" t="s">
        <v>3177</v>
      </c>
      <c r="Q392" t="s">
        <v>3178</v>
      </c>
      <c r="R392" t="s">
        <v>3401</v>
      </c>
      <c r="S392" t="s">
        <v>13467</v>
      </c>
      <c r="T392" s="17">
        <f t="shared" si="19"/>
        <v>121016</v>
      </c>
      <c r="U392" s="16">
        <f t="shared" si="20"/>
        <v>8</v>
      </c>
    </row>
    <row r="393" spans="1:21" x14ac:dyDescent="0.25">
      <c r="A393" t="s">
        <v>3403</v>
      </c>
      <c r="B393" t="s">
        <v>14832</v>
      </c>
      <c r="C393" t="s">
        <v>14541</v>
      </c>
      <c r="D393" s="13">
        <v>1999</v>
      </c>
      <c r="E393" s="13">
        <v>7990</v>
      </c>
      <c r="F393" s="13">
        <f>VALUE(SUBSTITUTE(Table1[[#This Row],[actual_price]],",",""))</f>
        <v>7990</v>
      </c>
      <c r="G393" s="7" t="str">
        <f>IF(Table1[[#This Row],[Actual Price 2]]&lt;200,"&lt;₹200",IF(Table1[[#This Row],[Actual Price 2]]&lt;=500,"₹200-₹500","&gt;₹500"))</f>
        <v>&gt;₹500</v>
      </c>
      <c r="H393" s="1">
        <v>0.75</v>
      </c>
      <c r="I393" s="10">
        <v>3.8</v>
      </c>
      <c r="J393" s="9">
        <v>17831</v>
      </c>
      <c r="K393" s="12">
        <f t="shared" si="18"/>
        <v>142469690</v>
      </c>
      <c r="L393" t="s">
        <v>2969</v>
      </c>
      <c r="M393" t="s">
        <v>2970</v>
      </c>
      <c r="N393" t="s">
        <v>2971</v>
      </c>
      <c r="O393" t="s">
        <v>2972</v>
      </c>
      <c r="P393" t="s">
        <v>2973</v>
      </c>
      <c r="Q393" t="s">
        <v>2974</v>
      </c>
      <c r="R393" t="s">
        <v>3405</v>
      </c>
      <c r="S393" t="s">
        <v>13468</v>
      </c>
      <c r="T393" s="17">
        <f t="shared" si="19"/>
        <v>67757.8</v>
      </c>
      <c r="U393" s="16">
        <f t="shared" si="20"/>
        <v>8</v>
      </c>
    </row>
    <row r="394" spans="1:21" x14ac:dyDescent="0.25">
      <c r="A394" t="s">
        <v>47</v>
      </c>
      <c r="B394" t="s">
        <v>14553</v>
      </c>
      <c r="C394" t="s">
        <v>14540</v>
      </c>
      <c r="D394" s="13">
        <v>329</v>
      </c>
      <c r="E394" s="13">
        <v>699</v>
      </c>
      <c r="F394" s="13">
        <f>VALUE(SUBSTITUTE(Table1[[#This Row],[actual_price]],",",""))</f>
        <v>699</v>
      </c>
      <c r="G394" s="7" t="str">
        <f>IF(Table1[[#This Row],[Actual Price 2]]&lt;200,"&lt;₹200",IF(Table1[[#This Row],[Actual Price 2]]&lt;=500,"₹200-₹500","&gt;₹500"))</f>
        <v>&gt;₹500</v>
      </c>
      <c r="H394" s="1">
        <v>0.53</v>
      </c>
      <c r="I394" s="10">
        <v>4.2</v>
      </c>
      <c r="J394" s="9">
        <v>94364</v>
      </c>
      <c r="K394" s="12">
        <f t="shared" si="18"/>
        <v>65960436</v>
      </c>
      <c r="L394" t="s">
        <v>49</v>
      </c>
      <c r="M394" t="s">
        <v>50</v>
      </c>
      <c r="N394" t="s">
        <v>51</v>
      </c>
      <c r="O394" t="s">
        <v>52</v>
      </c>
      <c r="P394" t="s">
        <v>53</v>
      </c>
      <c r="Q394" t="s">
        <v>54</v>
      </c>
      <c r="R394" t="s">
        <v>3407</v>
      </c>
      <c r="S394" t="s">
        <v>13469</v>
      </c>
      <c r="T394" s="17">
        <f t="shared" si="19"/>
        <v>396328.8</v>
      </c>
      <c r="U394" s="16">
        <f t="shared" si="20"/>
        <v>8</v>
      </c>
    </row>
    <row r="395" spans="1:21" x14ac:dyDescent="0.25">
      <c r="A395" t="s">
        <v>57</v>
      </c>
      <c r="B395" t="s">
        <v>14554</v>
      </c>
      <c r="C395" t="s">
        <v>14540</v>
      </c>
      <c r="D395" s="13">
        <v>154</v>
      </c>
      <c r="E395" s="13">
        <v>399</v>
      </c>
      <c r="F395" s="13">
        <f>VALUE(SUBSTITUTE(Table1[[#This Row],[actual_price]],",",""))</f>
        <v>399</v>
      </c>
      <c r="G395" s="7" t="str">
        <f>IF(Table1[[#This Row],[Actual Price 2]]&lt;200,"&lt;₹200",IF(Table1[[#This Row],[Actual Price 2]]&lt;=500,"₹200-₹500","&gt;₹500"))</f>
        <v>₹200-₹500</v>
      </c>
      <c r="H395" s="1">
        <v>0.61</v>
      </c>
      <c r="I395" s="10">
        <v>4.2</v>
      </c>
      <c r="J395" s="9">
        <v>16905</v>
      </c>
      <c r="K395" s="12">
        <f t="shared" si="18"/>
        <v>6745095</v>
      </c>
      <c r="L395" t="s">
        <v>59</v>
      </c>
      <c r="M395" t="s">
        <v>60</v>
      </c>
      <c r="N395" t="s">
        <v>61</v>
      </c>
      <c r="O395" t="s">
        <v>62</v>
      </c>
      <c r="P395" t="s">
        <v>63</v>
      </c>
      <c r="Q395" t="s">
        <v>13023</v>
      </c>
      <c r="R395" t="s">
        <v>3409</v>
      </c>
      <c r="S395" t="s">
        <v>13470</v>
      </c>
      <c r="T395" s="17">
        <f t="shared" si="19"/>
        <v>71001</v>
      </c>
      <c r="U395" s="16">
        <f t="shared" si="20"/>
        <v>8</v>
      </c>
    </row>
    <row r="396" spans="1:21" x14ac:dyDescent="0.25">
      <c r="A396" t="s">
        <v>3411</v>
      </c>
      <c r="B396" t="s">
        <v>14876</v>
      </c>
      <c r="C396" t="s">
        <v>14541</v>
      </c>
      <c r="D396" s="13">
        <v>28999</v>
      </c>
      <c r="E396" s="13">
        <v>34999</v>
      </c>
      <c r="F396" s="13">
        <f>VALUE(SUBSTITUTE(Table1[[#This Row],[actual_price]],",",""))</f>
        <v>34999</v>
      </c>
      <c r="G396" s="7" t="str">
        <f>IF(Table1[[#This Row],[Actual Price 2]]&lt;200,"&lt;₹200",IF(Table1[[#This Row],[Actual Price 2]]&lt;=500,"₹200-₹500","&gt;₹500"))</f>
        <v>&gt;₹500</v>
      </c>
      <c r="H396" s="1">
        <v>0.17</v>
      </c>
      <c r="I396" s="10">
        <v>4.4000000000000004</v>
      </c>
      <c r="J396" s="9">
        <v>20311</v>
      </c>
      <c r="K396" s="12">
        <f t="shared" si="18"/>
        <v>710864689</v>
      </c>
      <c r="L396" t="s">
        <v>3413</v>
      </c>
      <c r="M396" t="s">
        <v>3414</v>
      </c>
      <c r="N396" t="s">
        <v>3415</v>
      </c>
      <c r="O396" t="s">
        <v>3416</v>
      </c>
      <c r="P396" t="s">
        <v>3417</v>
      </c>
      <c r="Q396" t="s">
        <v>3418</v>
      </c>
      <c r="R396" t="s">
        <v>3419</v>
      </c>
      <c r="S396" t="s">
        <v>13471</v>
      </c>
      <c r="T396" s="17">
        <f t="shared" si="19"/>
        <v>89368.400000000009</v>
      </c>
      <c r="U396" s="16">
        <f t="shared" si="20"/>
        <v>2</v>
      </c>
    </row>
    <row r="397" spans="1:21" x14ac:dyDescent="0.25">
      <c r="A397" t="s">
        <v>3421</v>
      </c>
      <c r="B397" t="s">
        <v>14877</v>
      </c>
      <c r="C397" t="s">
        <v>14541</v>
      </c>
      <c r="D397" s="13">
        <v>2299</v>
      </c>
      <c r="E397" s="13">
        <v>7990</v>
      </c>
      <c r="F397" s="13">
        <f>VALUE(SUBSTITUTE(Table1[[#This Row],[actual_price]],",",""))</f>
        <v>7990</v>
      </c>
      <c r="G397" s="7" t="str">
        <f>IF(Table1[[#This Row],[Actual Price 2]]&lt;200,"&lt;₹200",IF(Table1[[#This Row],[Actual Price 2]]&lt;=500,"₹200-₹500","&gt;₹500"))</f>
        <v>&gt;₹500</v>
      </c>
      <c r="H397" s="1">
        <v>0.71</v>
      </c>
      <c r="I397" s="10">
        <v>4.2</v>
      </c>
      <c r="J397" s="9">
        <v>69622</v>
      </c>
      <c r="K397" s="12">
        <f t="shared" si="18"/>
        <v>556279780</v>
      </c>
      <c r="L397" t="s">
        <v>3423</v>
      </c>
      <c r="M397" t="s">
        <v>3424</v>
      </c>
      <c r="N397" t="s">
        <v>3425</v>
      </c>
      <c r="O397" t="s">
        <v>3426</v>
      </c>
      <c r="P397" t="s">
        <v>3427</v>
      </c>
      <c r="Q397" t="s">
        <v>3428</v>
      </c>
      <c r="R397" t="s">
        <v>3429</v>
      </c>
      <c r="S397" t="s">
        <v>13472</v>
      </c>
      <c r="T397" s="17">
        <f t="shared" si="19"/>
        <v>292412.40000000002</v>
      </c>
      <c r="U397" s="16">
        <f t="shared" si="20"/>
        <v>8</v>
      </c>
    </row>
    <row r="398" spans="1:21" x14ac:dyDescent="0.25">
      <c r="A398" t="s">
        <v>3431</v>
      </c>
      <c r="B398" t="s">
        <v>14878</v>
      </c>
      <c r="C398" t="s">
        <v>14541</v>
      </c>
      <c r="D398" s="13">
        <v>399</v>
      </c>
      <c r="E398" s="13">
        <v>1999</v>
      </c>
      <c r="F398" s="13">
        <f>VALUE(SUBSTITUTE(Table1[[#This Row],[actual_price]],",",""))</f>
        <v>1999</v>
      </c>
      <c r="G398" s="7" t="str">
        <f>IF(Table1[[#This Row],[Actual Price 2]]&lt;200,"&lt;₹200",IF(Table1[[#This Row],[Actual Price 2]]&lt;=500,"₹200-₹500","&gt;₹500"))</f>
        <v>&gt;₹500</v>
      </c>
      <c r="H398" s="1">
        <v>0.8</v>
      </c>
      <c r="I398" s="10">
        <v>4</v>
      </c>
      <c r="J398" s="9">
        <v>3382</v>
      </c>
      <c r="K398" s="12">
        <f t="shared" si="18"/>
        <v>6760618</v>
      </c>
      <c r="L398" t="s">
        <v>3434</v>
      </c>
      <c r="M398" t="s">
        <v>3435</v>
      </c>
      <c r="N398" t="s">
        <v>3436</v>
      </c>
      <c r="O398" t="s">
        <v>3437</v>
      </c>
      <c r="P398" t="s">
        <v>3438</v>
      </c>
      <c r="Q398" t="s">
        <v>13037</v>
      </c>
      <c r="R398" t="s">
        <v>3439</v>
      </c>
      <c r="S398" t="s">
        <v>13473</v>
      </c>
      <c r="T398" s="17">
        <f t="shared" si="19"/>
        <v>13528</v>
      </c>
      <c r="U398" s="16">
        <f t="shared" si="20"/>
        <v>8</v>
      </c>
    </row>
    <row r="399" spans="1:21" x14ac:dyDescent="0.25">
      <c r="A399" t="s">
        <v>3441</v>
      </c>
      <c r="B399" t="s">
        <v>14879</v>
      </c>
      <c r="C399" t="s">
        <v>14541</v>
      </c>
      <c r="D399" s="13">
        <v>1149</v>
      </c>
      <c r="E399" s="13">
        <v>3999</v>
      </c>
      <c r="F399" s="13">
        <f>VALUE(SUBSTITUTE(Table1[[#This Row],[actual_price]],",",""))</f>
        <v>3999</v>
      </c>
      <c r="G399" s="7" t="str">
        <f>IF(Table1[[#This Row],[Actual Price 2]]&lt;200,"&lt;₹200",IF(Table1[[#This Row],[Actual Price 2]]&lt;=500,"₹200-₹500","&gt;₹500"))</f>
        <v>&gt;₹500</v>
      </c>
      <c r="H399" s="1">
        <v>0.71</v>
      </c>
      <c r="I399" s="10">
        <v>4.3</v>
      </c>
      <c r="J399" s="9">
        <v>140036</v>
      </c>
      <c r="K399" s="12">
        <f t="shared" si="18"/>
        <v>560003964</v>
      </c>
      <c r="L399" t="s">
        <v>3443</v>
      </c>
      <c r="M399" t="s">
        <v>3444</v>
      </c>
      <c r="N399" t="s">
        <v>3445</v>
      </c>
      <c r="O399" t="s">
        <v>3446</v>
      </c>
      <c r="P399" t="s">
        <v>3447</v>
      </c>
      <c r="Q399" t="s">
        <v>3448</v>
      </c>
      <c r="R399" t="s">
        <v>3449</v>
      </c>
      <c r="S399" t="s">
        <v>13474</v>
      </c>
      <c r="T399" s="17">
        <f t="shared" si="19"/>
        <v>602154.79999999993</v>
      </c>
      <c r="U399" s="16">
        <f t="shared" si="20"/>
        <v>8</v>
      </c>
    </row>
    <row r="400" spans="1:21" x14ac:dyDescent="0.25">
      <c r="A400" t="s">
        <v>3451</v>
      </c>
      <c r="B400" t="s">
        <v>14880</v>
      </c>
      <c r="C400" t="s">
        <v>14541</v>
      </c>
      <c r="D400" s="13">
        <v>529</v>
      </c>
      <c r="E400" s="13">
        <v>1499</v>
      </c>
      <c r="F400" s="13">
        <f>VALUE(SUBSTITUTE(Table1[[#This Row],[actual_price]],",",""))</f>
        <v>1499</v>
      </c>
      <c r="G400" s="7" t="str">
        <f>IF(Table1[[#This Row],[Actual Price 2]]&lt;200,"&lt;₹200",IF(Table1[[#This Row],[Actual Price 2]]&lt;=500,"₹200-₹500","&gt;₹500"))</f>
        <v>&gt;₹500</v>
      </c>
      <c r="H400" s="1">
        <v>0.65</v>
      </c>
      <c r="I400" s="10">
        <v>4.0999999999999996</v>
      </c>
      <c r="J400" s="9">
        <v>8599</v>
      </c>
      <c r="K400" s="12">
        <f t="shared" si="18"/>
        <v>12889901</v>
      </c>
      <c r="L400" t="s">
        <v>3453</v>
      </c>
      <c r="M400" t="s">
        <v>3454</v>
      </c>
      <c r="N400" t="s">
        <v>3455</v>
      </c>
      <c r="O400" t="s">
        <v>3456</v>
      </c>
      <c r="P400" t="s">
        <v>3457</v>
      </c>
      <c r="Q400" t="s">
        <v>3458</v>
      </c>
      <c r="R400" t="s">
        <v>3459</v>
      </c>
      <c r="S400" t="s">
        <v>13475</v>
      </c>
      <c r="T400" s="17">
        <f t="shared" si="19"/>
        <v>35255.899999999994</v>
      </c>
      <c r="U400" s="16">
        <f t="shared" si="20"/>
        <v>8</v>
      </c>
    </row>
    <row r="401" spans="1:21" x14ac:dyDescent="0.25">
      <c r="A401" t="s">
        <v>3461</v>
      </c>
      <c r="B401" t="s">
        <v>14881</v>
      </c>
      <c r="C401" t="s">
        <v>14541</v>
      </c>
      <c r="D401" s="13">
        <v>13999</v>
      </c>
      <c r="E401" s="13">
        <v>19499</v>
      </c>
      <c r="F401" s="13">
        <f>VALUE(SUBSTITUTE(Table1[[#This Row],[actual_price]],",",""))</f>
        <v>19499</v>
      </c>
      <c r="G401" s="7" t="str">
        <f>IF(Table1[[#This Row],[Actual Price 2]]&lt;200,"&lt;₹200",IF(Table1[[#This Row],[Actual Price 2]]&lt;=500,"₹200-₹500","&gt;₹500"))</f>
        <v>&gt;₹500</v>
      </c>
      <c r="H401" s="1">
        <v>0.28000000000000003</v>
      </c>
      <c r="I401" s="10">
        <v>4.0999999999999996</v>
      </c>
      <c r="J401" s="9">
        <v>18998</v>
      </c>
      <c r="K401" s="12">
        <f t="shared" si="18"/>
        <v>370442002</v>
      </c>
      <c r="L401" t="s">
        <v>3463</v>
      </c>
      <c r="M401" t="s">
        <v>3209</v>
      </c>
      <c r="N401" t="s">
        <v>3210</v>
      </c>
      <c r="O401" t="s">
        <v>3211</v>
      </c>
      <c r="P401" t="s">
        <v>3212</v>
      </c>
      <c r="Q401" t="s">
        <v>3213</v>
      </c>
      <c r="R401" t="s">
        <v>3464</v>
      </c>
      <c r="S401" t="s">
        <v>13476</v>
      </c>
      <c r="T401" s="17">
        <f t="shared" si="19"/>
        <v>77891.799999999988</v>
      </c>
      <c r="U401" s="16">
        <f t="shared" si="20"/>
        <v>8</v>
      </c>
    </row>
    <row r="402" spans="1:21" x14ac:dyDescent="0.25">
      <c r="A402" t="s">
        <v>3466</v>
      </c>
      <c r="B402" t="s">
        <v>14848</v>
      </c>
      <c r="C402" t="s">
        <v>14541</v>
      </c>
      <c r="D402" s="13">
        <v>379</v>
      </c>
      <c r="E402" s="13">
        <v>999</v>
      </c>
      <c r="F402" s="13">
        <f>VALUE(SUBSTITUTE(Table1[[#This Row],[actual_price]],",",""))</f>
        <v>999</v>
      </c>
      <c r="G402" s="7" t="str">
        <f>IF(Table1[[#This Row],[Actual Price 2]]&lt;200,"&lt;₹200",IF(Table1[[#This Row],[Actual Price 2]]&lt;=500,"₹200-₹500","&gt;₹500"))</f>
        <v>&gt;₹500</v>
      </c>
      <c r="H402" s="1">
        <v>0.62</v>
      </c>
      <c r="I402" s="10">
        <v>4.0999999999999996</v>
      </c>
      <c r="J402" s="9">
        <v>363713</v>
      </c>
      <c r="K402" s="12">
        <f t="shared" si="18"/>
        <v>363349287</v>
      </c>
      <c r="L402" t="s">
        <v>3468</v>
      </c>
      <c r="M402" t="s">
        <v>3119</v>
      </c>
      <c r="N402" t="s">
        <v>3120</v>
      </c>
      <c r="O402" t="s">
        <v>3121</v>
      </c>
      <c r="P402" t="s">
        <v>3122</v>
      </c>
      <c r="Q402" t="s">
        <v>3123</v>
      </c>
      <c r="R402" t="s">
        <v>3469</v>
      </c>
      <c r="S402" t="s">
        <v>13477</v>
      </c>
      <c r="T402" s="17">
        <f t="shared" si="19"/>
        <v>1491223.2999999998</v>
      </c>
      <c r="U402" s="16">
        <f t="shared" si="20"/>
        <v>8</v>
      </c>
    </row>
    <row r="403" spans="1:21" x14ac:dyDescent="0.25">
      <c r="A403" t="s">
        <v>3471</v>
      </c>
      <c r="B403" t="s">
        <v>14882</v>
      </c>
      <c r="C403" t="s">
        <v>14541</v>
      </c>
      <c r="D403" s="13">
        <v>13999</v>
      </c>
      <c r="E403" s="13">
        <v>19999</v>
      </c>
      <c r="F403" s="13">
        <f>VALUE(SUBSTITUTE(Table1[[#This Row],[actual_price]],",",""))</f>
        <v>19999</v>
      </c>
      <c r="G403" s="7" t="str">
        <f>IF(Table1[[#This Row],[Actual Price 2]]&lt;200,"&lt;₹200",IF(Table1[[#This Row],[Actual Price 2]]&lt;=500,"₹200-₹500","&gt;₹500"))</f>
        <v>&gt;₹500</v>
      </c>
      <c r="H403" s="1">
        <v>0.3</v>
      </c>
      <c r="I403" s="10">
        <v>4.0999999999999996</v>
      </c>
      <c r="J403" s="9">
        <v>19252</v>
      </c>
      <c r="K403" s="12">
        <f t="shared" si="18"/>
        <v>385020748</v>
      </c>
      <c r="L403" t="s">
        <v>3473</v>
      </c>
      <c r="M403" t="s">
        <v>3305</v>
      </c>
      <c r="N403" t="s">
        <v>3306</v>
      </c>
      <c r="O403" t="s">
        <v>3307</v>
      </c>
      <c r="P403" t="s">
        <v>3308</v>
      </c>
      <c r="Q403" t="s">
        <v>3309</v>
      </c>
      <c r="R403" t="s">
        <v>3474</v>
      </c>
      <c r="S403" t="s">
        <v>13478</v>
      </c>
      <c r="T403" s="17">
        <f t="shared" si="19"/>
        <v>78933.2</v>
      </c>
      <c r="U403" s="16">
        <f t="shared" si="20"/>
        <v>8</v>
      </c>
    </row>
    <row r="404" spans="1:21" x14ac:dyDescent="0.25">
      <c r="A404" t="s">
        <v>3476</v>
      </c>
      <c r="B404" t="s">
        <v>14883</v>
      </c>
      <c r="C404" t="s">
        <v>14541</v>
      </c>
      <c r="D404" s="13">
        <v>3999</v>
      </c>
      <c r="E404" s="13">
        <v>9999</v>
      </c>
      <c r="F404" s="13">
        <f>VALUE(SUBSTITUTE(Table1[[#This Row],[actual_price]],",",""))</f>
        <v>9999</v>
      </c>
      <c r="G404" s="7" t="str">
        <f>IF(Table1[[#This Row],[Actual Price 2]]&lt;200,"&lt;₹200",IF(Table1[[#This Row],[Actual Price 2]]&lt;=500,"₹200-₹500","&gt;₹500"))</f>
        <v>&gt;₹500</v>
      </c>
      <c r="H404" s="1">
        <v>0.6</v>
      </c>
      <c r="I404" s="10">
        <v>4.4000000000000004</v>
      </c>
      <c r="J404" s="9">
        <v>73</v>
      </c>
      <c r="K404" s="12">
        <f t="shared" si="18"/>
        <v>729927</v>
      </c>
      <c r="L404" t="s">
        <v>3478</v>
      </c>
      <c r="M404" t="s">
        <v>3479</v>
      </c>
      <c r="N404" t="s">
        <v>3480</v>
      </c>
      <c r="O404" t="s">
        <v>3481</v>
      </c>
      <c r="P404" t="s">
        <v>3482</v>
      </c>
      <c r="Q404" t="s">
        <v>3483</v>
      </c>
      <c r="R404" t="s">
        <v>3484</v>
      </c>
      <c r="S404" t="s">
        <v>13479</v>
      </c>
      <c r="T404" s="17">
        <f t="shared" si="19"/>
        <v>321.20000000000005</v>
      </c>
      <c r="U404" s="16">
        <f t="shared" si="20"/>
        <v>8</v>
      </c>
    </row>
    <row r="405" spans="1:21" x14ac:dyDescent="0.25">
      <c r="A405" t="s">
        <v>66</v>
      </c>
      <c r="B405" t="s">
        <v>14555</v>
      </c>
      <c r="C405" t="s">
        <v>14540</v>
      </c>
      <c r="D405" s="13">
        <v>149</v>
      </c>
      <c r="E405" s="13">
        <v>1000</v>
      </c>
      <c r="F405" s="13">
        <f>VALUE(SUBSTITUTE(Table1[[#This Row],[actual_price]],",",""))</f>
        <v>1000</v>
      </c>
      <c r="G405" s="7" t="str">
        <f>IF(Table1[[#This Row],[Actual Price 2]]&lt;200,"&lt;₹200",IF(Table1[[#This Row],[Actual Price 2]]&lt;=500,"₹200-₹500","&gt;₹500"))</f>
        <v>&gt;₹500</v>
      </c>
      <c r="H405" s="1">
        <v>0.85</v>
      </c>
      <c r="I405" s="10">
        <v>3.9</v>
      </c>
      <c r="J405" s="9">
        <v>24870</v>
      </c>
      <c r="K405" s="12">
        <f t="shared" si="18"/>
        <v>24870000</v>
      </c>
      <c r="L405" t="s">
        <v>68</v>
      </c>
      <c r="M405" t="s">
        <v>3486</v>
      </c>
      <c r="N405" t="s">
        <v>3487</v>
      </c>
      <c r="O405" t="s">
        <v>3488</v>
      </c>
      <c r="P405" t="s">
        <v>3489</v>
      </c>
      <c r="Q405" t="s">
        <v>3490</v>
      </c>
      <c r="R405" t="s">
        <v>3491</v>
      </c>
      <c r="S405" t="s">
        <v>13480</v>
      </c>
      <c r="T405" s="17">
        <f t="shared" si="19"/>
        <v>96993</v>
      </c>
      <c r="U405" s="16">
        <f t="shared" si="20"/>
        <v>8</v>
      </c>
    </row>
    <row r="406" spans="1:21" x14ac:dyDescent="0.25">
      <c r="A406" t="s">
        <v>3493</v>
      </c>
      <c r="B406" t="s">
        <v>14884</v>
      </c>
      <c r="C406" t="s">
        <v>14541</v>
      </c>
      <c r="D406" s="13">
        <v>99</v>
      </c>
      <c r="E406" s="13">
        <v>499</v>
      </c>
      <c r="F406" s="13">
        <f>VALUE(SUBSTITUTE(Table1[[#This Row],[actual_price]],",",""))</f>
        <v>499</v>
      </c>
      <c r="G406" s="7" t="str">
        <f>IF(Table1[[#This Row],[Actual Price 2]]&lt;200,"&lt;₹200",IF(Table1[[#This Row],[Actual Price 2]]&lt;=500,"₹200-₹500","&gt;₹500"))</f>
        <v>₹200-₹500</v>
      </c>
      <c r="H406" s="1">
        <v>0.8</v>
      </c>
      <c r="I406" s="10">
        <v>4.3</v>
      </c>
      <c r="J406" s="9">
        <v>42641</v>
      </c>
      <c r="K406" s="12">
        <f t="shared" si="18"/>
        <v>21277859</v>
      </c>
      <c r="L406" t="s">
        <v>3496</v>
      </c>
      <c r="M406" t="s">
        <v>3497</v>
      </c>
      <c r="N406" t="s">
        <v>3498</v>
      </c>
      <c r="O406" t="s">
        <v>3499</v>
      </c>
      <c r="P406" t="s">
        <v>3500</v>
      </c>
      <c r="Q406" t="s">
        <v>13038</v>
      </c>
      <c r="R406" t="s">
        <v>3501</v>
      </c>
      <c r="S406" t="s">
        <v>13481</v>
      </c>
      <c r="T406" s="17">
        <f t="shared" si="19"/>
        <v>183356.3</v>
      </c>
      <c r="U406" s="16">
        <f t="shared" si="20"/>
        <v>8</v>
      </c>
    </row>
    <row r="407" spans="1:21" x14ac:dyDescent="0.25">
      <c r="A407" t="s">
        <v>3503</v>
      </c>
      <c r="B407" t="s">
        <v>14885</v>
      </c>
      <c r="C407" t="s">
        <v>14541</v>
      </c>
      <c r="D407" s="13">
        <v>4790</v>
      </c>
      <c r="E407" s="13">
        <v>15990</v>
      </c>
      <c r="F407" s="13">
        <f>VALUE(SUBSTITUTE(Table1[[#This Row],[actual_price]],",",""))</f>
        <v>15990</v>
      </c>
      <c r="G407" s="7" t="str">
        <f>IF(Table1[[#This Row],[Actual Price 2]]&lt;200,"&lt;₹200",IF(Table1[[#This Row],[Actual Price 2]]&lt;=500,"₹200-₹500","&gt;₹500"))</f>
        <v>&gt;₹500</v>
      </c>
      <c r="H407" s="1">
        <v>0.7</v>
      </c>
      <c r="I407" s="10">
        <v>4</v>
      </c>
      <c r="J407" s="9">
        <v>4390</v>
      </c>
      <c r="K407" s="12">
        <f t="shared" si="18"/>
        <v>70196100</v>
      </c>
      <c r="L407" t="s">
        <v>3505</v>
      </c>
      <c r="M407" t="s">
        <v>3506</v>
      </c>
      <c r="N407" t="s">
        <v>3507</v>
      </c>
      <c r="O407" t="s">
        <v>3508</v>
      </c>
      <c r="P407" t="s">
        <v>3509</v>
      </c>
      <c r="Q407" t="s">
        <v>3510</v>
      </c>
      <c r="R407" t="s">
        <v>3511</v>
      </c>
      <c r="S407" t="s">
        <v>13482</v>
      </c>
      <c r="T407" s="17">
        <f t="shared" si="19"/>
        <v>17560</v>
      </c>
      <c r="U407" s="16">
        <f t="shared" si="20"/>
        <v>8</v>
      </c>
    </row>
    <row r="408" spans="1:21" x14ac:dyDescent="0.25">
      <c r="A408" t="s">
        <v>3513</v>
      </c>
      <c r="B408" t="s">
        <v>14835</v>
      </c>
      <c r="C408" t="s">
        <v>14541</v>
      </c>
      <c r="D408" s="13">
        <v>33999</v>
      </c>
      <c r="E408" s="13">
        <v>33999</v>
      </c>
      <c r="F408" s="13">
        <f>VALUE(SUBSTITUTE(Table1[[#This Row],[actual_price]],",",""))</f>
        <v>33999</v>
      </c>
      <c r="G408" s="7" t="str">
        <f>IF(Table1[[#This Row],[Actual Price 2]]&lt;200,"&lt;₹200",IF(Table1[[#This Row],[Actual Price 2]]&lt;=500,"₹200-₹500","&gt;₹500"))</f>
        <v>&gt;₹500</v>
      </c>
      <c r="H408" s="1">
        <v>0</v>
      </c>
      <c r="I408" s="10">
        <v>4.3</v>
      </c>
      <c r="J408" s="9">
        <v>17415</v>
      </c>
      <c r="K408" s="12">
        <f t="shared" si="18"/>
        <v>592092585</v>
      </c>
      <c r="L408" t="s">
        <v>3515</v>
      </c>
      <c r="M408" t="s">
        <v>3002</v>
      </c>
      <c r="N408" t="s">
        <v>3003</v>
      </c>
      <c r="O408" t="s">
        <v>3004</v>
      </c>
      <c r="P408" t="s">
        <v>3005</v>
      </c>
      <c r="Q408" t="s">
        <v>3006</v>
      </c>
      <c r="R408" t="s">
        <v>3007</v>
      </c>
      <c r="S408" t="s">
        <v>13483</v>
      </c>
      <c r="T408" s="17">
        <f t="shared" si="19"/>
        <v>74884.5</v>
      </c>
      <c r="U408" s="16">
        <f t="shared" si="20"/>
        <v>8</v>
      </c>
    </row>
    <row r="409" spans="1:21" x14ac:dyDescent="0.25">
      <c r="A409" t="s">
        <v>3517</v>
      </c>
      <c r="B409" t="s">
        <v>14886</v>
      </c>
      <c r="C409" t="s">
        <v>14540</v>
      </c>
      <c r="D409" s="13">
        <v>99</v>
      </c>
      <c r="E409" s="13">
        <v>999</v>
      </c>
      <c r="F409" s="13">
        <f>VALUE(SUBSTITUTE(Table1[[#This Row],[actual_price]],",",""))</f>
        <v>999</v>
      </c>
      <c r="G409" s="7" t="str">
        <f>IF(Table1[[#This Row],[Actual Price 2]]&lt;200,"&lt;₹200",IF(Table1[[#This Row],[Actual Price 2]]&lt;=500,"₹200-₹500","&gt;₹500"))</f>
        <v>&gt;₹500</v>
      </c>
      <c r="H409" s="1">
        <v>0.9</v>
      </c>
      <c r="I409" s="10">
        <v>4</v>
      </c>
      <c r="J409" s="9">
        <v>1396</v>
      </c>
      <c r="K409" s="12">
        <f t="shared" si="18"/>
        <v>1394604</v>
      </c>
      <c r="L409" t="s">
        <v>3520</v>
      </c>
      <c r="M409" t="s">
        <v>3521</v>
      </c>
      <c r="N409" t="s">
        <v>3522</v>
      </c>
      <c r="O409" t="s">
        <v>3523</v>
      </c>
      <c r="P409" t="s">
        <v>3524</v>
      </c>
      <c r="Q409" t="s">
        <v>3525</v>
      </c>
      <c r="R409" t="s">
        <v>3526</v>
      </c>
      <c r="S409" t="s">
        <v>13484</v>
      </c>
      <c r="T409" s="17">
        <f t="shared" si="19"/>
        <v>5584</v>
      </c>
      <c r="U409" s="16">
        <f t="shared" si="20"/>
        <v>8</v>
      </c>
    </row>
    <row r="410" spans="1:21" x14ac:dyDescent="0.25">
      <c r="A410" t="s">
        <v>3528</v>
      </c>
      <c r="B410" t="s">
        <v>14887</v>
      </c>
      <c r="C410" t="s">
        <v>14541</v>
      </c>
      <c r="D410" s="13">
        <v>299</v>
      </c>
      <c r="E410" s="13">
        <v>1900</v>
      </c>
      <c r="F410" s="13">
        <f>VALUE(SUBSTITUTE(Table1[[#This Row],[actual_price]],",",""))</f>
        <v>1900</v>
      </c>
      <c r="G410" s="7" t="str">
        <f>IF(Table1[[#This Row],[Actual Price 2]]&lt;200,"&lt;₹200",IF(Table1[[#This Row],[Actual Price 2]]&lt;=500,"₹200-₹500","&gt;₹500"))</f>
        <v>&gt;₹500</v>
      </c>
      <c r="H410" s="1">
        <v>0.84</v>
      </c>
      <c r="I410" s="10">
        <v>3.6</v>
      </c>
      <c r="J410" s="9">
        <v>18202</v>
      </c>
      <c r="K410" s="12">
        <f t="shared" si="18"/>
        <v>34583800</v>
      </c>
      <c r="L410" t="s">
        <v>3530</v>
      </c>
      <c r="M410" t="s">
        <v>3531</v>
      </c>
      <c r="N410" t="s">
        <v>3532</v>
      </c>
      <c r="O410" t="s">
        <v>3533</v>
      </c>
      <c r="P410" t="s">
        <v>3534</v>
      </c>
      <c r="Q410" t="s">
        <v>3535</v>
      </c>
      <c r="R410" t="s">
        <v>3536</v>
      </c>
      <c r="S410" t="s">
        <v>13485</v>
      </c>
      <c r="T410" s="17">
        <f t="shared" si="19"/>
        <v>65527.200000000004</v>
      </c>
      <c r="U410" s="16">
        <f t="shared" si="20"/>
        <v>8</v>
      </c>
    </row>
    <row r="411" spans="1:21" x14ac:dyDescent="0.25">
      <c r="A411" t="s">
        <v>3538</v>
      </c>
      <c r="B411" t="s">
        <v>14858</v>
      </c>
      <c r="C411" t="s">
        <v>14541</v>
      </c>
      <c r="D411" s="13">
        <v>10999</v>
      </c>
      <c r="E411" s="13">
        <v>14999</v>
      </c>
      <c r="F411" s="13">
        <f>VALUE(SUBSTITUTE(Table1[[#This Row],[actual_price]],",",""))</f>
        <v>14999</v>
      </c>
      <c r="G411" s="7" t="str">
        <f>IF(Table1[[#This Row],[Actual Price 2]]&lt;200,"&lt;₹200",IF(Table1[[#This Row],[Actual Price 2]]&lt;=500,"₹200-₹500","&gt;₹500"))</f>
        <v>&gt;₹500</v>
      </c>
      <c r="H411" s="1">
        <v>0.27</v>
      </c>
      <c r="I411" s="10">
        <v>4.0999999999999996</v>
      </c>
      <c r="J411" s="9">
        <v>18998</v>
      </c>
      <c r="K411" s="12">
        <f t="shared" si="18"/>
        <v>284951002</v>
      </c>
      <c r="L411" t="s">
        <v>3540</v>
      </c>
      <c r="M411" t="s">
        <v>3209</v>
      </c>
      <c r="N411" t="s">
        <v>3210</v>
      </c>
      <c r="O411" t="s">
        <v>3211</v>
      </c>
      <c r="P411" t="s">
        <v>3212</v>
      </c>
      <c r="Q411" t="s">
        <v>3213</v>
      </c>
      <c r="R411" t="s">
        <v>3214</v>
      </c>
      <c r="S411" t="s">
        <v>13486</v>
      </c>
      <c r="T411" s="17">
        <f t="shared" si="19"/>
        <v>77891.799999999988</v>
      </c>
      <c r="U411" s="16">
        <f t="shared" si="20"/>
        <v>8</v>
      </c>
    </row>
    <row r="412" spans="1:21" x14ac:dyDescent="0.25">
      <c r="A412" t="s">
        <v>3542</v>
      </c>
      <c r="B412" t="s">
        <v>14888</v>
      </c>
      <c r="C412" t="s">
        <v>14541</v>
      </c>
      <c r="D412" s="13">
        <v>34999</v>
      </c>
      <c r="E412" s="13">
        <v>38999</v>
      </c>
      <c r="F412" s="13">
        <f>VALUE(SUBSTITUTE(Table1[[#This Row],[actual_price]],",",""))</f>
        <v>38999</v>
      </c>
      <c r="G412" s="7" t="str">
        <f>IF(Table1[[#This Row],[Actual Price 2]]&lt;200,"&lt;₹200",IF(Table1[[#This Row],[Actual Price 2]]&lt;=500,"₹200-₹500","&gt;₹500"))</f>
        <v>&gt;₹500</v>
      </c>
      <c r="H412" s="1">
        <v>0.1</v>
      </c>
      <c r="I412" s="10">
        <v>4.2</v>
      </c>
      <c r="J412" s="9">
        <v>11029</v>
      </c>
      <c r="K412" s="12">
        <f t="shared" si="18"/>
        <v>430119971</v>
      </c>
      <c r="L412" t="s">
        <v>3544</v>
      </c>
      <c r="M412" t="s">
        <v>3545</v>
      </c>
      <c r="N412" t="s">
        <v>3546</v>
      </c>
      <c r="O412" t="s">
        <v>3547</v>
      </c>
      <c r="P412" t="s">
        <v>3548</v>
      </c>
      <c r="Q412" t="s">
        <v>3549</v>
      </c>
      <c r="R412" t="s">
        <v>3550</v>
      </c>
      <c r="S412" t="s">
        <v>13487</v>
      </c>
      <c r="T412" s="17">
        <f t="shared" si="19"/>
        <v>46321.8</v>
      </c>
      <c r="U412" s="16">
        <f t="shared" si="20"/>
        <v>7</v>
      </c>
    </row>
    <row r="413" spans="1:21" x14ac:dyDescent="0.25">
      <c r="A413" t="s">
        <v>3552</v>
      </c>
      <c r="B413" t="s">
        <v>14856</v>
      </c>
      <c r="C413" t="s">
        <v>14541</v>
      </c>
      <c r="D413" s="13">
        <v>16999</v>
      </c>
      <c r="E413" s="13">
        <v>24999</v>
      </c>
      <c r="F413" s="13">
        <f>VALUE(SUBSTITUTE(Table1[[#This Row],[actual_price]],",",""))</f>
        <v>24999</v>
      </c>
      <c r="G413" s="7" t="str">
        <f>IF(Table1[[#This Row],[Actual Price 2]]&lt;200,"&lt;₹200",IF(Table1[[#This Row],[Actual Price 2]]&lt;=500,"₹200-₹500","&gt;₹500"))</f>
        <v>&gt;₹500</v>
      </c>
      <c r="H413" s="1">
        <v>0.32</v>
      </c>
      <c r="I413" s="10">
        <v>4.0999999999999996</v>
      </c>
      <c r="J413" s="9">
        <v>22318</v>
      </c>
      <c r="K413" s="12">
        <f t="shared" si="18"/>
        <v>557927682</v>
      </c>
      <c r="L413" t="s">
        <v>3232</v>
      </c>
      <c r="M413" t="s">
        <v>3194</v>
      </c>
      <c r="N413" t="s">
        <v>3195</v>
      </c>
      <c r="O413" t="s">
        <v>3196</v>
      </c>
      <c r="P413" t="s">
        <v>3197</v>
      </c>
      <c r="Q413" t="s">
        <v>3198</v>
      </c>
      <c r="R413" t="s">
        <v>3233</v>
      </c>
      <c r="S413" t="s">
        <v>13488</v>
      </c>
      <c r="T413" s="17">
        <f t="shared" si="19"/>
        <v>91503.799999999988</v>
      </c>
      <c r="U413" s="16">
        <f t="shared" si="20"/>
        <v>2</v>
      </c>
    </row>
    <row r="414" spans="1:21" x14ac:dyDescent="0.25">
      <c r="A414" t="s">
        <v>3554</v>
      </c>
      <c r="B414" t="s">
        <v>14889</v>
      </c>
      <c r="C414" t="s">
        <v>14541</v>
      </c>
      <c r="D414" s="13">
        <v>199</v>
      </c>
      <c r="E414" s="13">
        <v>499</v>
      </c>
      <c r="F414" s="13">
        <f>VALUE(SUBSTITUTE(Table1[[#This Row],[actual_price]],",",""))</f>
        <v>499</v>
      </c>
      <c r="G414" s="7" t="str">
        <f>IF(Table1[[#This Row],[Actual Price 2]]&lt;200,"&lt;₹200",IF(Table1[[#This Row],[Actual Price 2]]&lt;=500,"₹200-₹500","&gt;₹500"))</f>
        <v>₹200-₹500</v>
      </c>
      <c r="H414" s="1">
        <v>0.6</v>
      </c>
      <c r="I414" s="10">
        <v>4.0999999999999996</v>
      </c>
      <c r="J414" s="9">
        <v>1786</v>
      </c>
      <c r="K414" s="12">
        <f t="shared" si="18"/>
        <v>891214</v>
      </c>
      <c r="L414" t="s">
        <v>3556</v>
      </c>
      <c r="M414" t="s">
        <v>3557</v>
      </c>
      <c r="N414" t="s">
        <v>3558</v>
      </c>
      <c r="O414" t="s">
        <v>3559</v>
      </c>
      <c r="P414" t="s">
        <v>3560</v>
      </c>
      <c r="Q414" t="s">
        <v>3561</v>
      </c>
      <c r="R414" t="s">
        <v>3562</v>
      </c>
      <c r="S414" t="s">
        <v>13489</v>
      </c>
      <c r="T414" s="17">
        <f t="shared" si="19"/>
        <v>7322.5999999999995</v>
      </c>
      <c r="U414" s="16">
        <f t="shared" si="20"/>
        <v>8</v>
      </c>
    </row>
    <row r="415" spans="1:21" x14ac:dyDescent="0.25">
      <c r="A415" t="s">
        <v>3564</v>
      </c>
      <c r="B415" t="s">
        <v>14890</v>
      </c>
      <c r="C415" t="s">
        <v>14541</v>
      </c>
      <c r="D415" s="13">
        <v>999</v>
      </c>
      <c r="E415" s="13">
        <v>1599</v>
      </c>
      <c r="F415" s="13">
        <f>VALUE(SUBSTITUTE(Table1[[#This Row],[actual_price]],",",""))</f>
        <v>1599</v>
      </c>
      <c r="G415" s="7" t="str">
        <f>IF(Table1[[#This Row],[Actual Price 2]]&lt;200,"&lt;₹200",IF(Table1[[#This Row],[Actual Price 2]]&lt;=500,"₹200-₹500","&gt;₹500"))</f>
        <v>&gt;₹500</v>
      </c>
      <c r="H415" s="1">
        <v>0.38</v>
      </c>
      <c r="I415" s="10">
        <v>4</v>
      </c>
      <c r="J415" s="9">
        <v>7222</v>
      </c>
      <c r="K415" s="12">
        <f t="shared" si="18"/>
        <v>11547978</v>
      </c>
      <c r="L415" t="s">
        <v>3566</v>
      </c>
      <c r="M415" t="s">
        <v>3567</v>
      </c>
      <c r="N415" t="s">
        <v>3568</v>
      </c>
      <c r="O415" t="s">
        <v>3569</v>
      </c>
      <c r="P415" t="s">
        <v>3570</v>
      </c>
      <c r="Q415" t="s">
        <v>3571</v>
      </c>
      <c r="R415" t="s">
        <v>3572</v>
      </c>
      <c r="S415" t="s">
        <v>13490</v>
      </c>
      <c r="T415" s="17">
        <f t="shared" si="19"/>
        <v>28888</v>
      </c>
      <c r="U415" s="16">
        <f t="shared" si="20"/>
        <v>8</v>
      </c>
    </row>
    <row r="416" spans="1:21" x14ac:dyDescent="0.25">
      <c r="A416" t="s">
        <v>3574</v>
      </c>
      <c r="B416" t="s">
        <v>14841</v>
      </c>
      <c r="C416" t="s">
        <v>14541</v>
      </c>
      <c r="D416" s="13">
        <v>1299</v>
      </c>
      <c r="E416" s="13">
        <v>1599</v>
      </c>
      <c r="F416" s="13">
        <f>VALUE(SUBSTITUTE(Table1[[#This Row],[actual_price]],",",""))</f>
        <v>1599</v>
      </c>
      <c r="G416" s="7" t="str">
        <f>IF(Table1[[#This Row],[Actual Price 2]]&lt;200,"&lt;₹200",IF(Table1[[#This Row],[Actual Price 2]]&lt;=500,"₹200-₹500","&gt;₹500"))</f>
        <v>&gt;₹500</v>
      </c>
      <c r="H416" s="1">
        <v>0.19</v>
      </c>
      <c r="I416" s="10">
        <v>4</v>
      </c>
      <c r="J416" s="9">
        <v>128311</v>
      </c>
      <c r="K416" s="12">
        <f t="shared" si="18"/>
        <v>205169289</v>
      </c>
      <c r="L416" t="s">
        <v>3046</v>
      </c>
      <c r="M416" t="s">
        <v>3047</v>
      </c>
      <c r="N416" t="s">
        <v>3048</v>
      </c>
      <c r="O416" t="s">
        <v>3049</v>
      </c>
      <c r="P416" t="s">
        <v>3050</v>
      </c>
      <c r="Q416" t="s">
        <v>3051</v>
      </c>
      <c r="R416" t="s">
        <v>3576</v>
      </c>
      <c r="S416" t="s">
        <v>13491</v>
      </c>
      <c r="T416" s="17">
        <f t="shared" si="19"/>
        <v>513244</v>
      </c>
      <c r="U416" s="16">
        <f t="shared" si="20"/>
        <v>8</v>
      </c>
    </row>
    <row r="417" spans="1:21" x14ac:dyDescent="0.25">
      <c r="A417" t="s">
        <v>3578</v>
      </c>
      <c r="B417" t="s">
        <v>14891</v>
      </c>
      <c r="C417" t="s">
        <v>14541</v>
      </c>
      <c r="D417" s="13">
        <v>599</v>
      </c>
      <c r="E417" s="13">
        <v>1800</v>
      </c>
      <c r="F417" s="13">
        <f>VALUE(SUBSTITUTE(Table1[[#This Row],[actual_price]],",",""))</f>
        <v>1800</v>
      </c>
      <c r="G417" s="7" t="str">
        <f>IF(Table1[[#This Row],[Actual Price 2]]&lt;200,"&lt;₹200",IF(Table1[[#This Row],[Actual Price 2]]&lt;=500,"₹200-₹500","&gt;₹500"))</f>
        <v>&gt;₹500</v>
      </c>
      <c r="H417" s="1">
        <v>0.67</v>
      </c>
      <c r="I417" s="10">
        <v>3.5</v>
      </c>
      <c r="J417" s="9">
        <v>83996</v>
      </c>
      <c r="K417" s="12">
        <f t="shared" si="18"/>
        <v>151192800</v>
      </c>
      <c r="L417" t="s">
        <v>3580</v>
      </c>
      <c r="M417" t="s">
        <v>3581</v>
      </c>
      <c r="N417" t="s">
        <v>3582</v>
      </c>
      <c r="O417" t="s">
        <v>3583</v>
      </c>
      <c r="P417" t="s">
        <v>3584</v>
      </c>
      <c r="Q417" t="s">
        <v>3585</v>
      </c>
      <c r="R417" t="s">
        <v>3586</v>
      </c>
      <c r="S417" t="s">
        <v>13492</v>
      </c>
      <c r="T417" s="17">
        <f t="shared" si="19"/>
        <v>293986</v>
      </c>
      <c r="U417" s="16">
        <f t="shared" si="20"/>
        <v>8</v>
      </c>
    </row>
    <row r="418" spans="1:21" x14ac:dyDescent="0.25">
      <c r="A418" t="s">
        <v>3588</v>
      </c>
      <c r="B418" t="s">
        <v>14892</v>
      </c>
      <c r="C418" t="s">
        <v>14541</v>
      </c>
      <c r="D418" s="13">
        <v>599</v>
      </c>
      <c r="E418" s="13">
        <v>1899</v>
      </c>
      <c r="F418" s="13">
        <f>VALUE(SUBSTITUTE(Table1[[#This Row],[actual_price]],",",""))</f>
        <v>1899</v>
      </c>
      <c r="G418" s="7" t="str">
        <f>IF(Table1[[#This Row],[Actual Price 2]]&lt;200,"&lt;₹200",IF(Table1[[#This Row],[Actual Price 2]]&lt;=500,"₹200-₹500","&gt;₹500"))</f>
        <v>&gt;₹500</v>
      </c>
      <c r="H418" s="1">
        <v>0.68</v>
      </c>
      <c r="I418" s="10">
        <v>4.3</v>
      </c>
      <c r="J418" s="9">
        <v>140036</v>
      </c>
      <c r="K418" s="12">
        <f t="shared" si="18"/>
        <v>265928364</v>
      </c>
      <c r="L418" t="s">
        <v>3443</v>
      </c>
      <c r="M418" t="s">
        <v>3444</v>
      </c>
      <c r="N418" t="s">
        <v>3445</v>
      </c>
      <c r="O418" t="s">
        <v>3446</v>
      </c>
      <c r="P418" t="s">
        <v>3447</v>
      </c>
      <c r="Q418" t="s">
        <v>3448</v>
      </c>
      <c r="R418" t="s">
        <v>3590</v>
      </c>
      <c r="S418" t="s">
        <v>13493</v>
      </c>
      <c r="T418" s="17">
        <f t="shared" si="19"/>
        <v>602154.79999999993</v>
      </c>
      <c r="U418" s="16">
        <f t="shared" si="20"/>
        <v>8</v>
      </c>
    </row>
    <row r="419" spans="1:21" x14ac:dyDescent="0.25">
      <c r="A419" t="s">
        <v>3592</v>
      </c>
      <c r="B419" t="s">
        <v>14893</v>
      </c>
      <c r="C419" t="s">
        <v>14541</v>
      </c>
      <c r="D419" s="13">
        <v>1799</v>
      </c>
      <c r="E419" s="13">
        <v>2499</v>
      </c>
      <c r="F419" s="13">
        <f>VALUE(SUBSTITUTE(Table1[[#This Row],[actual_price]],",",""))</f>
        <v>2499</v>
      </c>
      <c r="G419" s="7" t="str">
        <f>IF(Table1[[#This Row],[Actual Price 2]]&lt;200,"&lt;₹200",IF(Table1[[#This Row],[Actual Price 2]]&lt;=500,"₹200-₹500","&gt;₹500"))</f>
        <v>&gt;₹500</v>
      </c>
      <c r="H419" s="1">
        <v>0.28000000000000003</v>
      </c>
      <c r="I419" s="10">
        <v>4.0999999999999996</v>
      </c>
      <c r="J419" s="9">
        <v>18678</v>
      </c>
      <c r="K419" s="12">
        <f t="shared" si="18"/>
        <v>46676322</v>
      </c>
      <c r="L419" t="s">
        <v>3594</v>
      </c>
      <c r="M419" t="s">
        <v>3595</v>
      </c>
      <c r="N419" t="s">
        <v>3596</v>
      </c>
      <c r="O419" t="s">
        <v>3597</v>
      </c>
      <c r="P419" t="s">
        <v>3598</v>
      </c>
      <c r="Q419" t="s">
        <v>13039</v>
      </c>
      <c r="R419" t="s">
        <v>3599</v>
      </c>
      <c r="S419" t="s">
        <v>13494</v>
      </c>
      <c r="T419" s="17">
        <f t="shared" si="19"/>
        <v>76579.799999999988</v>
      </c>
      <c r="U419" s="16">
        <f t="shared" si="20"/>
        <v>8</v>
      </c>
    </row>
    <row r="420" spans="1:21" x14ac:dyDescent="0.25">
      <c r="A420" t="s">
        <v>76</v>
      </c>
      <c r="B420" t="s">
        <v>14556</v>
      </c>
      <c r="C420" t="s">
        <v>14540</v>
      </c>
      <c r="D420" s="13">
        <v>176.63</v>
      </c>
      <c r="E420" s="13">
        <v>499</v>
      </c>
      <c r="F420" s="13">
        <f>VALUE(SUBSTITUTE(Table1[[#This Row],[actual_price]],",",""))</f>
        <v>499</v>
      </c>
      <c r="G420" s="7" t="str">
        <f>IF(Table1[[#This Row],[Actual Price 2]]&lt;200,"&lt;₹200",IF(Table1[[#This Row],[Actual Price 2]]&lt;=500,"₹200-₹500","&gt;₹500"))</f>
        <v>₹200-₹500</v>
      </c>
      <c r="H420" s="1">
        <v>0.65</v>
      </c>
      <c r="I420" s="10">
        <v>4.0999999999999996</v>
      </c>
      <c r="J420" s="9">
        <v>15189</v>
      </c>
      <c r="K420" s="12">
        <f t="shared" si="18"/>
        <v>7579311</v>
      </c>
      <c r="L420" t="s">
        <v>78</v>
      </c>
      <c r="M420" t="s">
        <v>79</v>
      </c>
      <c r="N420" t="s">
        <v>80</v>
      </c>
      <c r="O420" t="s">
        <v>81</v>
      </c>
      <c r="P420" t="s">
        <v>82</v>
      </c>
      <c r="Q420" t="s">
        <v>83</v>
      </c>
      <c r="R420" t="s">
        <v>3601</v>
      </c>
      <c r="S420" t="s">
        <v>13495</v>
      </c>
      <c r="T420" s="17">
        <f t="shared" si="19"/>
        <v>62274.899999999994</v>
      </c>
      <c r="U420" s="16">
        <f t="shared" si="20"/>
        <v>8</v>
      </c>
    </row>
    <row r="421" spans="1:21" x14ac:dyDescent="0.25">
      <c r="A421" t="s">
        <v>3603</v>
      </c>
      <c r="B421" t="s">
        <v>14894</v>
      </c>
      <c r="C421" t="s">
        <v>14541</v>
      </c>
      <c r="D421" s="13">
        <v>10999</v>
      </c>
      <c r="E421" s="13">
        <v>14999</v>
      </c>
      <c r="F421" s="13">
        <f>VALUE(SUBSTITUTE(Table1[[#This Row],[actual_price]],",",""))</f>
        <v>14999</v>
      </c>
      <c r="G421" s="7" t="str">
        <f>IF(Table1[[#This Row],[Actual Price 2]]&lt;200,"&lt;₹200",IF(Table1[[#This Row],[Actual Price 2]]&lt;=500,"₹200-₹500","&gt;₹500"))</f>
        <v>&gt;₹500</v>
      </c>
      <c r="H421" s="1">
        <v>0.27</v>
      </c>
      <c r="I421" s="10">
        <v>4.0999999999999996</v>
      </c>
      <c r="J421" s="9">
        <v>18998</v>
      </c>
      <c r="K421" s="12">
        <f t="shared" si="18"/>
        <v>284951002</v>
      </c>
      <c r="L421" t="s">
        <v>3540</v>
      </c>
      <c r="M421" t="s">
        <v>3209</v>
      </c>
      <c r="N421" t="s">
        <v>3210</v>
      </c>
      <c r="O421" t="s">
        <v>3211</v>
      </c>
      <c r="P421" t="s">
        <v>3212</v>
      </c>
      <c r="Q421" t="s">
        <v>3213</v>
      </c>
      <c r="R421" t="s">
        <v>3605</v>
      </c>
      <c r="S421" t="s">
        <v>13496</v>
      </c>
      <c r="T421" s="17">
        <f t="shared" si="19"/>
        <v>77891.799999999988</v>
      </c>
      <c r="U421" s="16">
        <f t="shared" si="20"/>
        <v>8</v>
      </c>
    </row>
    <row r="422" spans="1:21" x14ac:dyDescent="0.25">
      <c r="A422" t="s">
        <v>3607</v>
      </c>
      <c r="B422" t="s">
        <v>14877</v>
      </c>
      <c r="C422" t="s">
        <v>14541</v>
      </c>
      <c r="D422" s="13">
        <v>2999</v>
      </c>
      <c r="E422" s="13">
        <v>7990</v>
      </c>
      <c r="F422" s="13">
        <f>VALUE(SUBSTITUTE(Table1[[#This Row],[actual_price]],",",""))</f>
        <v>7990</v>
      </c>
      <c r="G422" s="7" t="str">
        <f>IF(Table1[[#This Row],[Actual Price 2]]&lt;200,"&lt;₹200",IF(Table1[[#This Row],[Actual Price 2]]&lt;=500,"₹200-₹500","&gt;₹500"))</f>
        <v>&gt;₹500</v>
      </c>
      <c r="H422" s="1">
        <v>0.62</v>
      </c>
      <c r="I422" s="10">
        <v>4.0999999999999996</v>
      </c>
      <c r="J422" s="9">
        <v>48449</v>
      </c>
      <c r="K422" s="12">
        <f t="shared" si="18"/>
        <v>387107510</v>
      </c>
      <c r="L422" t="s">
        <v>3423</v>
      </c>
      <c r="M422" t="s">
        <v>3609</v>
      </c>
      <c r="N422" t="s">
        <v>3610</v>
      </c>
      <c r="O422" t="s">
        <v>3611</v>
      </c>
      <c r="P422" t="s">
        <v>3612</v>
      </c>
      <c r="Q422" t="s">
        <v>3613</v>
      </c>
      <c r="R422" t="s">
        <v>3614</v>
      </c>
      <c r="S422" t="s">
        <v>13497</v>
      </c>
      <c r="T422" s="17">
        <f t="shared" si="19"/>
        <v>198640.9</v>
      </c>
      <c r="U422" s="16">
        <f t="shared" si="20"/>
        <v>8</v>
      </c>
    </row>
    <row r="423" spans="1:21" x14ac:dyDescent="0.25">
      <c r="A423" t="s">
        <v>3616</v>
      </c>
      <c r="B423" t="s">
        <v>14832</v>
      </c>
      <c r="C423" t="s">
        <v>14541</v>
      </c>
      <c r="D423" s="13">
        <v>1999</v>
      </c>
      <c r="E423" s="13">
        <v>7990</v>
      </c>
      <c r="F423" s="13">
        <f>VALUE(SUBSTITUTE(Table1[[#This Row],[actual_price]],",",""))</f>
        <v>7990</v>
      </c>
      <c r="G423" s="7" t="str">
        <f>IF(Table1[[#This Row],[Actual Price 2]]&lt;200,"&lt;₹200",IF(Table1[[#This Row],[Actual Price 2]]&lt;=500,"₹200-₹500","&gt;₹500"))</f>
        <v>&gt;₹500</v>
      </c>
      <c r="H423" s="1">
        <v>0.75</v>
      </c>
      <c r="I423" s="10">
        <v>3.8</v>
      </c>
      <c r="J423" s="9">
        <v>17831</v>
      </c>
      <c r="K423" s="12">
        <f t="shared" si="18"/>
        <v>142469690</v>
      </c>
      <c r="L423" t="s">
        <v>2969</v>
      </c>
      <c r="M423" t="s">
        <v>2970</v>
      </c>
      <c r="N423" t="s">
        <v>2971</v>
      </c>
      <c r="O423" t="s">
        <v>2972</v>
      </c>
      <c r="P423" t="s">
        <v>2973</v>
      </c>
      <c r="Q423" t="s">
        <v>2974</v>
      </c>
      <c r="R423" t="s">
        <v>3618</v>
      </c>
      <c r="S423" t="s">
        <v>13498</v>
      </c>
      <c r="T423" s="17">
        <f t="shared" si="19"/>
        <v>67757.8</v>
      </c>
      <c r="U423" s="16">
        <f t="shared" si="20"/>
        <v>8</v>
      </c>
    </row>
    <row r="424" spans="1:21" x14ac:dyDescent="0.25">
      <c r="A424" t="s">
        <v>86</v>
      </c>
      <c r="B424" t="s">
        <v>14557</v>
      </c>
      <c r="C424" t="s">
        <v>14540</v>
      </c>
      <c r="D424" s="13">
        <v>229</v>
      </c>
      <c r="E424" s="13">
        <v>299</v>
      </c>
      <c r="F424" s="13">
        <f>VALUE(SUBSTITUTE(Table1[[#This Row],[actual_price]],",",""))</f>
        <v>299</v>
      </c>
      <c r="G424" s="7" t="str">
        <f>IF(Table1[[#This Row],[Actual Price 2]]&lt;200,"&lt;₹200",IF(Table1[[#This Row],[Actual Price 2]]&lt;=500,"₹200-₹500","&gt;₹500"))</f>
        <v>₹200-₹500</v>
      </c>
      <c r="H424" s="1">
        <v>0.23</v>
      </c>
      <c r="I424" s="10">
        <v>4.3</v>
      </c>
      <c r="J424" s="9">
        <v>30411</v>
      </c>
      <c r="K424" s="12">
        <f t="shared" si="18"/>
        <v>9092889</v>
      </c>
      <c r="L424" t="s">
        <v>88</v>
      </c>
      <c r="M424" t="s">
        <v>89</v>
      </c>
      <c r="N424" t="s">
        <v>90</v>
      </c>
      <c r="O424" t="s">
        <v>91</v>
      </c>
      <c r="P424" t="s">
        <v>92</v>
      </c>
      <c r="Q424" t="s">
        <v>93</v>
      </c>
      <c r="R424" t="s">
        <v>3620</v>
      </c>
      <c r="S424" t="s">
        <v>13499</v>
      </c>
      <c r="T424" s="17">
        <f t="shared" si="19"/>
        <v>130767.29999999999</v>
      </c>
      <c r="U424" s="16">
        <f t="shared" si="20"/>
        <v>8</v>
      </c>
    </row>
    <row r="425" spans="1:21" x14ac:dyDescent="0.25">
      <c r="A425" t="s">
        <v>107</v>
      </c>
      <c r="B425" t="s">
        <v>14551</v>
      </c>
      <c r="C425" t="s">
        <v>14540</v>
      </c>
      <c r="D425" s="13">
        <v>199</v>
      </c>
      <c r="E425" s="13">
        <v>299</v>
      </c>
      <c r="F425" s="13">
        <f>VALUE(SUBSTITUTE(Table1[[#This Row],[actual_price]],",",""))</f>
        <v>299</v>
      </c>
      <c r="G425" s="7" t="str">
        <f>IF(Table1[[#This Row],[Actual Price 2]]&lt;200,"&lt;₹200",IF(Table1[[#This Row],[Actual Price 2]]&lt;=500,"₹200-₹500","&gt;₹500"))</f>
        <v>₹200-₹500</v>
      </c>
      <c r="H425" s="1">
        <v>0.33</v>
      </c>
      <c r="I425" s="10">
        <v>4</v>
      </c>
      <c r="J425" s="9">
        <v>43994</v>
      </c>
      <c r="K425" s="12">
        <f t="shared" si="18"/>
        <v>13154206</v>
      </c>
      <c r="L425" t="s">
        <v>109</v>
      </c>
      <c r="M425" t="s">
        <v>30</v>
      </c>
      <c r="N425" t="s">
        <v>31</v>
      </c>
      <c r="O425" t="s">
        <v>32</v>
      </c>
      <c r="P425" t="s">
        <v>33</v>
      </c>
      <c r="Q425" t="s">
        <v>34</v>
      </c>
      <c r="R425" t="s">
        <v>3622</v>
      </c>
      <c r="S425" t="s">
        <v>13500</v>
      </c>
      <c r="T425" s="17">
        <f t="shared" si="19"/>
        <v>175976</v>
      </c>
      <c r="U425" s="16">
        <f t="shared" si="20"/>
        <v>8</v>
      </c>
    </row>
    <row r="426" spans="1:21" x14ac:dyDescent="0.25">
      <c r="A426" t="s">
        <v>3624</v>
      </c>
      <c r="B426" t="s">
        <v>14895</v>
      </c>
      <c r="C426" t="s">
        <v>14541</v>
      </c>
      <c r="D426" s="13">
        <v>649</v>
      </c>
      <c r="E426" s="13">
        <v>999</v>
      </c>
      <c r="F426" s="13">
        <f>VALUE(SUBSTITUTE(Table1[[#This Row],[actual_price]],",",""))</f>
        <v>999</v>
      </c>
      <c r="G426" s="7" t="str">
        <f>IF(Table1[[#This Row],[Actual Price 2]]&lt;200,"&lt;₹200",IF(Table1[[#This Row],[Actual Price 2]]&lt;=500,"₹200-₹500","&gt;₹500"))</f>
        <v>&gt;₹500</v>
      </c>
      <c r="H426" s="1">
        <v>0.35</v>
      </c>
      <c r="I426" s="10">
        <v>4.2</v>
      </c>
      <c r="J426" s="9">
        <v>1315</v>
      </c>
      <c r="K426" s="12">
        <f t="shared" si="18"/>
        <v>1313685</v>
      </c>
      <c r="L426" t="s">
        <v>3626</v>
      </c>
      <c r="M426" t="s">
        <v>3627</v>
      </c>
      <c r="N426" t="s">
        <v>3628</v>
      </c>
      <c r="O426" t="s">
        <v>3629</v>
      </c>
      <c r="P426" t="s">
        <v>3630</v>
      </c>
      <c r="Q426" t="s">
        <v>3631</v>
      </c>
      <c r="R426" t="s">
        <v>3632</v>
      </c>
      <c r="S426" t="s">
        <v>13501</v>
      </c>
      <c r="T426" s="17">
        <f t="shared" si="19"/>
        <v>5523</v>
      </c>
      <c r="U426" s="16">
        <f t="shared" si="20"/>
        <v>8</v>
      </c>
    </row>
    <row r="427" spans="1:21" x14ac:dyDescent="0.25">
      <c r="A427" t="s">
        <v>3634</v>
      </c>
      <c r="B427" t="s">
        <v>14881</v>
      </c>
      <c r="C427" t="s">
        <v>14541</v>
      </c>
      <c r="D427" s="13">
        <v>13999</v>
      </c>
      <c r="E427" s="13">
        <v>19499</v>
      </c>
      <c r="F427" s="13">
        <f>VALUE(SUBSTITUTE(Table1[[#This Row],[actual_price]],",",""))</f>
        <v>19499</v>
      </c>
      <c r="G427" s="7" t="str">
        <f>IF(Table1[[#This Row],[Actual Price 2]]&lt;200,"&lt;₹200",IF(Table1[[#This Row],[Actual Price 2]]&lt;=500,"₹200-₹500","&gt;₹500"))</f>
        <v>&gt;₹500</v>
      </c>
      <c r="H427" s="1">
        <v>0.28000000000000003</v>
      </c>
      <c r="I427" s="10">
        <v>4.0999999999999996</v>
      </c>
      <c r="J427" s="9">
        <v>18998</v>
      </c>
      <c r="K427" s="12">
        <f t="shared" si="18"/>
        <v>370442002</v>
      </c>
      <c r="L427" t="s">
        <v>3463</v>
      </c>
      <c r="M427" t="s">
        <v>3209</v>
      </c>
      <c r="N427" t="s">
        <v>3210</v>
      </c>
      <c r="O427" t="s">
        <v>3211</v>
      </c>
      <c r="P427" t="s">
        <v>3212</v>
      </c>
      <c r="Q427" t="s">
        <v>3213</v>
      </c>
      <c r="R427" t="s">
        <v>3464</v>
      </c>
      <c r="S427" t="s">
        <v>13502</v>
      </c>
      <c r="T427" s="17">
        <f t="shared" si="19"/>
        <v>77891.799999999988</v>
      </c>
      <c r="U427" s="16">
        <f t="shared" si="20"/>
        <v>8</v>
      </c>
    </row>
    <row r="428" spans="1:21" x14ac:dyDescent="0.25">
      <c r="A428" t="s">
        <v>3636</v>
      </c>
      <c r="B428" t="s">
        <v>14896</v>
      </c>
      <c r="C428" t="s">
        <v>14541</v>
      </c>
      <c r="D428" s="13">
        <v>119</v>
      </c>
      <c r="E428" s="13">
        <v>299</v>
      </c>
      <c r="F428" s="13">
        <f>VALUE(SUBSTITUTE(Table1[[#This Row],[actual_price]],",",""))</f>
        <v>299</v>
      </c>
      <c r="G428" s="7" t="str">
        <f>IF(Table1[[#This Row],[Actual Price 2]]&lt;200,"&lt;₹200",IF(Table1[[#This Row],[Actual Price 2]]&lt;=500,"₹200-₹500","&gt;₹500"))</f>
        <v>₹200-₹500</v>
      </c>
      <c r="H428" s="1">
        <v>0.6</v>
      </c>
      <c r="I428" s="10">
        <v>4.0999999999999996</v>
      </c>
      <c r="J428" s="9">
        <v>5999</v>
      </c>
      <c r="K428" s="12">
        <f t="shared" si="18"/>
        <v>1793701</v>
      </c>
      <c r="L428" t="s">
        <v>3639</v>
      </c>
      <c r="M428" t="s">
        <v>3640</v>
      </c>
      <c r="N428" t="s">
        <v>3641</v>
      </c>
      <c r="O428" t="s">
        <v>3642</v>
      </c>
      <c r="P428" t="s">
        <v>3643</v>
      </c>
      <c r="Q428" t="s">
        <v>3644</v>
      </c>
      <c r="R428" t="s">
        <v>3645</v>
      </c>
      <c r="S428" t="s">
        <v>13503</v>
      </c>
      <c r="T428" s="17">
        <f t="shared" si="19"/>
        <v>24595.899999999998</v>
      </c>
      <c r="U428" s="16">
        <f t="shared" si="20"/>
        <v>8</v>
      </c>
    </row>
    <row r="429" spans="1:21" x14ac:dyDescent="0.25">
      <c r="A429" t="s">
        <v>3647</v>
      </c>
      <c r="B429" t="s">
        <v>14897</v>
      </c>
      <c r="C429" t="s">
        <v>14541</v>
      </c>
      <c r="D429" s="13">
        <v>12999</v>
      </c>
      <c r="E429" s="13">
        <v>17999</v>
      </c>
      <c r="F429" s="13">
        <f>VALUE(SUBSTITUTE(Table1[[#This Row],[actual_price]],",",""))</f>
        <v>17999</v>
      </c>
      <c r="G429" s="7" t="str">
        <f>IF(Table1[[#This Row],[Actual Price 2]]&lt;200,"&lt;₹200",IF(Table1[[#This Row],[Actual Price 2]]&lt;=500,"₹200-₹500","&gt;₹500"))</f>
        <v>&gt;₹500</v>
      </c>
      <c r="H429" s="1">
        <v>0.28000000000000003</v>
      </c>
      <c r="I429" s="10">
        <v>4.0999999999999996</v>
      </c>
      <c r="J429" s="9">
        <v>50772</v>
      </c>
      <c r="K429" s="12">
        <f t="shared" si="18"/>
        <v>913845228</v>
      </c>
      <c r="L429" t="s">
        <v>3649</v>
      </c>
      <c r="M429" t="s">
        <v>3650</v>
      </c>
      <c r="N429" t="s">
        <v>3651</v>
      </c>
      <c r="O429" t="s">
        <v>3652</v>
      </c>
      <c r="P429" t="s">
        <v>3653</v>
      </c>
      <c r="Q429" t="s">
        <v>3654</v>
      </c>
      <c r="R429" t="s">
        <v>3655</v>
      </c>
      <c r="S429" t="s">
        <v>13504</v>
      </c>
      <c r="T429" s="17">
        <f t="shared" si="19"/>
        <v>208165.19999999998</v>
      </c>
      <c r="U429" s="16">
        <f t="shared" si="20"/>
        <v>7</v>
      </c>
    </row>
    <row r="430" spans="1:21" x14ac:dyDescent="0.25">
      <c r="A430" t="s">
        <v>112</v>
      </c>
      <c r="B430" t="s">
        <v>14559</v>
      </c>
      <c r="C430" t="s">
        <v>14540</v>
      </c>
      <c r="D430" s="13">
        <v>154</v>
      </c>
      <c r="E430" s="13">
        <v>339</v>
      </c>
      <c r="F430" s="13">
        <f>VALUE(SUBSTITUTE(Table1[[#This Row],[actual_price]],",",""))</f>
        <v>339</v>
      </c>
      <c r="G430" s="7" t="str">
        <f>IF(Table1[[#This Row],[Actual Price 2]]&lt;200,"&lt;₹200",IF(Table1[[#This Row],[Actual Price 2]]&lt;=500,"₹200-₹500","&gt;₹500"))</f>
        <v>₹200-₹500</v>
      </c>
      <c r="H430" s="1">
        <v>0.55000000000000004</v>
      </c>
      <c r="I430" s="10">
        <v>4.3</v>
      </c>
      <c r="J430" s="9">
        <v>13391</v>
      </c>
      <c r="K430" s="12">
        <f t="shared" si="18"/>
        <v>4539549</v>
      </c>
      <c r="L430" t="s">
        <v>1043</v>
      </c>
      <c r="M430" t="s">
        <v>115</v>
      </c>
      <c r="N430" t="s">
        <v>116</v>
      </c>
      <c r="O430" t="s">
        <v>117</v>
      </c>
      <c r="P430" t="s">
        <v>118</v>
      </c>
      <c r="Q430" t="s">
        <v>119</v>
      </c>
      <c r="R430" t="s">
        <v>120</v>
      </c>
      <c r="S430" t="s">
        <v>13505</v>
      </c>
      <c r="T430" s="17">
        <f t="shared" si="19"/>
        <v>57581.299999999996</v>
      </c>
      <c r="U430" s="16">
        <f t="shared" si="20"/>
        <v>8</v>
      </c>
    </row>
    <row r="431" spans="1:21" x14ac:dyDescent="0.25">
      <c r="A431" t="s">
        <v>3658</v>
      </c>
      <c r="B431" t="s">
        <v>14873</v>
      </c>
      <c r="C431" t="s">
        <v>14541</v>
      </c>
      <c r="D431" s="13">
        <v>20999</v>
      </c>
      <c r="E431" s="13">
        <v>26999</v>
      </c>
      <c r="F431" s="13">
        <f>VALUE(SUBSTITUTE(Table1[[#This Row],[actual_price]],",",""))</f>
        <v>26999</v>
      </c>
      <c r="G431" s="7" t="str">
        <f>IF(Table1[[#This Row],[Actual Price 2]]&lt;200,"&lt;₹200",IF(Table1[[#This Row],[Actual Price 2]]&lt;=500,"₹200-₹500","&gt;₹500"))</f>
        <v>&gt;₹500</v>
      </c>
      <c r="H431" s="1">
        <v>0.22</v>
      </c>
      <c r="I431" s="10">
        <v>3.9</v>
      </c>
      <c r="J431" s="9">
        <v>25824</v>
      </c>
      <c r="K431" s="12">
        <f t="shared" si="18"/>
        <v>697222176</v>
      </c>
      <c r="L431" t="s">
        <v>3660</v>
      </c>
      <c r="M431" t="s">
        <v>3371</v>
      </c>
      <c r="N431" t="s">
        <v>3372</v>
      </c>
      <c r="O431" t="s">
        <v>3373</v>
      </c>
      <c r="P431" t="s">
        <v>3374</v>
      </c>
      <c r="Q431" t="s">
        <v>3375</v>
      </c>
      <c r="R431" t="s">
        <v>3661</v>
      </c>
      <c r="S431" t="s">
        <v>13506</v>
      </c>
      <c r="T431" s="17">
        <f t="shared" si="19"/>
        <v>100713.59999999999</v>
      </c>
      <c r="U431" s="16">
        <f t="shared" si="20"/>
        <v>8</v>
      </c>
    </row>
    <row r="432" spans="1:21" x14ac:dyDescent="0.25">
      <c r="A432" t="s">
        <v>3663</v>
      </c>
      <c r="B432" t="s">
        <v>14898</v>
      </c>
      <c r="C432" t="s">
        <v>14541</v>
      </c>
      <c r="D432" s="13">
        <v>249</v>
      </c>
      <c r="E432" s="13">
        <v>649</v>
      </c>
      <c r="F432" s="13">
        <f>VALUE(SUBSTITUTE(Table1[[#This Row],[actual_price]],",",""))</f>
        <v>649</v>
      </c>
      <c r="G432" s="7" t="str">
        <f>IF(Table1[[#This Row],[Actual Price 2]]&lt;200,"&lt;₹200",IF(Table1[[#This Row],[Actual Price 2]]&lt;=500,"₹200-₹500","&gt;₹500"))</f>
        <v>&gt;₹500</v>
      </c>
      <c r="H432" s="1">
        <v>0.62</v>
      </c>
      <c r="I432" s="10">
        <v>4</v>
      </c>
      <c r="J432" s="9">
        <v>14404</v>
      </c>
      <c r="K432" s="12">
        <f t="shared" si="18"/>
        <v>9348196</v>
      </c>
      <c r="L432" t="s">
        <v>3665</v>
      </c>
      <c r="M432" t="s">
        <v>3666</v>
      </c>
      <c r="N432" t="s">
        <v>3667</v>
      </c>
      <c r="O432" t="s">
        <v>3668</v>
      </c>
      <c r="P432" t="s">
        <v>3669</v>
      </c>
      <c r="Q432" t="s">
        <v>3670</v>
      </c>
      <c r="R432" t="s">
        <v>3671</v>
      </c>
      <c r="S432" t="s">
        <v>13507</v>
      </c>
      <c r="T432" s="17">
        <f t="shared" si="19"/>
        <v>57616</v>
      </c>
      <c r="U432" s="16">
        <f t="shared" si="20"/>
        <v>8</v>
      </c>
    </row>
    <row r="433" spans="1:21" x14ac:dyDescent="0.25">
      <c r="A433" t="s">
        <v>3673</v>
      </c>
      <c r="B433" t="s">
        <v>14899</v>
      </c>
      <c r="C433" t="s">
        <v>14541</v>
      </c>
      <c r="D433" s="13">
        <v>99</v>
      </c>
      <c r="E433" s="13">
        <v>171</v>
      </c>
      <c r="F433" s="13">
        <f>VALUE(SUBSTITUTE(Table1[[#This Row],[actual_price]],",",""))</f>
        <v>171</v>
      </c>
      <c r="G433" s="7" t="str">
        <f>IF(Table1[[#This Row],[Actual Price 2]]&lt;200,"&lt;₹200",IF(Table1[[#This Row],[Actual Price 2]]&lt;=500,"₹200-₹500","&gt;₹500"))</f>
        <v>&lt;₹200</v>
      </c>
      <c r="H433" s="1">
        <v>0.42</v>
      </c>
      <c r="I433" s="10">
        <v>4.5</v>
      </c>
      <c r="J433" s="9">
        <v>11339</v>
      </c>
      <c r="K433" s="12">
        <f t="shared" si="18"/>
        <v>1938969</v>
      </c>
      <c r="L433" t="s">
        <v>3675</v>
      </c>
      <c r="M433" t="s">
        <v>3676</v>
      </c>
      <c r="N433" t="s">
        <v>3677</v>
      </c>
      <c r="O433" t="s">
        <v>3678</v>
      </c>
      <c r="P433" t="s">
        <v>3679</v>
      </c>
      <c r="Q433" t="s">
        <v>3680</v>
      </c>
      <c r="R433" t="s">
        <v>3681</v>
      </c>
      <c r="S433" t="s">
        <v>13508</v>
      </c>
      <c r="T433" s="17">
        <f t="shared" si="19"/>
        <v>51025.5</v>
      </c>
      <c r="U433" s="16">
        <f t="shared" si="20"/>
        <v>8</v>
      </c>
    </row>
    <row r="434" spans="1:21" x14ac:dyDescent="0.25">
      <c r="A434" t="s">
        <v>3683</v>
      </c>
      <c r="B434" t="s">
        <v>14900</v>
      </c>
      <c r="C434" t="s">
        <v>14541</v>
      </c>
      <c r="D434" s="13">
        <v>489</v>
      </c>
      <c r="E434" s="13">
        <v>1999</v>
      </c>
      <c r="F434" s="13">
        <f>VALUE(SUBSTITUTE(Table1[[#This Row],[actual_price]],",",""))</f>
        <v>1999</v>
      </c>
      <c r="G434" s="7" t="str">
        <f>IF(Table1[[#This Row],[Actual Price 2]]&lt;200,"&lt;₹200",IF(Table1[[#This Row],[Actual Price 2]]&lt;=500,"₹200-₹500","&gt;₹500"))</f>
        <v>&gt;₹500</v>
      </c>
      <c r="H434" s="1">
        <v>0.76</v>
      </c>
      <c r="I434" s="10">
        <v>4</v>
      </c>
      <c r="J434" s="9">
        <v>3626</v>
      </c>
      <c r="K434" s="12">
        <f t="shared" si="18"/>
        <v>7248374</v>
      </c>
      <c r="L434" t="s">
        <v>3685</v>
      </c>
      <c r="M434" t="s">
        <v>3686</v>
      </c>
      <c r="N434" t="s">
        <v>3687</v>
      </c>
      <c r="O434" t="s">
        <v>3688</v>
      </c>
      <c r="P434" t="s">
        <v>3689</v>
      </c>
      <c r="Q434" t="s">
        <v>3690</v>
      </c>
      <c r="R434" t="s">
        <v>3691</v>
      </c>
      <c r="S434" t="s">
        <v>13509</v>
      </c>
      <c r="T434" s="17">
        <f t="shared" si="19"/>
        <v>14504</v>
      </c>
      <c r="U434" s="16">
        <f t="shared" si="20"/>
        <v>8</v>
      </c>
    </row>
    <row r="435" spans="1:21" x14ac:dyDescent="0.25">
      <c r="A435" t="s">
        <v>3693</v>
      </c>
      <c r="B435" t="s">
        <v>14901</v>
      </c>
      <c r="C435" t="s">
        <v>14541</v>
      </c>
      <c r="D435" s="13">
        <v>369</v>
      </c>
      <c r="E435" s="13">
        <v>1600</v>
      </c>
      <c r="F435" s="13">
        <f>VALUE(SUBSTITUTE(Table1[[#This Row],[actual_price]],",",""))</f>
        <v>1600</v>
      </c>
      <c r="G435" s="7" t="str">
        <f>IF(Table1[[#This Row],[Actual Price 2]]&lt;200,"&lt;₹200",IF(Table1[[#This Row],[Actual Price 2]]&lt;=500,"₹200-₹500","&gt;₹500"))</f>
        <v>&gt;₹500</v>
      </c>
      <c r="H435" s="1">
        <v>0.77</v>
      </c>
      <c r="I435" s="10">
        <v>4</v>
      </c>
      <c r="J435" s="9">
        <v>32625</v>
      </c>
      <c r="K435" s="12">
        <f t="shared" si="18"/>
        <v>52200000</v>
      </c>
      <c r="L435" t="s">
        <v>3695</v>
      </c>
      <c r="M435" t="s">
        <v>3696</v>
      </c>
      <c r="N435" t="s">
        <v>3697</v>
      </c>
      <c r="O435" t="s">
        <v>3698</v>
      </c>
      <c r="P435" t="s">
        <v>3699</v>
      </c>
      <c r="Q435" t="s">
        <v>3700</v>
      </c>
      <c r="R435" t="s">
        <v>3701</v>
      </c>
      <c r="S435" t="s">
        <v>13510</v>
      </c>
      <c r="T435" s="17">
        <f t="shared" si="19"/>
        <v>130500</v>
      </c>
      <c r="U435" s="16">
        <f t="shared" si="20"/>
        <v>8</v>
      </c>
    </row>
    <row r="436" spans="1:21" x14ac:dyDescent="0.25">
      <c r="A436" t="s">
        <v>3703</v>
      </c>
      <c r="B436" t="s">
        <v>14882</v>
      </c>
      <c r="C436" t="s">
        <v>14541</v>
      </c>
      <c r="D436" s="13">
        <v>15499</v>
      </c>
      <c r="E436" s="13">
        <v>20999</v>
      </c>
      <c r="F436" s="13">
        <f>VALUE(SUBSTITUTE(Table1[[#This Row],[actual_price]],",",""))</f>
        <v>20999</v>
      </c>
      <c r="G436" s="7" t="str">
        <f>IF(Table1[[#This Row],[Actual Price 2]]&lt;200,"&lt;₹200",IF(Table1[[#This Row],[Actual Price 2]]&lt;=500,"₹200-₹500","&gt;₹500"))</f>
        <v>&gt;₹500</v>
      </c>
      <c r="H436" s="1">
        <v>0.26</v>
      </c>
      <c r="I436" s="10">
        <v>4.0999999999999996</v>
      </c>
      <c r="J436" s="9">
        <v>19252</v>
      </c>
      <c r="K436" s="12">
        <f t="shared" si="18"/>
        <v>404272748</v>
      </c>
      <c r="L436" t="s">
        <v>3705</v>
      </c>
      <c r="M436" t="s">
        <v>3305</v>
      </c>
      <c r="N436" t="s">
        <v>3306</v>
      </c>
      <c r="O436" t="s">
        <v>3307</v>
      </c>
      <c r="P436" t="s">
        <v>3308</v>
      </c>
      <c r="Q436" t="s">
        <v>3309</v>
      </c>
      <c r="R436" t="s">
        <v>3474</v>
      </c>
      <c r="S436" t="s">
        <v>13511</v>
      </c>
      <c r="T436" s="17">
        <f t="shared" si="19"/>
        <v>78933.2</v>
      </c>
      <c r="U436" s="16">
        <f t="shared" si="20"/>
        <v>8</v>
      </c>
    </row>
    <row r="437" spans="1:21" x14ac:dyDescent="0.25">
      <c r="A437" t="s">
        <v>3707</v>
      </c>
      <c r="B437" t="s">
        <v>14867</v>
      </c>
      <c r="C437" t="s">
        <v>14541</v>
      </c>
      <c r="D437" s="13">
        <v>15499</v>
      </c>
      <c r="E437" s="13">
        <v>18999</v>
      </c>
      <c r="F437" s="13">
        <f>VALUE(SUBSTITUTE(Table1[[#This Row],[actual_price]],",",""))</f>
        <v>18999</v>
      </c>
      <c r="G437" s="7" t="str">
        <f>IF(Table1[[#This Row],[Actual Price 2]]&lt;200,"&lt;₹200",IF(Table1[[#This Row],[Actual Price 2]]&lt;=500,"₹200-₹500","&gt;₹500"))</f>
        <v>&gt;₹500</v>
      </c>
      <c r="H437" s="1">
        <v>0.18</v>
      </c>
      <c r="I437" s="10">
        <v>4.0999999999999996</v>
      </c>
      <c r="J437" s="9">
        <v>19252</v>
      </c>
      <c r="K437" s="12">
        <f t="shared" si="18"/>
        <v>365768748</v>
      </c>
      <c r="L437" t="s">
        <v>3304</v>
      </c>
      <c r="M437" t="s">
        <v>3305</v>
      </c>
      <c r="N437" t="s">
        <v>3306</v>
      </c>
      <c r="O437" t="s">
        <v>3307</v>
      </c>
      <c r="P437" t="s">
        <v>3308</v>
      </c>
      <c r="Q437" t="s">
        <v>3309</v>
      </c>
      <c r="R437" t="s">
        <v>3709</v>
      </c>
      <c r="S437" t="s">
        <v>13512</v>
      </c>
      <c r="T437" s="17">
        <f t="shared" si="19"/>
        <v>78933.2</v>
      </c>
      <c r="U437" s="16">
        <f t="shared" si="20"/>
        <v>8</v>
      </c>
    </row>
    <row r="438" spans="1:21" x14ac:dyDescent="0.25">
      <c r="A438" t="s">
        <v>3711</v>
      </c>
      <c r="B438" t="s">
        <v>14873</v>
      </c>
      <c r="C438" t="s">
        <v>14541</v>
      </c>
      <c r="D438" s="13">
        <v>22999</v>
      </c>
      <c r="E438" s="13">
        <v>28999</v>
      </c>
      <c r="F438" s="13">
        <f>VALUE(SUBSTITUTE(Table1[[#This Row],[actual_price]],",",""))</f>
        <v>28999</v>
      </c>
      <c r="G438" s="7" t="str">
        <f>IF(Table1[[#This Row],[Actual Price 2]]&lt;200,"&lt;₹200",IF(Table1[[#This Row],[Actual Price 2]]&lt;=500,"₹200-₹500","&gt;₹500"))</f>
        <v>&gt;₹500</v>
      </c>
      <c r="H438" s="1">
        <v>0.21</v>
      </c>
      <c r="I438" s="10">
        <v>3.9</v>
      </c>
      <c r="J438" s="9">
        <v>25824</v>
      </c>
      <c r="K438" s="12">
        <f t="shared" si="18"/>
        <v>748870176</v>
      </c>
      <c r="L438" t="s">
        <v>3713</v>
      </c>
      <c r="M438" t="s">
        <v>3371</v>
      </c>
      <c r="N438" t="s">
        <v>3372</v>
      </c>
      <c r="O438" t="s">
        <v>3373</v>
      </c>
      <c r="P438" t="s">
        <v>3374</v>
      </c>
      <c r="Q438" t="s">
        <v>3375</v>
      </c>
      <c r="R438" t="s">
        <v>3376</v>
      </c>
      <c r="S438" t="s">
        <v>13513</v>
      </c>
      <c r="T438" s="17">
        <f t="shared" si="19"/>
        <v>100713.59999999999</v>
      </c>
      <c r="U438" s="16">
        <f t="shared" si="20"/>
        <v>8</v>
      </c>
    </row>
    <row r="439" spans="1:21" x14ac:dyDescent="0.25">
      <c r="A439" t="s">
        <v>3715</v>
      </c>
      <c r="B439" t="s">
        <v>14902</v>
      </c>
      <c r="C439" t="s">
        <v>14541</v>
      </c>
      <c r="D439" s="13">
        <v>599</v>
      </c>
      <c r="E439" s="13">
        <v>1490</v>
      </c>
      <c r="F439" s="13">
        <f>VALUE(SUBSTITUTE(Table1[[#This Row],[actual_price]],",",""))</f>
        <v>1490</v>
      </c>
      <c r="G439" s="7" t="str">
        <f>IF(Table1[[#This Row],[Actual Price 2]]&lt;200,"&lt;₹200",IF(Table1[[#This Row],[Actual Price 2]]&lt;=500,"₹200-₹500","&gt;₹500"))</f>
        <v>&gt;₹500</v>
      </c>
      <c r="H439" s="1">
        <v>0.6</v>
      </c>
      <c r="I439" s="10">
        <v>4.0999999999999996</v>
      </c>
      <c r="J439" s="9">
        <v>161679</v>
      </c>
      <c r="K439" s="12">
        <f t="shared" si="18"/>
        <v>240901710</v>
      </c>
      <c r="L439" t="s">
        <v>3717</v>
      </c>
      <c r="M439" t="s">
        <v>3718</v>
      </c>
      <c r="N439" t="s">
        <v>3719</v>
      </c>
      <c r="O439" t="s">
        <v>3720</v>
      </c>
      <c r="P439" t="s">
        <v>3721</v>
      </c>
      <c r="Q439" t="s">
        <v>3722</v>
      </c>
      <c r="R439" t="s">
        <v>3723</v>
      </c>
      <c r="S439" t="s">
        <v>13514</v>
      </c>
      <c r="T439" s="17">
        <f t="shared" si="19"/>
        <v>662883.89999999991</v>
      </c>
      <c r="U439" s="16">
        <f t="shared" si="20"/>
        <v>8</v>
      </c>
    </row>
    <row r="440" spans="1:21" x14ac:dyDescent="0.25">
      <c r="A440" t="s">
        <v>3725</v>
      </c>
      <c r="B440" t="s">
        <v>14903</v>
      </c>
      <c r="C440" t="s">
        <v>14541</v>
      </c>
      <c r="D440" s="13">
        <v>134</v>
      </c>
      <c r="E440" s="13">
        <v>699</v>
      </c>
      <c r="F440" s="13">
        <f>VALUE(SUBSTITUTE(Table1[[#This Row],[actual_price]],",",""))</f>
        <v>699</v>
      </c>
      <c r="G440" s="7" t="str">
        <f>IF(Table1[[#This Row],[Actual Price 2]]&lt;200,"&lt;₹200",IF(Table1[[#This Row],[Actual Price 2]]&lt;=500,"₹200-₹500","&gt;₹500"))</f>
        <v>&gt;₹500</v>
      </c>
      <c r="H440" s="1">
        <v>0.81</v>
      </c>
      <c r="I440" s="10">
        <v>4.0999999999999996</v>
      </c>
      <c r="J440" s="9">
        <v>16685</v>
      </c>
      <c r="K440" s="12">
        <f t="shared" si="18"/>
        <v>11662815</v>
      </c>
      <c r="L440" t="s">
        <v>3727</v>
      </c>
      <c r="M440" t="s">
        <v>3728</v>
      </c>
      <c r="N440" t="s">
        <v>3729</v>
      </c>
      <c r="O440" t="s">
        <v>3730</v>
      </c>
      <c r="P440" t="s">
        <v>3731</v>
      </c>
      <c r="Q440" t="s">
        <v>3732</v>
      </c>
      <c r="R440" t="s">
        <v>3733</v>
      </c>
      <c r="S440" t="s">
        <v>13515</v>
      </c>
      <c r="T440" s="17">
        <f t="shared" si="19"/>
        <v>68408.5</v>
      </c>
      <c r="U440" s="16">
        <f t="shared" si="20"/>
        <v>8</v>
      </c>
    </row>
    <row r="441" spans="1:21" x14ac:dyDescent="0.25">
      <c r="A441" t="s">
        <v>3735</v>
      </c>
      <c r="B441" t="s">
        <v>14904</v>
      </c>
      <c r="C441" t="s">
        <v>14541</v>
      </c>
      <c r="D441" s="13">
        <v>7499</v>
      </c>
      <c r="E441" s="13">
        <v>7999</v>
      </c>
      <c r="F441" s="13">
        <f>VALUE(SUBSTITUTE(Table1[[#This Row],[actual_price]],",",""))</f>
        <v>7999</v>
      </c>
      <c r="G441" s="7" t="str">
        <f>IF(Table1[[#This Row],[Actual Price 2]]&lt;200,"&lt;₹200",IF(Table1[[#This Row],[Actual Price 2]]&lt;=500,"₹200-₹500","&gt;₹500"))</f>
        <v>&gt;₹500</v>
      </c>
      <c r="H441" s="1">
        <v>0.06</v>
      </c>
      <c r="I441" s="10">
        <v>4</v>
      </c>
      <c r="J441" s="9">
        <v>30907</v>
      </c>
      <c r="K441" s="12">
        <f t="shared" si="18"/>
        <v>247225093</v>
      </c>
      <c r="L441" t="s">
        <v>3737</v>
      </c>
      <c r="M441" t="s">
        <v>3738</v>
      </c>
      <c r="N441" t="s">
        <v>3739</v>
      </c>
      <c r="O441" t="s">
        <v>3740</v>
      </c>
      <c r="P441" t="s">
        <v>3741</v>
      </c>
      <c r="Q441" t="s">
        <v>3742</v>
      </c>
      <c r="R441" t="s">
        <v>3743</v>
      </c>
      <c r="S441" t="s">
        <v>13516</v>
      </c>
      <c r="T441" s="17">
        <f t="shared" si="19"/>
        <v>123628</v>
      </c>
      <c r="U441" s="16">
        <f t="shared" si="20"/>
        <v>8</v>
      </c>
    </row>
    <row r="442" spans="1:21" x14ac:dyDescent="0.25">
      <c r="A442" t="s">
        <v>3745</v>
      </c>
      <c r="B442" t="s">
        <v>14905</v>
      </c>
      <c r="C442" t="s">
        <v>14541</v>
      </c>
      <c r="D442" s="13">
        <v>1149</v>
      </c>
      <c r="E442" s="13">
        <v>2199</v>
      </c>
      <c r="F442" s="13">
        <f>VALUE(SUBSTITUTE(Table1[[#This Row],[actual_price]],",",""))</f>
        <v>2199</v>
      </c>
      <c r="G442" s="7" t="str">
        <f>IF(Table1[[#This Row],[Actual Price 2]]&lt;200,"&lt;₹200",IF(Table1[[#This Row],[Actual Price 2]]&lt;=500,"₹200-₹500","&gt;₹500"))</f>
        <v>&gt;₹500</v>
      </c>
      <c r="H442" s="1">
        <v>0.48</v>
      </c>
      <c r="I442" s="10">
        <v>4.3</v>
      </c>
      <c r="J442" s="9">
        <v>178912</v>
      </c>
      <c r="K442" s="12">
        <f t="shared" si="18"/>
        <v>393427488</v>
      </c>
      <c r="L442" t="s">
        <v>3747</v>
      </c>
      <c r="M442" t="s">
        <v>2981</v>
      </c>
      <c r="N442" t="s">
        <v>2982</v>
      </c>
      <c r="O442" t="s">
        <v>2983</v>
      </c>
      <c r="P442" t="s">
        <v>2984</v>
      </c>
      <c r="Q442" t="s">
        <v>2985</v>
      </c>
      <c r="R442" t="s">
        <v>3748</v>
      </c>
      <c r="S442" t="s">
        <v>13517</v>
      </c>
      <c r="T442" s="17">
        <f t="shared" si="19"/>
        <v>769321.6</v>
      </c>
      <c r="U442" s="16">
        <f t="shared" si="20"/>
        <v>8</v>
      </c>
    </row>
    <row r="443" spans="1:21" x14ac:dyDescent="0.25">
      <c r="A443" t="s">
        <v>3750</v>
      </c>
      <c r="B443" t="s">
        <v>14906</v>
      </c>
      <c r="C443" t="s">
        <v>14541</v>
      </c>
      <c r="D443" s="13">
        <v>1324</v>
      </c>
      <c r="E443" s="13">
        <v>1699</v>
      </c>
      <c r="F443" s="13">
        <f>VALUE(SUBSTITUTE(Table1[[#This Row],[actual_price]],",",""))</f>
        <v>1699</v>
      </c>
      <c r="G443" s="7" t="str">
        <f>IF(Table1[[#This Row],[Actual Price 2]]&lt;200,"&lt;₹200",IF(Table1[[#This Row],[Actual Price 2]]&lt;=500,"₹200-₹500","&gt;₹500"))</f>
        <v>&gt;₹500</v>
      </c>
      <c r="H443" s="1">
        <v>0.22</v>
      </c>
      <c r="I443" s="10">
        <v>4</v>
      </c>
      <c r="J443" s="9">
        <v>128311</v>
      </c>
      <c r="K443" s="12">
        <f t="shared" si="18"/>
        <v>218000389</v>
      </c>
      <c r="L443" t="s">
        <v>3752</v>
      </c>
      <c r="M443" t="s">
        <v>3047</v>
      </c>
      <c r="N443" t="s">
        <v>3048</v>
      </c>
      <c r="O443" t="s">
        <v>3049</v>
      </c>
      <c r="P443" t="s">
        <v>3050</v>
      </c>
      <c r="Q443" t="s">
        <v>3051</v>
      </c>
      <c r="R443" t="s">
        <v>3753</v>
      </c>
      <c r="S443" t="s">
        <v>13518</v>
      </c>
      <c r="T443" s="17">
        <f t="shared" si="19"/>
        <v>513244</v>
      </c>
      <c r="U443" s="16">
        <f t="shared" si="20"/>
        <v>8</v>
      </c>
    </row>
    <row r="444" spans="1:21" x14ac:dyDescent="0.25">
      <c r="A444" t="s">
        <v>3755</v>
      </c>
      <c r="B444" t="s">
        <v>14907</v>
      </c>
      <c r="C444" t="s">
        <v>14541</v>
      </c>
      <c r="D444" s="13">
        <v>13999</v>
      </c>
      <c r="E444" s="13">
        <v>19999</v>
      </c>
      <c r="F444" s="13">
        <f>VALUE(SUBSTITUTE(Table1[[#This Row],[actual_price]],",",""))</f>
        <v>19999</v>
      </c>
      <c r="G444" s="7" t="str">
        <f>IF(Table1[[#This Row],[Actual Price 2]]&lt;200,"&lt;₹200",IF(Table1[[#This Row],[Actual Price 2]]&lt;=500,"₹200-₹500","&gt;₹500"))</f>
        <v>&gt;₹500</v>
      </c>
      <c r="H444" s="1">
        <v>0.3</v>
      </c>
      <c r="I444" s="10">
        <v>4.0999999999999996</v>
      </c>
      <c r="J444" s="9">
        <v>19252</v>
      </c>
      <c r="K444" s="12">
        <f t="shared" si="18"/>
        <v>385020748</v>
      </c>
      <c r="L444" t="s">
        <v>3705</v>
      </c>
      <c r="M444" t="s">
        <v>3305</v>
      </c>
      <c r="N444" t="s">
        <v>3306</v>
      </c>
      <c r="O444" t="s">
        <v>3307</v>
      </c>
      <c r="P444" t="s">
        <v>3308</v>
      </c>
      <c r="Q444" t="s">
        <v>3309</v>
      </c>
      <c r="R444" t="s">
        <v>3757</v>
      </c>
      <c r="S444" t="s">
        <v>13519</v>
      </c>
      <c r="T444" s="17">
        <f t="shared" si="19"/>
        <v>78933.2</v>
      </c>
      <c r="U444" s="16">
        <f t="shared" si="20"/>
        <v>8</v>
      </c>
    </row>
    <row r="445" spans="1:21" x14ac:dyDescent="0.25">
      <c r="A445" t="s">
        <v>122</v>
      </c>
      <c r="B445" t="s">
        <v>14560</v>
      </c>
      <c r="C445" t="s">
        <v>14540</v>
      </c>
      <c r="D445" s="13">
        <v>299</v>
      </c>
      <c r="E445" s="13">
        <v>799</v>
      </c>
      <c r="F445" s="13">
        <f>VALUE(SUBSTITUTE(Table1[[#This Row],[actual_price]],",",""))</f>
        <v>799</v>
      </c>
      <c r="G445" s="7" t="str">
        <f>IF(Table1[[#This Row],[Actual Price 2]]&lt;200,"&lt;₹200",IF(Table1[[#This Row],[Actual Price 2]]&lt;=500,"₹200-₹500","&gt;₹500"))</f>
        <v>&gt;₹500</v>
      </c>
      <c r="H445" s="1">
        <v>0.63</v>
      </c>
      <c r="I445" s="10">
        <v>4.2</v>
      </c>
      <c r="J445" s="9">
        <v>94364</v>
      </c>
      <c r="K445" s="12">
        <f t="shared" si="18"/>
        <v>75396836</v>
      </c>
      <c r="L445" t="s">
        <v>124</v>
      </c>
      <c r="M445" t="s">
        <v>50</v>
      </c>
      <c r="N445" t="s">
        <v>51</v>
      </c>
      <c r="O445" t="s">
        <v>52</v>
      </c>
      <c r="P445" t="s">
        <v>53</v>
      </c>
      <c r="Q445" t="s">
        <v>54</v>
      </c>
      <c r="R445" t="s">
        <v>3759</v>
      </c>
      <c r="S445" t="s">
        <v>13520</v>
      </c>
      <c r="T445" s="17">
        <f t="shared" si="19"/>
        <v>396328.8</v>
      </c>
      <c r="U445" s="16">
        <f t="shared" si="20"/>
        <v>8</v>
      </c>
    </row>
    <row r="446" spans="1:21" x14ac:dyDescent="0.25">
      <c r="A446" t="s">
        <v>3761</v>
      </c>
      <c r="B446" t="s">
        <v>14890</v>
      </c>
      <c r="C446" t="s">
        <v>14541</v>
      </c>
      <c r="D446" s="13">
        <v>999</v>
      </c>
      <c r="E446" s="13">
        <v>1599</v>
      </c>
      <c r="F446" s="13">
        <f>VALUE(SUBSTITUTE(Table1[[#This Row],[actual_price]],",",""))</f>
        <v>1599</v>
      </c>
      <c r="G446" s="7" t="str">
        <f>IF(Table1[[#This Row],[Actual Price 2]]&lt;200,"&lt;₹200",IF(Table1[[#This Row],[Actual Price 2]]&lt;=500,"₹200-₹500","&gt;₹500"))</f>
        <v>&gt;₹500</v>
      </c>
      <c r="H446" s="1">
        <v>0.38</v>
      </c>
      <c r="I446" s="10">
        <v>4</v>
      </c>
      <c r="J446" s="9">
        <v>7222</v>
      </c>
      <c r="K446" s="12">
        <f t="shared" si="18"/>
        <v>11547978</v>
      </c>
      <c r="L446" t="s">
        <v>3763</v>
      </c>
      <c r="M446" t="s">
        <v>3567</v>
      </c>
      <c r="N446" t="s">
        <v>3568</v>
      </c>
      <c r="O446" t="s">
        <v>3569</v>
      </c>
      <c r="P446" t="s">
        <v>3570</v>
      </c>
      <c r="Q446" t="s">
        <v>3571</v>
      </c>
      <c r="R446" t="s">
        <v>3764</v>
      </c>
      <c r="S446" t="s">
        <v>13521</v>
      </c>
      <c r="T446" s="17">
        <f t="shared" si="19"/>
        <v>28888</v>
      </c>
      <c r="U446" s="16">
        <f t="shared" si="20"/>
        <v>8</v>
      </c>
    </row>
    <row r="447" spans="1:21" x14ac:dyDescent="0.25">
      <c r="A447" t="s">
        <v>3766</v>
      </c>
      <c r="B447" t="s">
        <v>14908</v>
      </c>
      <c r="C447" t="s">
        <v>14541</v>
      </c>
      <c r="D447" s="13">
        <v>12999</v>
      </c>
      <c r="E447" s="13">
        <v>17999</v>
      </c>
      <c r="F447" s="13">
        <f>VALUE(SUBSTITUTE(Table1[[#This Row],[actual_price]],",",""))</f>
        <v>17999</v>
      </c>
      <c r="G447" s="7" t="str">
        <f>IF(Table1[[#This Row],[Actual Price 2]]&lt;200,"&lt;₹200",IF(Table1[[#This Row],[Actual Price 2]]&lt;=500,"₹200-₹500","&gt;₹500"))</f>
        <v>&gt;₹500</v>
      </c>
      <c r="H447" s="1">
        <v>0.28000000000000003</v>
      </c>
      <c r="I447" s="10">
        <v>4.0999999999999996</v>
      </c>
      <c r="J447" s="9">
        <v>18998</v>
      </c>
      <c r="K447" s="12">
        <f t="shared" si="18"/>
        <v>341945002</v>
      </c>
      <c r="L447" t="s">
        <v>3208</v>
      </c>
      <c r="M447" t="s">
        <v>3209</v>
      </c>
      <c r="N447" t="s">
        <v>3210</v>
      </c>
      <c r="O447" t="s">
        <v>3211</v>
      </c>
      <c r="P447" t="s">
        <v>3212</v>
      </c>
      <c r="Q447" t="s">
        <v>3213</v>
      </c>
      <c r="R447" t="s">
        <v>3768</v>
      </c>
      <c r="S447" t="s">
        <v>13522</v>
      </c>
      <c r="T447" s="17">
        <f t="shared" si="19"/>
        <v>77891.799999999988</v>
      </c>
      <c r="U447" s="16">
        <f t="shared" si="20"/>
        <v>8</v>
      </c>
    </row>
    <row r="448" spans="1:21" x14ac:dyDescent="0.25">
      <c r="A448" t="s">
        <v>3770</v>
      </c>
      <c r="B448" t="s">
        <v>14909</v>
      </c>
      <c r="C448" t="s">
        <v>14541</v>
      </c>
      <c r="D448" s="13">
        <v>15490</v>
      </c>
      <c r="E448" s="13">
        <v>20990</v>
      </c>
      <c r="F448" s="13">
        <f>VALUE(SUBSTITUTE(Table1[[#This Row],[actual_price]],",",""))</f>
        <v>20990</v>
      </c>
      <c r="G448" s="7" t="str">
        <f>IF(Table1[[#This Row],[Actual Price 2]]&lt;200,"&lt;₹200",IF(Table1[[#This Row],[Actual Price 2]]&lt;=500,"₹200-₹500","&gt;₹500"))</f>
        <v>&gt;₹500</v>
      </c>
      <c r="H448" s="1">
        <v>0.26</v>
      </c>
      <c r="I448" s="10">
        <v>4.2</v>
      </c>
      <c r="J448" s="9">
        <v>32916</v>
      </c>
      <c r="K448" s="12">
        <f t="shared" si="18"/>
        <v>690906840</v>
      </c>
      <c r="L448" t="s">
        <v>3772</v>
      </c>
      <c r="M448" t="s">
        <v>3361</v>
      </c>
      <c r="N448" t="s">
        <v>3362</v>
      </c>
      <c r="O448" t="s">
        <v>3363</v>
      </c>
      <c r="P448" t="s">
        <v>3364</v>
      </c>
      <c r="Q448" t="s">
        <v>3365</v>
      </c>
      <c r="R448" t="s">
        <v>3773</v>
      </c>
      <c r="S448" t="s">
        <v>13523</v>
      </c>
      <c r="T448" s="17">
        <f t="shared" si="19"/>
        <v>138247.20000000001</v>
      </c>
      <c r="U448" s="16">
        <f t="shared" si="20"/>
        <v>8</v>
      </c>
    </row>
    <row r="449" spans="1:21" x14ac:dyDescent="0.25">
      <c r="A449" t="s">
        <v>3775</v>
      </c>
      <c r="B449" t="s">
        <v>14910</v>
      </c>
      <c r="C449" t="s">
        <v>14541</v>
      </c>
      <c r="D449" s="13">
        <v>999</v>
      </c>
      <c r="E449" s="13">
        <v>2899</v>
      </c>
      <c r="F449" s="13">
        <f>VALUE(SUBSTITUTE(Table1[[#This Row],[actual_price]],",",""))</f>
        <v>2899</v>
      </c>
      <c r="G449" s="7" t="str">
        <f>IF(Table1[[#This Row],[Actual Price 2]]&lt;200,"&lt;₹200",IF(Table1[[#This Row],[Actual Price 2]]&lt;=500,"₹200-₹500","&gt;₹500"))</f>
        <v>&gt;₹500</v>
      </c>
      <c r="H449" s="1">
        <v>0.66</v>
      </c>
      <c r="I449" s="10">
        <v>4.5999999999999996</v>
      </c>
      <c r="J449" s="9">
        <v>26603</v>
      </c>
      <c r="K449" s="12">
        <f t="shared" si="18"/>
        <v>77122097</v>
      </c>
      <c r="L449" t="s">
        <v>3778</v>
      </c>
      <c r="M449" t="s">
        <v>3779</v>
      </c>
      <c r="N449" t="s">
        <v>3780</v>
      </c>
      <c r="O449" t="s">
        <v>3781</v>
      </c>
      <c r="P449" t="s">
        <v>3782</v>
      </c>
      <c r="Q449" t="s">
        <v>3783</v>
      </c>
      <c r="R449" t="s">
        <v>3784</v>
      </c>
      <c r="S449" t="s">
        <v>13524</v>
      </c>
      <c r="T449" s="17">
        <f t="shared" si="19"/>
        <v>122373.79999999999</v>
      </c>
      <c r="U449" s="16">
        <f t="shared" si="20"/>
        <v>8</v>
      </c>
    </row>
    <row r="450" spans="1:21" x14ac:dyDescent="0.25">
      <c r="A450" t="s">
        <v>3786</v>
      </c>
      <c r="B450" t="s">
        <v>14911</v>
      </c>
      <c r="C450" t="s">
        <v>14541</v>
      </c>
      <c r="D450" s="13">
        <v>1599</v>
      </c>
      <c r="E450" s="13">
        <v>4999</v>
      </c>
      <c r="F450" s="13">
        <f>VALUE(SUBSTITUTE(Table1[[#This Row],[actual_price]],",",""))</f>
        <v>4999</v>
      </c>
      <c r="G450" s="7" t="str">
        <f>IF(Table1[[#This Row],[Actual Price 2]]&lt;200,"&lt;₹200",IF(Table1[[#This Row],[Actual Price 2]]&lt;=500,"₹200-₹500","&gt;₹500"))</f>
        <v>&gt;₹500</v>
      </c>
      <c r="H450" s="1">
        <v>0.68</v>
      </c>
      <c r="I450" s="10">
        <v>4</v>
      </c>
      <c r="J450" s="9">
        <v>67950</v>
      </c>
      <c r="K450" s="12">
        <f t="shared" ref="K450:K513" si="21">IFERROR(E450*J450,"N/A")</f>
        <v>339682050</v>
      </c>
      <c r="L450" t="s">
        <v>3788</v>
      </c>
      <c r="M450" t="s">
        <v>3789</v>
      </c>
      <c r="N450" t="s">
        <v>3790</v>
      </c>
      <c r="O450" t="s">
        <v>3791</v>
      </c>
      <c r="P450" t="s">
        <v>3792</v>
      </c>
      <c r="Q450" t="s">
        <v>3793</v>
      </c>
      <c r="R450" t="s">
        <v>3794</v>
      </c>
      <c r="S450" t="s">
        <v>13525</v>
      </c>
      <c r="T450" s="17">
        <f t="shared" ref="T450:T513" si="22">I450*J450</f>
        <v>271800</v>
      </c>
      <c r="U450" s="16">
        <f t="shared" ref="U450:U513" si="23">LEN(O450)-LEN(SUBSTITUTE(O450,",",""))+1</f>
        <v>8</v>
      </c>
    </row>
    <row r="451" spans="1:21" x14ac:dyDescent="0.25">
      <c r="A451" t="s">
        <v>3796</v>
      </c>
      <c r="B451" t="s">
        <v>14906</v>
      </c>
      <c r="C451" t="s">
        <v>14541</v>
      </c>
      <c r="D451" s="13">
        <v>1324</v>
      </c>
      <c r="E451" s="13">
        <v>1699</v>
      </c>
      <c r="F451" s="13">
        <f>VALUE(SUBSTITUTE(Table1[[#This Row],[actual_price]],",",""))</f>
        <v>1699</v>
      </c>
      <c r="G451" s="7" t="str">
        <f>IF(Table1[[#This Row],[Actual Price 2]]&lt;200,"&lt;₹200",IF(Table1[[#This Row],[Actual Price 2]]&lt;=500,"₹200-₹500","&gt;₹500"))</f>
        <v>&gt;₹500</v>
      </c>
      <c r="H451" s="1">
        <v>0.22</v>
      </c>
      <c r="I451" s="10">
        <v>4</v>
      </c>
      <c r="J451" s="9">
        <v>128311</v>
      </c>
      <c r="K451" s="12">
        <f t="shared" si="21"/>
        <v>218000389</v>
      </c>
      <c r="L451" t="s">
        <v>3752</v>
      </c>
      <c r="M451" t="s">
        <v>3047</v>
      </c>
      <c r="N451" t="s">
        <v>3048</v>
      </c>
      <c r="O451" t="s">
        <v>3049</v>
      </c>
      <c r="P451" t="s">
        <v>3050</v>
      </c>
      <c r="Q451" t="s">
        <v>3051</v>
      </c>
      <c r="R451" t="s">
        <v>3052</v>
      </c>
      <c r="S451" t="s">
        <v>13526</v>
      </c>
      <c r="T451" s="17">
        <f t="shared" si="22"/>
        <v>513244</v>
      </c>
      <c r="U451" s="16">
        <f t="shared" si="23"/>
        <v>8</v>
      </c>
    </row>
    <row r="452" spans="1:21" x14ac:dyDescent="0.25">
      <c r="A452" t="s">
        <v>3799</v>
      </c>
      <c r="B452" t="s">
        <v>14912</v>
      </c>
      <c r="C452" t="s">
        <v>14541</v>
      </c>
      <c r="D452" s="13">
        <v>20999</v>
      </c>
      <c r="E452" s="13">
        <v>29990</v>
      </c>
      <c r="F452" s="13">
        <f>VALUE(SUBSTITUTE(Table1[[#This Row],[actual_price]],",",""))</f>
        <v>29990</v>
      </c>
      <c r="G452" s="7" t="str">
        <f>IF(Table1[[#This Row],[Actual Price 2]]&lt;200,"&lt;₹200",IF(Table1[[#This Row],[Actual Price 2]]&lt;=500,"₹200-₹500","&gt;₹500"))</f>
        <v>&gt;₹500</v>
      </c>
      <c r="H452" s="1">
        <v>0.3</v>
      </c>
      <c r="I452" s="10">
        <v>4.3</v>
      </c>
      <c r="J452" s="9">
        <v>9499</v>
      </c>
      <c r="K452" s="12">
        <f t="shared" si="21"/>
        <v>284875010</v>
      </c>
      <c r="L452" t="s">
        <v>3801</v>
      </c>
      <c r="M452" t="s">
        <v>3802</v>
      </c>
      <c r="N452" t="s">
        <v>3803</v>
      </c>
      <c r="O452" t="s">
        <v>3804</v>
      </c>
      <c r="P452" t="s">
        <v>3805</v>
      </c>
      <c r="Q452" t="s">
        <v>3806</v>
      </c>
      <c r="R452" t="s">
        <v>3807</v>
      </c>
      <c r="S452" t="s">
        <v>13527</v>
      </c>
      <c r="T452" s="17">
        <f t="shared" si="22"/>
        <v>40845.699999999997</v>
      </c>
      <c r="U452" s="16">
        <f t="shared" si="23"/>
        <v>8</v>
      </c>
    </row>
    <row r="453" spans="1:21" x14ac:dyDescent="0.25">
      <c r="A453" t="s">
        <v>3809</v>
      </c>
      <c r="B453" t="s">
        <v>14913</v>
      </c>
      <c r="C453" t="s">
        <v>14541</v>
      </c>
      <c r="D453" s="13">
        <v>999</v>
      </c>
      <c r="E453" s="13">
        <v>1999</v>
      </c>
      <c r="F453" s="13">
        <f>VALUE(SUBSTITUTE(Table1[[#This Row],[actual_price]],",",""))</f>
        <v>1999</v>
      </c>
      <c r="G453" s="7" t="str">
        <f>IF(Table1[[#This Row],[Actual Price 2]]&lt;200,"&lt;₹200",IF(Table1[[#This Row],[Actual Price 2]]&lt;=500,"₹200-₹500","&gt;₹500"))</f>
        <v>&gt;₹500</v>
      </c>
      <c r="H453" s="1">
        <v>0.5</v>
      </c>
      <c r="I453" s="10">
        <v>4.3</v>
      </c>
      <c r="J453" s="9">
        <v>1777</v>
      </c>
      <c r="K453" s="12">
        <f t="shared" si="21"/>
        <v>3552223</v>
      </c>
      <c r="L453" t="s">
        <v>3811</v>
      </c>
      <c r="M453" t="s">
        <v>3812</v>
      </c>
      <c r="N453" t="s">
        <v>3813</v>
      </c>
      <c r="O453" t="s">
        <v>3814</v>
      </c>
      <c r="P453" t="s">
        <v>3815</v>
      </c>
      <c r="Q453" t="s">
        <v>3816</v>
      </c>
      <c r="R453" t="s">
        <v>3817</v>
      </c>
      <c r="S453" t="s">
        <v>13528</v>
      </c>
      <c r="T453" s="17">
        <f t="shared" si="22"/>
        <v>7641.0999999999995</v>
      </c>
      <c r="U453" s="16">
        <f t="shared" si="23"/>
        <v>8</v>
      </c>
    </row>
    <row r="454" spans="1:21" x14ac:dyDescent="0.25">
      <c r="A454" t="s">
        <v>3819</v>
      </c>
      <c r="B454" t="s">
        <v>14914</v>
      </c>
      <c r="C454" t="s">
        <v>14541</v>
      </c>
      <c r="D454" s="13">
        <v>12490</v>
      </c>
      <c r="E454" s="13">
        <v>15990</v>
      </c>
      <c r="F454" s="13">
        <f>VALUE(SUBSTITUTE(Table1[[#This Row],[actual_price]],",",""))</f>
        <v>15990</v>
      </c>
      <c r="G454" s="7" t="str">
        <f>IF(Table1[[#This Row],[Actual Price 2]]&lt;200,"&lt;₹200",IF(Table1[[#This Row],[Actual Price 2]]&lt;=500,"₹200-₹500","&gt;₹500"))</f>
        <v>&gt;₹500</v>
      </c>
      <c r="H454" s="1">
        <v>0.22</v>
      </c>
      <c r="I454" s="10">
        <v>4.2</v>
      </c>
      <c r="J454" s="9">
        <v>58506</v>
      </c>
      <c r="K454" s="12">
        <f t="shared" si="21"/>
        <v>935510940</v>
      </c>
      <c r="L454" t="s">
        <v>3821</v>
      </c>
      <c r="M454" t="s">
        <v>3822</v>
      </c>
      <c r="N454" t="s">
        <v>3823</v>
      </c>
      <c r="O454" t="s">
        <v>3824</v>
      </c>
      <c r="P454" t="s">
        <v>3825</v>
      </c>
      <c r="Q454" t="s">
        <v>3826</v>
      </c>
      <c r="R454" t="s">
        <v>3827</v>
      </c>
      <c r="S454" t="s">
        <v>13529</v>
      </c>
      <c r="T454" s="17">
        <f t="shared" si="22"/>
        <v>245725.2</v>
      </c>
      <c r="U454" s="16">
        <f t="shared" si="23"/>
        <v>8</v>
      </c>
    </row>
    <row r="455" spans="1:21" x14ac:dyDescent="0.25">
      <c r="A455" t="s">
        <v>3829</v>
      </c>
      <c r="B455" t="s">
        <v>14860</v>
      </c>
      <c r="C455" t="s">
        <v>14541</v>
      </c>
      <c r="D455" s="13">
        <v>17999</v>
      </c>
      <c r="E455" s="13">
        <v>21990</v>
      </c>
      <c r="F455" s="13">
        <f>VALUE(SUBSTITUTE(Table1[[#This Row],[actual_price]],",",""))</f>
        <v>21990</v>
      </c>
      <c r="G455" s="7" t="str">
        <f>IF(Table1[[#This Row],[Actual Price 2]]&lt;200,"&lt;₹200",IF(Table1[[#This Row],[Actual Price 2]]&lt;=500,"₹200-₹500","&gt;₹500"))</f>
        <v>&gt;₹500</v>
      </c>
      <c r="H455" s="1">
        <v>0.18</v>
      </c>
      <c r="I455" s="10">
        <v>4</v>
      </c>
      <c r="J455" s="9">
        <v>21350</v>
      </c>
      <c r="K455" s="12">
        <f t="shared" si="21"/>
        <v>469486500</v>
      </c>
      <c r="L455" t="s">
        <v>3831</v>
      </c>
      <c r="M455" t="s">
        <v>3238</v>
      </c>
      <c r="N455" t="s">
        <v>3239</v>
      </c>
      <c r="O455" t="s">
        <v>3240</v>
      </c>
      <c r="P455" t="s">
        <v>3241</v>
      </c>
      <c r="Q455" t="s">
        <v>3242</v>
      </c>
      <c r="R455" t="s">
        <v>3243</v>
      </c>
      <c r="S455" t="s">
        <v>13530</v>
      </c>
      <c r="T455" s="17">
        <f t="shared" si="22"/>
        <v>85400</v>
      </c>
      <c r="U455" s="16">
        <f t="shared" si="23"/>
        <v>8</v>
      </c>
    </row>
    <row r="456" spans="1:21" x14ac:dyDescent="0.25">
      <c r="A456" t="s">
        <v>138</v>
      </c>
      <c r="B456" t="s">
        <v>14562</v>
      </c>
      <c r="C456" t="s">
        <v>14540</v>
      </c>
      <c r="D456" s="13">
        <v>350</v>
      </c>
      <c r="E456" s="13">
        <v>899</v>
      </c>
      <c r="F456" s="13">
        <f>VALUE(SUBSTITUTE(Table1[[#This Row],[actual_price]],",",""))</f>
        <v>899</v>
      </c>
      <c r="G456" s="7" t="str">
        <f>IF(Table1[[#This Row],[Actual Price 2]]&lt;200,"&lt;₹200",IF(Table1[[#This Row],[Actual Price 2]]&lt;=500,"₹200-₹500","&gt;₹500"))</f>
        <v>&gt;₹500</v>
      </c>
      <c r="H456" s="1">
        <v>0.61</v>
      </c>
      <c r="I456" s="10">
        <v>4.2</v>
      </c>
      <c r="J456" s="9">
        <v>2263</v>
      </c>
      <c r="K456" s="12">
        <f t="shared" si="21"/>
        <v>2034437</v>
      </c>
      <c r="L456" t="s">
        <v>140</v>
      </c>
      <c r="M456" t="s">
        <v>141</v>
      </c>
      <c r="N456" t="s">
        <v>142</v>
      </c>
      <c r="O456" t="s">
        <v>143</v>
      </c>
      <c r="P456" t="s">
        <v>144</v>
      </c>
      <c r="Q456" t="s">
        <v>145</v>
      </c>
      <c r="R456" t="s">
        <v>3833</v>
      </c>
      <c r="S456" t="s">
        <v>13531</v>
      </c>
      <c r="T456" s="17">
        <f t="shared" si="22"/>
        <v>9504.6</v>
      </c>
      <c r="U456" s="16">
        <f t="shared" si="23"/>
        <v>8</v>
      </c>
    </row>
    <row r="457" spans="1:21" x14ac:dyDescent="0.25">
      <c r="A457" t="s">
        <v>3835</v>
      </c>
      <c r="B457" t="s">
        <v>14915</v>
      </c>
      <c r="C457" t="s">
        <v>14541</v>
      </c>
      <c r="D457" s="13">
        <v>1399</v>
      </c>
      <c r="E457" s="13">
        <v>1630</v>
      </c>
      <c r="F457" s="13">
        <f>VALUE(SUBSTITUTE(Table1[[#This Row],[actual_price]],",",""))</f>
        <v>1630</v>
      </c>
      <c r="G457" s="7" t="str">
        <f>IF(Table1[[#This Row],[Actual Price 2]]&lt;200,"&lt;₹200",IF(Table1[[#This Row],[Actual Price 2]]&lt;=500,"₹200-₹500","&gt;₹500"))</f>
        <v>&gt;₹500</v>
      </c>
      <c r="H457" s="1">
        <v>0.14000000000000001</v>
      </c>
      <c r="I457" s="10">
        <v>4</v>
      </c>
      <c r="J457" s="9">
        <v>9378</v>
      </c>
      <c r="K457" s="12">
        <f t="shared" si="21"/>
        <v>15286140</v>
      </c>
      <c r="L457" t="s">
        <v>3837</v>
      </c>
      <c r="M457" t="s">
        <v>3838</v>
      </c>
      <c r="N457" t="s">
        <v>3839</v>
      </c>
      <c r="O457" t="s">
        <v>3840</v>
      </c>
      <c r="P457" t="s">
        <v>3841</v>
      </c>
      <c r="Q457" t="s">
        <v>3842</v>
      </c>
      <c r="R457" t="s">
        <v>3843</v>
      </c>
      <c r="S457" t="s">
        <v>13532</v>
      </c>
      <c r="T457" s="17">
        <f t="shared" si="22"/>
        <v>37512</v>
      </c>
      <c r="U457" s="16">
        <f t="shared" si="23"/>
        <v>8</v>
      </c>
    </row>
    <row r="458" spans="1:21" x14ac:dyDescent="0.25">
      <c r="A458" t="s">
        <v>148</v>
      </c>
      <c r="B458" t="s">
        <v>14554</v>
      </c>
      <c r="C458" t="s">
        <v>14540</v>
      </c>
      <c r="D458" s="13">
        <v>159</v>
      </c>
      <c r="E458" s="13">
        <v>399</v>
      </c>
      <c r="F458" s="13">
        <f>VALUE(SUBSTITUTE(Table1[[#This Row],[actual_price]],",",""))</f>
        <v>399</v>
      </c>
      <c r="G458" s="7" t="str">
        <f>IF(Table1[[#This Row],[Actual Price 2]]&lt;200,"&lt;₹200",IF(Table1[[#This Row],[Actual Price 2]]&lt;=500,"₹200-₹500","&gt;₹500"))</f>
        <v>₹200-₹500</v>
      </c>
      <c r="H458" s="1">
        <v>0.6</v>
      </c>
      <c r="I458" s="10">
        <v>4.0999999999999996</v>
      </c>
      <c r="J458" s="9">
        <v>4768</v>
      </c>
      <c r="K458" s="12">
        <f t="shared" si="21"/>
        <v>1902432</v>
      </c>
      <c r="L458" t="s">
        <v>59</v>
      </c>
      <c r="M458" t="s">
        <v>150</v>
      </c>
      <c r="N458" t="s">
        <v>151</v>
      </c>
      <c r="O458" t="s">
        <v>152</v>
      </c>
      <c r="P458" t="s">
        <v>153</v>
      </c>
      <c r="Q458" t="s">
        <v>154</v>
      </c>
      <c r="R458" t="s">
        <v>3845</v>
      </c>
      <c r="S458" t="s">
        <v>13533</v>
      </c>
      <c r="T458" s="17">
        <f t="shared" si="22"/>
        <v>19548.8</v>
      </c>
      <c r="U458" s="16">
        <f t="shared" si="23"/>
        <v>8</v>
      </c>
    </row>
    <row r="459" spans="1:21" x14ac:dyDescent="0.25">
      <c r="A459" t="s">
        <v>3847</v>
      </c>
      <c r="B459" t="s">
        <v>14842</v>
      </c>
      <c r="C459" t="s">
        <v>14541</v>
      </c>
      <c r="D459" s="13">
        <v>1499</v>
      </c>
      <c r="E459" s="13">
        <v>6990</v>
      </c>
      <c r="F459" s="13">
        <f>VALUE(SUBSTITUTE(Table1[[#This Row],[actual_price]],",",""))</f>
        <v>6990</v>
      </c>
      <c r="G459" s="7" t="str">
        <f>IF(Table1[[#This Row],[Actual Price 2]]&lt;200,"&lt;₹200",IF(Table1[[#This Row],[Actual Price 2]]&lt;=500,"₹200-₹500","&gt;₹500"))</f>
        <v>&gt;₹500</v>
      </c>
      <c r="H459" s="1">
        <v>0.79</v>
      </c>
      <c r="I459" s="10">
        <v>3.9</v>
      </c>
      <c r="J459" s="9">
        <v>21796</v>
      </c>
      <c r="K459" s="12">
        <f t="shared" si="21"/>
        <v>152354040</v>
      </c>
      <c r="L459" t="s">
        <v>3056</v>
      </c>
      <c r="M459" t="s">
        <v>3057</v>
      </c>
      <c r="N459" t="s">
        <v>3058</v>
      </c>
      <c r="O459" t="s">
        <v>3059</v>
      </c>
      <c r="P459" t="s">
        <v>3060</v>
      </c>
      <c r="Q459" t="s">
        <v>3061</v>
      </c>
      <c r="R459" t="s">
        <v>3849</v>
      </c>
      <c r="S459" t="s">
        <v>13534</v>
      </c>
      <c r="T459" s="17">
        <f t="shared" si="22"/>
        <v>85004.4</v>
      </c>
      <c r="U459" s="16">
        <f t="shared" si="23"/>
        <v>8</v>
      </c>
    </row>
    <row r="460" spans="1:21" x14ac:dyDescent="0.25">
      <c r="A460" t="s">
        <v>3851</v>
      </c>
      <c r="B460" t="s">
        <v>14832</v>
      </c>
      <c r="C460" t="s">
        <v>14541</v>
      </c>
      <c r="D460" s="13">
        <v>1999</v>
      </c>
      <c r="E460" s="13">
        <v>7990</v>
      </c>
      <c r="F460" s="13">
        <f>VALUE(SUBSTITUTE(Table1[[#This Row],[actual_price]],",",""))</f>
        <v>7990</v>
      </c>
      <c r="G460" s="7" t="str">
        <f>IF(Table1[[#This Row],[Actual Price 2]]&lt;200,"&lt;₹200",IF(Table1[[#This Row],[Actual Price 2]]&lt;=500,"₹200-₹500","&gt;₹500"))</f>
        <v>&gt;₹500</v>
      </c>
      <c r="H460" s="1">
        <v>0.75</v>
      </c>
      <c r="I460" s="10">
        <v>3.8</v>
      </c>
      <c r="J460" s="9">
        <v>17833</v>
      </c>
      <c r="K460" s="12">
        <f t="shared" si="21"/>
        <v>142485670</v>
      </c>
      <c r="L460" t="s">
        <v>2969</v>
      </c>
      <c r="M460" t="s">
        <v>2970</v>
      </c>
      <c r="N460" t="s">
        <v>2971</v>
      </c>
      <c r="O460" t="s">
        <v>2972</v>
      </c>
      <c r="P460" t="s">
        <v>2973</v>
      </c>
      <c r="Q460" t="s">
        <v>2974</v>
      </c>
      <c r="R460" t="s">
        <v>3853</v>
      </c>
      <c r="S460" t="s">
        <v>13535</v>
      </c>
      <c r="T460" s="17">
        <f t="shared" si="22"/>
        <v>67765.399999999994</v>
      </c>
      <c r="U460" s="16">
        <f t="shared" si="23"/>
        <v>8</v>
      </c>
    </row>
    <row r="461" spans="1:21" x14ac:dyDescent="0.25">
      <c r="A461" t="s">
        <v>3855</v>
      </c>
      <c r="B461" t="s">
        <v>14910</v>
      </c>
      <c r="C461" t="s">
        <v>14541</v>
      </c>
      <c r="D461" s="13">
        <v>999</v>
      </c>
      <c r="E461" s="13">
        <v>2899</v>
      </c>
      <c r="F461" s="13">
        <f>VALUE(SUBSTITUTE(Table1[[#This Row],[actual_price]],",",""))</f>
        <v>2899</v>
      </c>
      <c r="G461" s="7" t="str">
        <f>IF(Table1[[#This Row],[Actual Price 2]]&lt;200,"&lt;₹200",IF(Table1[[#This Row],[Actual Price 2]]&lt;=500,"₹200-₹500","&gt;₹500"))</f>
        <v>&gt;₹500</v>
      </c>
      <c r="H461" s="1">
        <v>0.66</v>
      </c>
      <c r="I461" s="10">
        <v>4.7</v>
      </c>
      <c r="J461" s="9">
        <v>7779</v>
      </c>
      <c r="K461" s="12">
        <f t="shared" si="21"/>
        <v>22551321</v>
      </c>
      <c r="L461" t="s">
        <v>3857</v>
      </c>
      <c r="M461" t="s">
        <v>3858</v>
      </c>
      <c r="N461" t="s">
        <v>3859</v>
      </c>
      <c r="O461" t="s">
        <v>3860</v>
      </c>
      <c r="P461" t="s">
        <v>3861</v>
      </c>
      <c r="Q461" t="s">
        <v>3862</v>
      </c>
      <c r="R461" t="s">
        <v>3863</v>
      </c>
      <c r="S461" t="s">
        <v>13536</v>
      </c>
      <c r="T461" s="17">
        <f t="shared" si="22"/>
        <v>36561.300000000003</v>
      </c>
      <c r="U461" s="16">
        <f t="shared" si="23"/>
        <v>8</v>
      </c>
    </row>
    <row r="462" spans="1:21" x14ac:dyDescent="0.25">
      <c r="A462" t="s">
        <v>3865</v>
      </c>
      <c r="B462" t="s">
        <v>14916</v>
      </c>
      <c r="C462" t="s">
        <v>14541</v>
      </c>
      <c r="D462" s="13">
        <v>2099</v>
      </c>
      <c r="E462" s="13">
        <v>5999</v>
      </c>
      <c r="F462" s="13">
        <f>VALUE(SUBSTITUTE(Table1[[#This Row],[actual_price]],",",""))</f>
        <v>5999</v>
      </c>
      <c r="G462" s="7" t="str">
        <f>IF(Table1[[#This Row],[Actual Price 2]]&lt;200,"&lt;₹200",IF(Table1[[#This Row],[Actual Price 2]]&lt;=500,"₹200-₹500","&gt;₹500"))</f>
        <v>&gt;₹500</v>
      </c>
      <c r="H462" s="1">
        <v>0.65</v>
      </c>
      <c r="I462" s="10">
        <v>4.3</v>
      </c>
      <c r="J462" s="9">
        <v>17129</v>
      </c>
      <c r="K462" s="12">
        <f t="shared" si="21"/>
        <v>102756871</v>
      </c>
      <c r="L462" t="s">
        <v>3868</v>
      </c>
      <c r="M462" t="s">
        <v>3869</v>
      </c>
      <c r="N462" t="s">
        <v>3870</v>
      </c>
      <c r="O462" t="s">
        <v>3871</v>
      </c>
      <c r="P462" t="s">
        <v>3872</v>
      </c>
      <c r="Q462" t="s">
        <v>3873</v>
      </c>
      <c r="R462" t="s">
        <v>3874</v>
      </c>
      <c r="S462" t="s">
        <v>13537</v>
      </c>
      <c r="T462" s="17">
        <f t="shared" si="22"/>
        <v>73654.7</v>
      </c>
      <c r="U462" s="16">
        <f t="shared" si="23"/>
        <v>8</v>
      </c>
    </row>
    <row r="463" spans="1:21" x14ac:dyDescent="0.25">
      <c r="A463" t="s">
        <v>3876</v>
      </c>
      <c r="B463" t="s">
        <v>14917</v>
      </c>
      <c r="C463" t="s">
        <v>14541</v>
      </c>
      <c r="D463" s="13">
        <v>337</v>
      </c>
      <c r="E463" s="13">
        <v>699</v>
      </c>
      <c r="F463" s="13">
        <f>VALUE(SUBSTITUTE(Table1[[#This Row],[actual_price]],",",""))</f>
        <v>699</v>
      </c>
      <c r="G463" s="7" t="str">
        <f>IF(Table1[[#This Row],[Actual Price 2]]&lt;200,"&lt;₹200",IF(Table1[[#This Row],[Actual Price 2]]&lt;=500,"₹200-₹500","&gt;₹500"))</f>
        <v>&gt;₹500</v>
      </c>
      <c r="H463" s="1">
        <v>0.52</v>
      </c>
      <c r="I463" s="10">
        <v>4.2</v>
      </c>
      <c r="J463" s="9">
        <v>4969</v>
      </c>
      <c r="K463" s="12">
        <f t="shared" si="21"/>
        <v>3473331</v>
      </c>
      <c r="L463" t="s">
        <v>3878</v>
      </c>
      <c r="M463" t="s">
        <v>3879</v>
      </c>
      <c r="N463" t="s">
        <v>3880</v>
      </c>
      <c r="O463" t="s">
        <v>3881</v>
      </c>
      <c r="P463" t="s">
        <v>3882</v>
      </c>
      <c r="Q463" t="s">
        <v>3883</v>
      </c>
      <c r="R463" t="s">
        <v>3884</v>
      </c>
      <c r="S463" t="s">
        <v>13538</v>
      </c>
      <c r="T463" s="17">
        <f t="shared" si="22"/>
        <v>20869.8</v>
      </c>
      <c r="U463" s="16">
        <f t="shared" si="23"/>
        <v>8</v>
      </c>
    </row>
    <row r="464" spans="1:21" x14ac:dyDescent="0.25">
      <c r="A464" t="s">
        <v>3886</v>
      </c>
      <c r="B464" t="s">
        <v>14918</v>
      </c>
      <c r="C464" t="s">
        <v>14541</v>
      </c>
      <c r="D464" s="13">
        <v>2999</v>
      </c>
      <c r="E464" s="13">
        <v>7990</v>
      </c>
      <c r="F464" s="13">
        <f>VALUE(SUBSTITUTE(Table1[[#This Row],[actual_price]],",",""))</f>
        <v>7990</v>
      </c>
      <c r="G464" s="7" t="str">
        <f>IF(Table1[[#This Row],[Actual Price 2]]&lt;200,"&lt;₹200",IF(Table1[[#This Row],[Actual Price 2]]&lt;=500,"₹200-₹500","&gt;₹500"))</f>
        <v>&gt;₹500</v>
      </c>
      <c r="H464" s="1">
        <v>0.62</v>
      </c>
      <c r="I464" s="10">
        <v>4.0999999999999996</v>
      </c>
      <c r="J464" s="9">
        <v>154</v>
      </c>
      <c r="K464" s="12">
        <f t="shared" si="21"/>
        <v>1230460</v>
      </c>
      <c r="L464" t="s">
        <v>3888</v>
      </c>
      <c r="M464" t="s">
        <v>3889</v>
      </c>
      <c r="N464" t="s">
        <v>3890</v>
      </c>
      <c r="O464" t="s">
        <v>3891</v>
      </c>
      <c r="P464" t="s">
        <v>13040</v>
      </c>
      <c r="Q464" t="s">
        <v>3892</v>
      </c>
      <c r="R464" t="s">
        <v>3893</v>
      </c>
      <c r="S464" t="s">
        <v>13539</v>
      </c>
      <c r="T464" s="17">
        <f t="shared" si="22"/>
        <v>631.4</v>
      </c>
      <c r="U464" s="16">
        <f t="shared" si="23"/>
        <v>8</v>
      </c>
    </row>
    <row r="465" spans="1:21" x14ac:dyDescent="0.25">
      <c r="A465" t="s">
        <v>3895</v>
      </c>
      <c r="B465" t="s">
        <v>14919</v>
      </c>
      <c r="C465" t="s">
        <v>14541</v>
      </c>
      <c r="D465" s="13">
        <v>1299</v>
      </c>
      <c r="E465" s="13">
        <v>5999</v>
      </c>
      <c r="F465" s="13">
        <f>VALUE(SUBSTITUTE(Table1[[#This Row],[actual_price]],",",""))</f>
        <v>5999</v>
      </c>
      <c r="G465" s="7" t="str">
        <f>IF(Table1[[#This Row],[Actual Price 2]]&lt;200,"&lt;₹200",IF(Table1[[#This Row],[Actual Price 2]]&lt;=500,"₹200-₹500","&gt;₹500"))</f>
        <v>&gt;₹500</v>
      </c>
      <c r="H465" s="1">
        <v>0.78</v>
      </c>
      <c r="I465" s="10">
        <v>3.3</v>
      </c>
      <c r="J465" s="9">
        <v>4415</v>
      </c>
      <c r="K465" s="12">
        <f t="shared" si="21"/>
        <v>26485585</v>
      </c>
      <c r="L465" t="s">
        <v>3897</v>
      </c>
      <c r="M465" t="s">
        <v>3898</v>
      </c>
      <c r="N465" t="s">
        <v>3899</v>
      </c>
      <c r="O465" t="s">
        <v>3900</v>
      </c>
      <c r="P465" t="s">
        <v>3901</v>
      </c>
      <c r="Q465" t="s">
        <v>3902</v>
      </c>
      <c r="R465" t="s">
        <v>3903</v>
      </c>
      <c r="S465" t="s">
        <v>13540</v>
      </c>
      <c r="T465" s="17">
        <f t="shared" si="22"/>
        <v>14569.5</v>
      </c>
      <c r="U465" s="16">
        <f t="shared" si="23"/>
        <v>8</v>
      </c>
    </row>
    <row r="466" spans="1:21" x14ac:dyDescent="0.25">
      <c r="A466" t="s">
        <v>157</v>
      </c>
      <c r="B466" t="s">
        <v>14563</v>
      </c>
      <c r="C466" t="s">
        <v>14540</v>
      </c>
      <c r="D466" s="13">
        <v>349</v>
      </c>
      <c r="E466" s="13">
        <v>399</v>
      </c>
      <c r="F466" s="13">
        <f>VALUE(SUBSTITUTE(Table1[[#This Row],[actual_price]],",",""))</f>
        <v>399</v>
      </c>
      <c r="G466" s="7" t="str">
        <f>IF(Table1[[#This Row],[Actual Price 2]]&lt;200,"&lt;₹200",IF(Table1[[#This Row],[Actual Price 2]]&lt;=500,"₹200-₹500","&gt;₹500"))</f>
        <v>₹200-₹500</v>
      </c>
      <c r="H466" s="1">
        <v>0.13</v>
      </c>
      <c r="I466" s="10">
        <v>4.4000000000000004</v>
      </c>
      <c r="J466" s="9">
        <v>18757</v>
      </c>
      <c r="K466" s="12">
        <f t="shared" si="21"/>
        <v>7484043</v>
      </c>
      <c r="L466" t="s">
        <v>159</v>
      </c>
      <c r="M466" t="s">
        <v>160</v>
      </c>
      <c r="N466" t="s">
        <v>161</v>
      </c>
      <c r="O466" t="s">
        <v>162</v>
      </c>
      <c r="P466" t="s">
        <v>163</v>
      </c>
      <c r="Q466" t="s">
        <v>3905</v>
      </c>
      <c r="R466" t="s">
        <v>3906</v>
      </c>
      <c r="S466" t="s">
        <v>13541</v>
      </c>
      <c r="T466" s="17">
        <f t="shared" si="22"/>
        <v>82530.8</v>
      </c>
      <c r="U466" s="16">
        <f t="shared" si="23"/>
        <v>8</v>
      </c>
    </row>
    <row r="467" spans="1:21" x14ac:dyDescent="0.25">
      <c r="A467" t="s">
        <v>3908</v>
      </c>
      <c r="B467" t="s">
        <v>14920</v>
      </c>
      <c r="C467" t="s">
        <v>14541</v>
      </c>
      <c r="D467" s="13">
        <v>16499</v>
      </c>
      <c r="E467" s="13">
        <v>20990</v>
      </c>
      <c r="F467" s="13">
        <f>VALUE(SUBSTITUTE(Table1[[#This Row],[actual_price]],",",""))</f>
        <v>20990</v>
      </c>
      <c r="G467" s="7" t="str">
        <f>IF(Table1[[#This Row],[Actual Price 2]]&lt;200,"&lt;₹200",IF(Table1[[#This Row],[Actual Price 2]]&lt;=500,"₹200-₹500","&gt;₹500"))</f>
        <v>&gt;₹500</v>
      </c>
      <c r="H467" s="1">
        <v>0.21</v>
      </c>
      <c r="I467" s="10">
        <v>4</v>
      </c>
      <c r="J467" s="9">
        <v>21350</v>
      </c>
      <c r="K467" s="12">
        <f t="shared" si="21"/>
        <v>448136500</v>
      </c>
      <c r="L467" t="s">
        <v>3831</v>
      </c>
      <c r="M467" t="s">
        <v>3238</v>
      </c>
      <c r="N467" t="s">
        <v>3239</v>
      </c>
      <c r="O467" t="s">
        <v>3240</v>
      </c>
      <c r="P467" t="s">
        <v>3241</v>
      </c>
      <c r="Q467" t="s">
        <v>3242</v>
      </c>
      <c r="R467" t="s">
        <v>3910</v>
      </c>
      <c r="S467" t="s">
        <v>13542</v>
      </c>
      <c r="T467" s="17">
        <f t="shared" si="22"/>
        <v>85400</v>
      </c>
      <c r="U467" s="16">
        <f t="shared" si="23"/>
        <v>8</v>
      </c>
    </row>
    <row r="468" spans="1:21" x14ac:dyDescent="0.25">
      <c r="A468" t="s">
        <v>3912</v>
      </c>
      <c r="B468" t="s">
        <v>14921</v>
      </c>
      <c r="C468" t="s">
        <v>14541</v>
      </c>
      <c r="D468" s="13">
        <v>499</v>
      </c>
      <c r="E468" s="13">
        <v>499</v>
      </c>
      <c r="F468" s="13">
        <f>VALUE(SUBSTITUTE(Table1[[#This Row],[actual_price]],",",""))</f>
        <v>499</v>
      </c>
      <c r="G468" s="7" t="str">
        <f>IF(Table1[[#This Row],[Actual Price 2]]&lt;200,"&lt;₹200",IF(Table1[[#This Row],[Actual Price 2]]&lt;=500,"₹200-₹500","&gt;₹500"))</f>
        <v>₹200-₹500</v>
      </c>
      <c r="H468" s="1">
        <v>0</v>
      </c>
      <c r="I468" s="10">
        <v>4.2</v>
      </c>
      <c r="J468" s="9">
        <v>31539</v>
      </c>
      <c r="K468" s="12">
        <f t="shared" si="21"/>
        <v>15737961</v>
      </c>
      <c r="L468" t="s">
        <v>3914</v>
      </c>
      <c r="M468" t="s">
        <v>3915</v>
      </c>
      <c r="N468" t="s">
        <v>3916</v>
      </c>
      <c r="O468" t="s">
        <v>3917</v>
      </c>
      <c r="P468" t="s">
        <v>3918</v>
      </c>
      <c r="Q468" t="s">
        <v>3919</v>
      </c>
      <c r="R468" t="s">
        <v>3920</v>
      </c>
      <c r="S468" t="s">
        <v>13543</v>
      </c>
      <c r="T468" s="17">
        <f t="shared" si="22"/>
        <v>132463.80000000002</v>
      </c>
      <c r="U468" s="16">
        <f t="shared" si="23"/>
        <v>8</v>
      </c>
    </row>
    <row r="469" spans="1:21" x14ac:dyDescent="0.25">
      <c r="A469" t="s">
        <v>203</v>
      </c>
      <c r="B469" t="s">
        <v>14567</v>
      </c>
      <c r="C469" t="s">
        <v>14540</v>
      </c>
      <c r="D469" s="13">
        <v>970</v>
      </c>
      <c r="E469" s="13">
        <v>1799</v>
      </c>
      <c r="F469" s="13">
        <f>VALUE(SUBSTITUTE(Table1[[#This Row],[actual_price]],",",""))</f>
        <v>1799</v>
      </c>
      <c r="G469" s="7" t="str">
        <f>IF(Table1[[#This Row],[Actual Price 2]]&lt;200,"&lt;₹200",IF(Table1[[#This Row],[Actual Price 2]]&lt;=500,"₹200-₹500","&gt;₹500"))</f>
        <v>&gt;₹500</v>
      </c>
      <c r="H469" s="1">
        <v>0.46</v>
      </c>
      <c r="I469" s="10">
        <v>4.5</v>
      </c>
      <c r="J469" s="9">
        <v>815</v>
      </c>
      <c r="K469" s="12">
        <f t="shared" si="21"/>
        <v>1466185</v>
      </c>
      <c r="L469" t="s">
        <v>205</v>
      </c>
      <c r="M469" t="s">
        <v>206</v>
      </c>
      <c r="N469" t="s">
        <v>207</v>
      </c>
      <c r="O469" t="s">
        <v>208</v>
      </c>
      <c r="P469" t="s">
        <v>209</v>
      </c>
      <c r="Q469" t="s">
        <v>210</v>
      </c>
      <c r="R469" t="s">
        <v>3922</v>
      </c>
      <c r="S469" t="s">
        <v>13544</v>
      </c>
      <c r="T469" s="17">
        <f t="shared" si="22"/>
        <v>3667.5</v>
      </c>
      <c r="U469" s="16">
        <f t="shared" si="23"/>
        <v>8</v>
      </c>
    </row>
    <row r="470" spans="1:21" x14ac:dyDescent="0.25">
      <c r="A470" t="s">
        <v>3924</v>
      </c>
      <c r="B470" t="s">
        <v>14910</v>
      </c>
      <c r="C470" t="s">
        <v>14541</v>
      </c>
      <c r="D470" s="13">
        <v>999</v>
      </c>
      <c r="E470" s="13">
        <v>2899</v>
      </c>
      <c r="F470" s="13">
        <f>VALUE(SUBSTITUTE(Table1[[#This Row],[actual_price]],",",""))</f>
        <v>2899</v>
      </c>
      <c r="G470" s="7" t="str">
        <f>IF(Table1[[#This Row],[Actual Price 2]]&lt;200,"&lt;₹200",IF(Table1[[#This Row],[Actual Price 2]]&lt;=500,"₹200-₹500","&gt;₹500"))</f>
        <v>&gt;₹500</v>
      </c>
      <c r="H470" s="1">
        <v>0.66</v>
      </c>
      <c r="I470" s="10">
        <v>4.5999999999999996</v>
      </c>
      <c r="J470" s="9">
        <v>6129</v>
      </c>
      <c r="K470" s="12">
        <f t="shared" si="21"/>
        <v>17767971</v>
      </c>
      <c r="L470" t="s">
        <v>3926</v>
      </c>
      <c r="M470" t="s">
        <v>3927</v>
      </c>
      <c r="N470" t="s">
        <v>3928</v>
      </c>
      <c r="O470" t="s">
        <v>3929</v>
      </c>
      <c r="P470" t="s">
        <v>3930</v>
      </c>
      <c r="Q470" t="s">
        <v>13041</v>
      </c>
      <c r="R470" t="s">
        <v>3931</v>
      </c>
      <c r="S470" t="s">
        <v>13545</v>
      </c>
      <c r="T470" s="17">
        <f t="shared" si="22"/>
        <v>28193.399999999998</v>
      </c>
      <c r="U470" s="16">
        <f t="shared" si="23"/>
        <v>8</v>
      </c>
    </row>
    <row r="471" spans="1:21" x14ac:dyDescent="0.25">
      <c r="A471" t="s">
        <v>3933</v>
      </c>
      <c r="B471" t="s">
        <v>14844</v>
      </c>
      <c r="C471" t="s">
        <v>14541</v>
      </c>
      <c r="D471" s="13">
        <v>10499</v>
      </c>
      <c r="E471" s="13">
        <v>13499</v>
      </c>
      <c r="F471" s="13">
        <f>VALUE(SUBSTITUTE(Table1[[#This Row],[actual_price]],",",""))</f>
        <v>13499</v>
      </c>
      <c r="G471" s="7" t="str">
        <f>IF(Table1[[#This Row],[Actual Price 2]]&lt;200,"&lt;₹200",IF(Table1[[#This Row],[Actual Price 2]]&lt;=500,"₹200-₹500","&gt;₹500"))</f>
        <v>&gt;₹500</v>
      </c>
      <c r="H471" s="1">
        <v>0.22</v>
      </c>
      <c r="I471" s="10">
        <v>4.2</v>
      </c>
      <c r="J471" s="9">
        <v>284</v>
      </c>
      <c r="K471" s="12">
        <f t="shared" si="21"/>
        <v>3833716</v>
      </c>
      <c r="L471" t="s">
        <v>3077</v>
      </c>
      <c r="M471" t="s">
        <v>3078</v>
      </c>
      <c r="N471" t="s">
        <v>3079</v>
      </c>
      <c r="O471" t="s">
        <v>3080</v>
      </c>
      <c r="P471" t="s">
        <v>3081</v>
      </c>
      <c r="Q471" t="s">
        <v>3082</v>
      </c>
      <c r="R471" t="s">
        <v>3083</v>
      </c>
      <c r="S471" t="s">
        <v>13546</v>
      </c>
      <c r="T471" s="17">
        <f t="shared" si="22"/>
        <v>1192.8</v>
      </c>
      <c r="U471" s="16">
        <f t="shared" si="23"/>
        <v>8</v>
      </c>
    </row>
    <row r="472" spans="1:21" x14ac:dyDescent="0.25">
      <c r="A472" t="s">
        <v>178</v>
      </c>
      <c r="B472" t="s">
        <v>14551</v>
      </c>
      <c r="C472" t="s">
        <v>14540</v>
      </c>
      <c r="D472" s="13">
        <v>249</v>
      </c>
      <c r="E472" s="13">
        <v>399</v>
      </c>
      <c r="F472" s="13">
        <f>VALUE(SUBSTITUTE(Table1[[#This Row],[actual_price]],",",""))</f>
        <v>399</v>
      </c>
      <c r="G472" s="7" t="str">
        <f>IF(Table1[[#This Row],[Actual Price 2]]&lt;200,"&lt;₹200",IF(Table1[[#This Row],[Actual Price 2]]&lt;=500,"₹200-₹500","&gt;₹500"))</f>
        <v>₹200-₹500</v>
      </c>
      <c r="H472" s="1">
        <v>0.38</v>
      </c>
      <c r="I472" s="10">
        <v>4</v>
      </c>
      <c r="J472" s="9">
        <v>43994</v>
      </c>
      <c r="K472" s="12">
        <f t="shared" si="21"/>
        <v>17553606</v>
      </c>
      <c r="L472" t="s">
        <v>180</v>
      </c>
      <c r="M472" t="s">
        <v>30</v>
      </c>
      <c r="N472" t="s">
        <v>31</v>
      </c>
      <c r="O472" t="s">
        <v>32</v>
      </c>
      <c r="P472" t="s">
        <v>33</v>
      </c>
      <c r="Q472" t="s">
        <v>34</v>
      </c>
      <c r="R472" t="s">
        <v>3936</v>
      </c>
      <c r="S472" t="s">
        <v>13547</v>
      </c>
      <c r="T472" s="17">
        <f t="shared" si="22"/>
        <v>175976</v>
      </c>
      <c r="U472" s="16">
        <f t="shared" si="23"/>
        <v>8</v>
      </c>
    </row>
    <row r="473" spans="1:21" x14ac:dyDescent="0.25">
      <c r="A473" t="s">
        <v>3938</v>
      </c>
      <c r="B473" t="s">
        <v>14922</v>
      </c>
      <c r="C473" t="s">
        <v>14541</v>
      </c>
      <c r="D473" s="13">
        <v>251</v>
      </c>
      <c r="E473" s="13">
        <v>999</v>
      </c>
      <c r="F473" s="13">
        <f>VALUE(SUBSTITUTE(Table1[[#This Row],[actual_price]],",",""))</f>
        <v>999</v>
      </c>
      <c r="G473" s="7" t="str">
        <f>IF(Table1[[#This Row],[Actual Price 2]]&lt;200,"&lt;₹200",IF(Table1[[#This Row],[Actual Price 2]]&lt;=500,"₹200-₹500","&gt;₹500"))</f>
        <v>&gt;₹500</v>
      </c>
      <c r="H473" s="1">
        <v>0.75</v>
      </c>
      <c r="I473" s="10">
        <v>3.7</v>
      </c>
      <c r="J473" s="9">
        <v>3234</v>
      </c>
      <c r="K473" s="12">
        <f t="shared" si="21"/>
        <v>3230766</v>
      </c>
      <c r="L473" t="s">
        <v>3941</v>
      </c>
      <c r="M473" t="s">
        <v>3942</v>
      </c>
      <c r="N473" t="s">
        <v>3943</v>
      </c>
      <c r="O473" t="s">
        <v>3944</v>
      </c>
      <c r="P473" t="s">
        <v>3945</v>
      </c>
      <c r="Q473" t="s">
        <v>3946</v>
      </c>
      <c r="R473" t="s">
        <v>3947</v>
      </c>
      <c r="S473" t="s">
        <v>13548</v>
      </c>
      <c r="T473" s="17">
        <f t="shared" si="22"/>
        <v>11965.800000000001</v>
      </c>
      <c r="U473" s="16">
        <f t="shared" si="23"/>
        <v>8</v>
      </c>
    </row>
    <row r="474" spans="1:21" x14ac:dyDescent="0.25">
      <c r="A474" t="s">
        <v>183</v>
      </c>
      <c r="B474" t="s">
        <v>14565</v>
      </c>
      <c r="C474" t="s">
        <v>14540</v>
      </c>
      <c r="D474" s="13">
        <v>199</v>
      </c>
      <c r="E474" s="13">
        <v>499</v>
      </c>
      <c r="F474" s="13">
        <f>VALUE(SUBSTITUTE(Table1[[#This Row],[actual_price]],",",""))</f>
        <v>499</v>
      </c>
      <c r="G474" s="7" t="str">
        <f>IF(Table1[[#This Row],[Actual Price 2]]&lt;200,"&lt;₹200",IF(Table1[[#This Row],[Actual Price 2]]&lt;=500,"₹200-₹500","&gt;₹500"))</f>
        <v>₹200-₹500</v>
      </c>
      <c r="H474" s="1">
        <v>0.6</v>
      </c>
      <c r="I474" s="10">
        <v>4.0999999999999996</v>
      </c>
      <c r="J474" s="9">
        <v>13045</v>
      </c>
      <c r="K474" s="12">
        <f t="shared" si="21"/>
        <v>6509455</v>
      </c>
      <c r="L474" t="s">
        <v>185</v>
      </c>
      <c r="M474" t="s">
        <v>3949</v>
      </c>
      <c r="N474" t="s">
        <v>3950</v>
      </c>
      <c r="O474" t="s">
        <v>3951</v>
      </c>
      <c r="P474" t="s">
        <v>3952</v>
      </c>
      <c r="Q474" t="s">
        <v>3953</v>
      </c>
      <c r="R474" t="s">
        <v>3954</v>
      </c>
      <c r="S474" t="s">
        <v>13549</v>
      </c>
      <c r="T474" s="17">
        <f t="shared" si="22"/>
        <v>53484.499999999993</v>
      </c>
      <c r="U474" s="16">
        <f t="shared" si="23"/>
        <v>8</v>
      </c>
    </row>
    <row r="475" spans="1:21" x14ac:dyDescent="0.25">
      <c r="A475" t="s">
        <v>3956</v>
      </c>
      <c r="B475" t="s">
        <v>14923</v>
      </c>
      <c r="C475" t="s">
        <v>14541</v>
      </c>
      <c r="D475" s="13">
        <v>6499</v>
      </c>
      <c r="E475" s="13">
        <v>7999</v>
      </c>
      <c r="F475" s="13">
        <f>VALUE(SUBSTITUTE(Table1[[#This Row],[actual_price]],",",""))</f>
        <v>7999</v>
      </c>
      <c r="G475" s="7" t="str">
        <f>IF(Table1[[#This Row],[Actual Price 2]]&lt;200,"&lt;₹200",IF(Table1[[#This Row],[Actual Price 2]]&lt;=500,"₹200-₹500","&gt;₹500"))</f>
        <v>&gt;₹500</v>
      </c>
      <c r="H475" s="1">
        <v>0.19</v>
      </c>
      <c r="I475" s="10">
        <v>4.0999999999999996</v>
      </c>
      <c r="J475" s="9">
        <v>313832</v>
      </c>
      <c r="K475" s="12">
        <f t="shared" si="21"/>
        <v>2510342168</v>
      </c>
      <c r="L475" t="s">
        <v>3958</v>
      </c>
      <c r="M475" t="s">
        <v>3253</v>
      </c>
      <c r="N475" t="s">
        <v>3254</v>
      </c>
      <c r="O475" t="s">
        <v>3255</v>
      </c>
      <c r="P475" t="s">
        <v>3256</v>
      </c>
      <c r="Q475" t="s">
        <v>3257</v>
      </c>
      <c r="R475" t="s">
        <v>3959</v>
      </c>
      <c r="S475" t="s">
        <v>13550</v>
      </c>
      <c r="T475" s="17">
        <f t="shared" si="22"/>
        <v>1286711.2</v>
      </c>
      <c r="U475" s="16">
        <f t="shared" si="23"/>
        <v>8</v>
      </c>
    </row>
    <row r="476" spans="1:21" x14ac:dyDescent="0.25">
      <c r="A476" t="s">
        <v>3961</v>
      </c>
      <c r="B476" t="s">
        <v>14924</v>
      </c>
      <c r="C476" t="s">
        <v>14541</v>
      </c>
      <c r="D476" s="13">
        <v>2999</v>
      </c>
      <c r="E476" s="13">
        <v>9999</v>
      </c>
      <c r="F476" s="13">
        <f>VALUE(SUBSTITUTE(Table1[[#This Row],[actual_price]],",",""))</f>
        <v>9999</v>
      </c>
      <c r="G476" s="7" t="str">
        <f>IF(Table1[[#This Row],[Actual Price 2]]&lt;200,"&lt;₹200",IF(Table1[[#This Row],[Actual Price 2]]&lt;=500,"₹200-₹500","&gt;₹500"))</f>
        <v>&gt;₹500</v>
      </c>
      <c r="H476" s="1">
        <v>0.7</v>
      </c>
      <c r="I476" s="10">
        <v>4.2</v>
      </c>
      <c r="J476" s="9">
        <v>20879</v>
      </c>
      <c r="K476" s="12">
        <f t="shared" si="21"/>
        <v>208769121</v>
      </c>
      <c r="L476" t="s">
        <v>3963</v>
      </c>
      <c r="M476" t="s">
        <v>3964</v>
      </c>
      <c r="N476" t="s">
        <v>3965</v>
      </c>
      <c r="O476" t="s">
        <v>3966</v>
      </c>
      <c r="P476" t="s">
        <v>3967</v>
      </c>
      <c r="Q476" t="s">
        <v>3968</v>
      </c>
      <c r="R476" t="s">
        <v>3969</v>
      </c>
      <c r="S476" t="s">
        <v>13551</v>
      </c>
      <c r="T476" s="17">
        <f t="shared" si="22"/>
        <v>87691.8</v>
      </c>
      <c r="U476" s="16">
        <f t="shared" si="23"/>
        <v>8</v>
      </c>
    </row>
    <row r="477" spans="1:21" x14ac:dyDescent="0.25">
      <c r="A477" t="s">
        <v>3971</v>
      </c>
      <c r="B477" t="s">
        <v>14925</v>
      </c>
      <c r="C477" t="s">
        <v>14541</v>
      </c>
      <c r="D477" s="13">
        <v>279</v>
      </c>
      <c r="E477" s="13">
        <v>1499</v>
      </c>
      <c r="F477" s="13">
        <f>VALUE(SUBSTITUTE(Table1[[#This Row],[actual_price]],",",""))</f>
        <v>1499</v>
      </c>
      <c r="G477" s="7" t="str">
        <f>IF(Table1[[#This Row],[Actual Price 2]]&lt;200,"&lt;₹200",IF(Table1[[#This Row],[Actual Price 2]]&lt;=500,"₹200-₹500","&gt;₹500"))</f>
        <v>&gt;₹500</v>
      </c>
      <c r="H477" s="1">
        <v>0.81</v>
      </c>
      <c r="I477" s="10">
        <v>4.2</v>
      </c>
      <c r="J477" s="9">
        <v>2646</v>
      </c>
      <c r="K477" s="12">
        <f t="shared" si="21"/>
        <v>3966354</v>
      </c>
      <c r="L477" t="s">
        <v>3974</v>
      </c>
      <c r="M477" t="s">
        <v>3975</v>
      </c>
      <c r="N477" t="s">
        <v>3976</v>
      </c>
      <c r="O477" t="s">
        <v>3977</v>
      </c>
      <c r="P477" t="s">
        <v>3978</v>
      </c>
      <c r="Q477" t="s">
        <v>3979</v>
      </c>
      <c r="R477" t="s">
        <v>3980</v>
      </c>
      <c r="S477" t="s">
        <v>13552</v>
      </c>
      <c r="T477" s="17">
        <f t="shared" si="22"/>
        <v>11113.2</v>
      </c>
      <c r="U477" s="16">
        <f t="shared" si="23"/>
        <v>8</v>
      </c>
    </row>
    <row r="478" spans="1:21" x14ac:dyDescent="0.25">
      <c r="A478" t="s">
        <v>3982</v>
      </c>
      <c r="B478" t="s">
        <v>14926</v>
      </c>
      <c r="C478" t="s">
        <v>14541</v>
      </c>
      <c r="D478" s="13">
        <v>269</v>
      </c>
      <c r="E478" s="13">
        <v>1499</v>
      </c>
      <c r="F478" s="13">
        <f>VALUE(SUBSTITUTE(Table1[[#This Row],[actual_price]],",",""))</f>
        <v>1499</v>
      </c>
      <c r="G478" s="7" t="str">
        <f>IF(Table1[[#This Row],[Actual Price 2]]&lt;200,"&lt;₹200",IF(Table1[[#This Row],[Actual Price 2]]&lt;=500,"₹200-₹500","&gt;₹500"))</f>
        <v>&gt;₹500</v>
      </c>
      <c r="H478" s="1">
        <v>0.82</v>
      </c>
      <c r="I478" s="10">
        <v>4.5</v>
      </c>
      <c r="J478" s="9">
        <v>28978</v>
      </c>
      <c r="K478" s="12">
        <f t="shared" si="21"/>
        <v>43438022</v>
      </c>
      <c r="L478" t="s">
        <v>3984</v>
      </c>
      <c r="M478" t="s">
        <v>3985</v>
      </c>
      <c r="N478" t="s">
        <v>3986</v>
      </c>
      <c r="O478" t="s">
        <v>3987</v>
      </c>
      <c r="P478" t="s">
        <v>3988</v>
      </c>
      <c r="Q478" t="s">
        <v>3989</v>
      </c>
      <c r="R478" t="s">
        <v>3990</v>
      </c>
      <c r="S478" t="s">
        <v>13553</v>
      </c>
      <c r="T478" s="17">
        <f t="shared" si="22"/>
        <v>130401</v>
      </c>
      <c r="U478" s="16">
        <f t="shared" si="23"/>
        <v>8</v>
      </c>
    </row>
    <row r="479" spans="1:21" x14ac:dyDescent="0.25">
      <c r="A479" t="s">
        <v>3992</v>
      </c>
      <c r="B479" t="s">
        <v>14927</v>
      </c>
      <c r="C479" t="s">
        <v>14541</v>
      </c>
      <c r="D479" s="13">
        <v>8999</v>
      </c>
      <c r="E479" s="13">
        <v>13499</v>
      </c>
      <c r="F479" s="13">
        <f>VALUE(SUBSTITUTE(Table1[[#This Row],[actual_price]],",",""))</f>
        <v>13499</v>
      </c>
      <c r="G479" s="7" t="str">
        <f>IF(Table1[[#This Row],[Actual Price 2]]&lt;200,"&lt;₹200",IF(Table1[[#This Row],[Actual Price 2]]&lt;=500,"₹200-₹500","&gt;₹500"))</f>
        <v>&gt;₹500</v>
      </c>
      <c r="H479" s="1">
        <v>0.33</v>
      </c>
      <c r="I479" s="10">
        <v>3.8</v>
      </c>
      <c r="J479" s="9">
        <v>3145</v>
      </c>
      <c r="K479" s="12">
        <f t="shared" si="21"/>
        <v>42454355</v>
      </c>
      <c r="L479" t="s">
        <v>3994</v>
      </c>
      <c r="M479" t="s">
        <v>3995</v>
      </c>
      <c r="N479" t="s">
        <v>3996</v>
      </c>
      <c r="O479" t="s">
        <v>3997</v>
      </c>
      <c r="P479" t="s">
        <v>3998</v>
      </c>
      <c r="Q479" t="s">
        <v>3999</v>
      </c>
      <c r="R479" t="s">
        <v>4000</v>
      </c>
      <c r="S479" t="s">
        <v>13554</v>
      </c>
      <c r="T479" s="17">
        <f t="shared" si="22"/>
        <v>11951</v>
      </c>
      <c r="U479" s="16">
        <f t="shared" si="23"/>
        <v>8</v>
      </c>
    </row>
    <row r="480" spans="1:21" x14ac:dyDescent="0.25">
      <c r="A480" t="s">
        <v>233</v>
      </c>
      <c r="B480" t="s">
        <v>14570</v>
      </c>
      <c r="C480" t="s">
        <v>14540</v>
      </c>
      <c r="D480" s="13">
        <v>59</v>
      </c>
      <c r="E480" s="13">
        <v>199</v>
      </c>
      <c r="F480" s="13">
        <f>VALUE(SUBSTITUTE(Table1[[#This Row],[actual_price]],",",""))</f>
        <v>199</v>
      </c>
      <c r="G480" s="7" t="str">
        <f>IF(Table1[[#This Row],[Actual Price 2]]&lt;200,"&lt;₹200",IF(Table1[[#This Row],[Actual Price 2]]&lt;=500,"₹200-₹500","&gt;₹500"))</f>
        <v>&lt;₹200</v>
      </c>
      <c r="H480" s="1">
        <v>0.7</v>
      </c>
      <c r="I480" s="10">
        <v>4</v>
      </c>
      <c r="J480" s="9">
        <v>9377</v>
      </c>
      <c r="K480" s="12">
        <f t="shared" si="21"/>
        <v>1866023</v>
      </c>
      <c r="L480" t="s">
        <v>235</v>
      </c>
      <c r="M480" t="s">
        <v>236</v>
      </c>
      <c r="N480" t="s">
        <v>237</v>
      </c>
      <c r="O480" t="s">
        <v>238</v>
      </c>
      <c r="P480" t="s">
        <v>239</v>
      </c>
      <c r="Q480" t="s">
        <v>240</v>
      </c>
      <c r="R480" t="s">
        <v>4002</v>
      </c>
      <c r="S480" t="s">
        <v>13555</v>
      </c>
      <c r="T480" s="17">
        <f t="shared" si="22"/>
        <v>37508</v>
      </c>
      <c r="U480" s="16">
        <f t="shared" si="23"/>
        <v>8</v>
      </c>
    </row>
    <row r="481" spans="1:21" x14ac:dyDescent="0.25">
      <c r="A481" t="s">
        <v>4004</v>
      </c>
      <c r="B481" t="s">
        <v>14843</v>
      </c>
      <c r="C481" t="s">
        <v>14541</v>
      </c>
      <c r="D481" s="13">
        <v>599</v>
      </c>
      <c r="E481" s="13">
        <v>1299</v>
      </c>
      <c r="F481" s="13">
        <f>VALUE(SUBSTITUTE(Table1[[#This Row],[actual_price]],",",""))</f>
        <v>1299</v>
      </c>
      <c r="G481" s="7" t="str">
        <f>IF(Table1[[#This Row],[Actual Price 2]]&lt;200,"&lt;₹200",IF(Table1[[#This Row],[Actual Price 2]]&lt;=500,"₹200-₹500","&gt;₹500"))</f>
        <v>&gt;₹500</v>
      </c>
      <c r="H481" s="1">
        <v>0.54</v>
      </c>
      <c r="I481" s="10">
        <v>4.0999999999999996</v>
      </c>
      <c r="J481" s="9">
        <v>192589</v>
      </c>
      <c r="K481" s="12">
        <f t="shared" si="21"/>
        <v>250173111</v>
      </c>
      <c r="L481" t="s">
        <v>4006</v>
      </c>
      <c r="M481" t="s">
        <v>3068</v>
      </c>
      <c r="N481" t="s">
        <v>3069</v>
      </c>
      <c r="O481" t="s">
        <v>3070</v>
      </c>
      <c r="P481" t="s">
        <v>3071</v>
      </c>
      <c r="Q481" t="s">
        <v>3072</v>
      </c>
      <c r="R481" t="s">
        <v>4007</v>
      </c>
      <c r="S481" t="s">
        <v>13556</v>
      </c>
      <c r="T481" s="17">
        <f t="shared" si="22"/>
        <v>789614.89999999991</v>
      </c>
      <c r="U481" s="16">
        <f t="shared" si="23"/>
        <v>8</v>
      </c>
    </row>
    <row r="482" spans="1:21" x14ac:dyDescent="0.25">
      <c r="A482" t="s">
        <v>4009</v>
      </c>
      <c r="B482" t="s">
        <v>14928</v>
      </c>
      <c r="C482" t="s">
        <v>14541</v>
      </c>
      <c r="D482" s="13">
        <v>349</v>
      </c>
      <c r="E482" s="13">
        <v>999</v>
      </c>
      <c r="F482" s="13">
        <f>VALUE(SUBSTITUTE(Table1[[#This Row],[actual_price]],",",""))</f>
        <v>999</v>
      </c>
      <c r="G482" s="7" t="str">
        <f>IF(Table1[[#This Row],[Actual Price 2]]&lt;200,"&lt;₹200",IF(Table1[[#This Row],[Actual Price 2]]&lt;=500,"₹200-₹500","&gt;₹500"))</f>
        <v>&gt;₹500</v>
      </c>
      <c r="H482" s="1">
        <v>0.65</v>
      </c>
      <c r="I482" s="10">
        <v>3.8</v>
      </c>
      <c r="J482" s="9">
        <v>16557</v>
      </c>
      <c r="K482" s="12">
        <f t="shared" si="21"/>
        <v>16540443</v>
      </c>
      <c r="L482" t="s">
        <v>4011</v>
      </c>
      <c r="M482" t="s">
        <v>4012</v>
      </c>
      <c r="N482" t="s">
        <v>4013</v>
      </c>
      <c r="O482" t="s">
        <v>4014</v>
      </c>
      <c r="P482" t="s">
        <v>4015</v>
      </c>
      <c r="Q482" t="s">
        <v>4016</v>
      </c>
      <c r="R482" t="s">
        <v>4017</v>
      </c>
      <c r="S482" t="s">
        <v>13557</v>
      </c>
      <c r="T482" s="17">
        <f t="shared" si="22"/>
        <v>62916.6</v>
      </c>
      <c r="U482" s="16">
        <f t="shared" si="23"/>
        <v>8</v>
      </c>
    </row>
    <row r="483" spans="1:21" x14ac:dyDescent="0.25">
      <c r="A483" t="s">
        <v>4019</v>
      </c>
      <c r="B483" t="s">
        <v>14881</v>
      </c>
      <c r="C483" t="s">
        <v>14541</v>
      </c>
      <c r="D483" s="13">
        <v>13999</v>
      </c>
      <c r="E483" s="13">
        <v>19499</v>
      </c>
      <c r="F483" s="13">
        <f>VALUE(SUBSTITUTE(Table1[[#This Row],[actual_price]],",",""))</f>
        <v>19499</v>
      </c>
      <c r="G483" s="7" t="str">
        <f>IF(Table1[[#This Row],[Actual Price 2]]&lt;200,"&lt;₹200",IF(Table1[[#This Row],[Actual Price 2]]&lt;=500,"₹200-₹500","&gt;₹500"))</f>
        <v>&gt;₹500</v>
      </c>
      <c r="H483" s="1">
        <v>0.28000000000000003</v>
      </c>
      <c r="I483" s="10">
        <v>4.0999999999999996</v>
      </c>
      <c r="J483" s="9">
        <v>18998</v>
      </c>
      <c r="K483" s="12">
        <f t="shared" si="21"/>
        <v>370442002</v>
      </c>
      <c r="L483" t="s">
        <v>3463</v>
      </c>
      <c r="M483" t="s">
        <v>3209</v>
      </c>
      <c r="N483" t="s">
        <v>3210</v>
      </c>
      <c r="O483" t="s">
        <v>3211</v>
      </c>
      <c r="P483" t="s">
        <v>3212</v>
      </c>
      <c r="Q483" t="s">
        <v>3213</v>
      </c>
      <c r="R483" t="s">
        <v>3464</v>
      </c>
      <c r="S483" t="s">
        <v>13558</v>
      </c>
      <c r="T483" s="17">
        <f t="shared" si="22"/>
        <v>77891.799999999988</v>
      </c>
      <c r="U483" s="16">
        <f t="shared" si="23"/>
        <v>8</v>
      </c>
    </row>
    <row r="484" spans="1:21" x14ac:dyDescent="0.25">
      <c r="A484" t="s">
        <v>4021</v>
      </c>
      <c r="B484" t="s">
        <v>14928</v>
      </c>
      <c r="C484" t="s">
        <v>14541</v>
      </c>
      <c r="D484" s="13">
        <v>349</v>
      </c>
      <c r="E484" s="13">
        <v>999</v>
      </c>
      <c r="F484" s="13">
        <f>VALUE(SUBSTITUTE(Table1[[#This Row],[actual_price]],",",""))</f>
        <v>999</v>
      </c>
      <c r="G484" s="7" t="str">
        <f>IF(Table1[[#This Row],[Actual Price 2]]&lt;200,"&lt;₹200",IF(Table1[[#This Row],[Actual Price 2]]&lt;=500,"₹200-₹500","&gt;₹500"))</f>
        <v>&gt;₹500</v>
      </c>
      <c r="H484" s="1">
        <v>0.65</v>
      </c>
      <c r="I484" s="10">
        <v>3.8</v>
      </c>
      <c r="J484" s="9">
        <v>16557</v>
      </c>
      <c r="K484" s="12">
        <f t="shared" si="21"/>
        <v>16540443</v>
      </c>
      <c r="L484" t="s">
        <v>4023</v>
      </c>
      <c r="M484" t="s">
        <v>4012</v>
      </c>
      <c r="N484" t="s">
        <v>4013</v>
      </c>
      <c r="O484" t="s">
        <v>4014</v>
      </c>
      <c r="P484" t="s">
        <v>4015</v>
      </c>
      <c r="Q484" t="s">
        <v>4016</v>
      </c>
      <c r="R484" t="s">
        <v>4024</v>
      </c>
      <c r="S484" t="s">
        <v>13559</v>
      </c>
      <c r="T484" s="17">
        <f t="shared" si="22"/>
        <v>62916.6</v>
      </c>
      <c r="U484" s="16">
        <f t="shared" si="23"/>
        <v>8</v>
      </c>
    </row>
    <row r="485" spans="1:21" x14ac:dyDescent="0.25">
      <c r="A485" t="s">
        <v>4026</v>
      </c>
      <c r="B485" t="s">
        <v>14929</v>
      </c>
      <c r="C485" t="s">
        <v>14541</v>
      </c>
      <c r="D485" s="13">
        <v>499</v>
      </c>
      <c r="E485" s="13">
        <v>599</v>
      </c>
      <c r="F485" s="13">
        <f>VALUE(SUBSTITUTE(Table1[[#This Row],[actual_price]],",",""))</f>
        <v>599</v>
      </c>
      <c r="G485" s="7" t="str">
        <f>IF(Table1[[#This Row],[Actual Price 2]]&lt;200,"&lt;₹200",IF(Table1[[#This Row],[Actual Price 2]]&lt;=500,"₹200-₹500","&gt;₹500"))</f>
        <v>&gt;₹500</v>
      </c>
      <c r="H485" s="1">
        <v>0.17</v>
      </c>
      <c r="I485" s="10">
        <v>4.2</v>
      </c>
      <c r="J485" s="9">
        <v>21916</v>
      </c>
      <c r="K485" s="12">
        <f t="shared" si="21"/>
        <v>13127684</v>
      </c>
      <c r="L485" t="s">
        <v>4028</v>
      </c>
      <c r="M485" t="s">
        <v>4029</v>
      </c>
      <c r="N485" t="s">
        <v>4030</v>
      </c>
      <c r="O485" t="s">
        <v>4031</v>
      </c>
      <c r="P485" t="s">
        <v>4032</v>
      </c>
      <c r="Q485" t="s">
        <v>4033</v>
      </c>
      <c r="R485" t="s">
        <v>4034</v>
      </c>
      <c r="S485" t="s">
        <v>13560</v>
      </c>
      <c r="T485" s="17">
        <f t="shared" si="22"/>
        <v>92047.2</v>
      </c>
      <c r="U485" s="16">
        <f t="shared" si="23"/>
        <v>8</v>
      </c>
    </row>
    <row r="486" spans="1:21" x14ac:dyDescent="0.25">
      <c r="A486" t="s">
        <v>4036</v>
      </c>
      <c r="B486" t="s">
        <v>14859</v>
      </c>
      <c r="C486" t="s">
        <v>14541</v>
      </c>
      <c r="D486" s="13">
        <v>2199</v>
      </c>
      <c r="E486" s="13">
        <v>9999</v>
      </c>
      <c r="F486" s="13">
        <f>VALUE(SUBSTITUTE(Table1[[#This Row],[actual_price]],",",""))</f>
        <v>9999</v>
      </c>
      <c r="G486" s="7" t="str">
        <f>IF(Table1[[#This Row],[Actual Price 2]]&lt;200,"&lt;₹200",IF(Table1[[#This Row],[Actual Price 2]]&lt;=500,"₹200-₹500","&gt;₹500"))</f>
        <v>&gt;₹500</v>
      </c>
      <c r="H486" s="1">
        <v>0.78</v>
      </c>
      <c r="I486" s="10">
        <v>4.2</v>
      </c>
      <c r="J486" s="9">
        <v>29472</v>
      </c>
      <c r="K486" s="12">
        <f t="shared" si="21"/>
        <v>294690528</v>
      </c>
      <c r="L486" t="s">
        <v>4037</v>
      </c>
      <c r="M486" t="s">
        <v>3223</v>
      </c>
      <c r="N486" t="s">
        <v>3224</v>
      </c>
      <c r="O486" t="s">
        <v>3225</v>
      </c>
      <c r="P486" t="s">
        <v>3226</v>
      </c>
      <c r="Q486" t="s">
        <v>3227</v>
      </c>
      <c r="R486" t="s">
        <v>4038</v>
      </c>
      <c r="S486" t="s">
        <v>13561</v>
      </c>
      <c r="T486" s="17">
        <f t="shared" si="22"/>
        <v>123782.40000000001</v>
      </c>
      <c r="U486" s="16">
        <f t="shared" si="23"/>
        <v>8</v>
      </c>
    </row>
    <row r="487" spans="1:21" x14ac:dyDescent="0.25">
      <c r="A487" t="s">
        <v>4040</v>
      </c>
      <c r="B487" t="s">
        <v>14930</v>
      </c>
      <c r="C487" t="s">
        <v>14541</v>
      </c>
      <c r="D487" s="13">
        <v>95</v>
      </c>
      <c r="E487" s="13">
        <v>499</v>
      </c>
      <c r="F487" s="13">
        <f>VALUE(SUBSTITUTE(Table1[[#This Row],[actual_price]],",",""))</f>
        <v>499</v>
      </c>
      <c r="G487" s="7" t="str">
        <f>IF(Table1[[#This Row],[Actual Price 2]]&lt;200,"&lt;₹200",IF(Table1[[#This Row],[Actual Price 2]]&lt;=500,"₹200-₹500","&gt;₹500"))</f>
        <v>₹200-₹500</v>
      </c>
      <c r="H487" s="1">
        <v>0.81</v>
      </c>
      <c r="I487" s="10">
        <v>4.2</v>
      </c>
      <c r="J487" s="9">
        <v>1949</v>
      </c>
      <c r="K487" s="12">
        <f t="shared" si="21"/>
        <v>972551</v>
      </c>
      <c r="L487" t="s">
        <v>4042</v>
      </c>
      <c r="M487" t="s">
        <v>4043</v>
      </c>
      <c r="N487" t="s">
        <v>4044</v>
      </c>
      <c r="O487" t="s">
        <v>4045</v>
      </c>
      <c r="P487" t="s">
        <v>4046</v>
      </c>
      <c r="Q487" t="s">
        <v>4047</v>
      </c>
      <c r="R487" t="s">
        <v>4048</v>
      </c>
      <c r="S487" t="s">
        <v>13562</v>
      </c>
      <c r="T487" s="17">
        <f t="shared" si="22"/>
        <v>8185.8</v>
      </c>
      <c r="U487" s="16">
        <f t="shared" si="23"/>
        <v>8</v>
      </c>
    </row>
    <row r="488" spans="1:21" x14ac:dyDescent="0.25">
      <c r="A488" t="s">
        <v>4050</v>
      </c>
      <c r="B488" t="s">
        <v>14931</v>
      </c>
      <c r="C488" t="s">
        <v>14540</v>
      </c>
      <c r="D488" s="13">
        <v>139</v>
      </c>
      <c r="E488" s="13">
        <v>249</v>
      </c>
      <c r="F488" s="13">
        <f>VALUE(SUBSTITUTE(Table1[[#This Row],[actual_price]],",",""))</f>
        <v>249</v>
      </c>
      <c r="G488" s="7" t="str">
        <f>IF(Table1[[#This Row],[Actual Price 2]]&lt;200,"&lt;₹200",IF(Table1[[#This Row],[Actual Price 2]]&lt;=500,"₹200-₹500","&gt;₹500"))</f>
        <v>₹200-₹500</v>
      </c>
      <c r="H488" s="1">
        <v>0.44</v>
      </c>
      <c r="I488" s="10">
        <v>4</v>
      </c>
      <c r="J488" s="9">
        <v>9377</v>
      </c>
      <c r="K488" s="12">
        <f t="shared" si="21"/>
        <v>2334873</v>
      </c>
      <c r="L488" t="s">
        <v>764</v>
      </c>
      <c r="M488" t="s">
        <v>236</v>
      </c>
      <c r="N488" t="s">
        <v>237</v>
      </c>
      <c r="O488" t="s">
        <v>238</v>
      </c>
      <c r="P488" t="s">
        <v>239</v>
      </c>
      <c r="Q488" t="s">
        <v>240</v>
      </c>
      <c r="R488" t="s">
        <v>4052</v>
      </c>
      <c r="S488" t="s">
        <v>13563</v>
      </c>
      <c r="T488" s="17">
        <f t="shared" si="22"/>
        <v>37508</v>
      </c>
      <c r="U488" s="16">
        <f t="shared" si="23"/>
        <v>8</v>
      </c>
    </row>
    <row r="489" spans="1:21" x14ac:dyDescent="0.25">
      <c r="A489" t="s">
        <v>4054</v>
      </c>
      <c r="B489" t="s">
        <v>14932</v>
      </c>
      <c r="C489" t="s">
        <v>14541</v>
      </c>
      <c r="D489" s="13">
        <v>4499</v>
      </c>
      <c r="E489" s="13">
        <v>7999</v>
      </c>
      <c r="F489" s="13">
        <f>VALUE(SUBSTITUTE(Table1[[#This Row],[actual_price]],",",""))</f>
        <v>7999</v>
      </c>
      <c r="G489" s="7" t="str">
        <f>IF(Table1[[#This Row],[Actual Price 2]]&lt;200,"&lt;₹200",IF(Table1[[#This Row],[Actual Price 2]]&lt;=500,"₹200-₹500","&gt;₹500"))</f>
        <v>&gt;₹500</v>
      </c>
      <c r="H489" s="1">
        <v>0.44</v>
      </c>
      <c r="I489" s="10">
        <v>3.5</v>
      </c>
      <c r="J489" s="9">
        <v>37</v>
      </c>
      <c r="K489" s="12">
        <f t="shared" si="21"/>
        <v>295963</v>
      </c>
      <c r="L489" t="s">
        <v>4056</v>
      </c>
      <c r="M489" t="s">
        <v>4057</v>
      </c>
      <c r="N489" t="s">
        <v>4058</v>
      </c>
      <c r="O489" t="s">
        <v>4059</v>
      </c>
      <c r="P489" t="s">
        <v>4060</v>
      </c>
      <c r="Q489" t="s">
        <v>4061</v>
      </c>
      <c r="R489" t="s">
        <v>4062</v>
      </c>
      <c r="S489" t="s">
        <v>13564</v>
      </c>
      <c r="T489" s="17">
        <f t="shared" si="22"/>
        <v>129.5</v>
      </c>
      <c r="U489" s="16">
        <f t="shared" si="23"/>
        <v>8</v>
      </c>
    </row>
    <row r="490" spans="1:21" x14ac:dyDescent="0.25">
      <c r="A490" t="s">
        <v>4064</v>
      </c>
      <c r="B490" t="s">
        <v>14933</v>
      </c>
      <c r="C490" t="s">
        <v>14541</v>
      </c>
      <c r="D490" s="13">
        <v>89</v>
      </c>
      <c r="E490" s="13">
        <v>599</v>
      </c>
      <c r="F490" s="13">
        <f>VALUE(SUBSTITUTE(Table1[[#This Row],[actual_price]],",",""))</f>
        <v>599</v>
      </c>
      <c r="G490" s="7" t="str">
        <f>IF(Table1[[#This Row],[Actual Price 2]]&lt;200,"&lt;₹200",IF(Table1[[#This Row],[Actual Price 2]]&lt;=500,"₹200-₹500","&gt;₹500"))</f>
        <v>&gt;₹500</v>
      </c>
      <c r="H490" s="1">
        <v>0.85</v>
      </c>
      <c r="I490" s="10">
        <v>4.3</v>
      </c>
      <c r="J490" s="9">
        <v>2351</v>
      </c>
      <c r="K490" s="12">
        <f t="shared" si="21"/>
        <v>1408249</v>
      </c>
      <c r="L490" t="s">
        <v>4066</v>
      </c>
      <c r="M490" t="s">
        <v>4067</v>
      </c>
      <c r="N490" t="s">
        <v>4068</v>
      </c>
      <c r="O490" t="s">
        <v>4069</v>
      </c>
      <c r="P490" t="s">
        <v>4070</v>
      </c>
      <c r="Q490" t="s">
        <v>4071</v>
      </c>
      <c r="R490" t="s">
        <v>4072</v>
      </c>
      <c r="S490" t="s">
        <v>13565</v>
      </c>
      <c r="T490" s="17">
        <f t="shared" si="22"/>
        <v>10109.299999999999</v>
      </c>
      <c r="U490" s="16">
        <f t="shared" si="23"/>
        <v>8</v>
      </c>
    </row>
    <row r="491" spans="1:21" x14ac:dyDescent="0.25">
      <c r="A491" t="s">
        <v>4074</v>
      </c>
      <c r="B491" t="s">
        <v>14907</v>
      </c>
      <c r="C491" t="s">
        <v>14541</v>
      </c>
      <c r="D491" s="13">
        <v>15499</v>
      </c>
      <c r="E491" s="13">
        <v>20999</v>
      </c>
      <c r="F491" s="13">
        <f>VALUE(SUBSTITUTE(Table1[[#This Row],[actual_price]],",",""))</f>
        <v>20999</v>
      </c>
      <c r="G491" s="7" t="str">
        <f>IF(Table1[[#This Row],[Actual Price 2]]&lt;200,"&lt;₹200",IF(Table1[[#This Row],[Actual Price 2]]&lt;=500,"₹200-₹500","&gt;₹500"))</f>
        <v>&gt;₹500</v>
      </c>
      <c r="H491" s="1">
        <v>0.26</v>
      </c>
      <c r="I491" s="10">
        <v>4.0999999999999996</v>
      </c>
      <c r="J491" s="9">
        <v>19253</v>
      </c>
      <c r="K491" s="12">
        <f t="shared" si="21"/>
        <v>404293747</v>
      </c>
      <c r="L491" t="s">
        <v>3705</v>
      </c>
      <c r="M491" t="s">
        <v>3305</v>
      </c>
      <c r="N491" t="s">
        <v>3306</v>
      </c>
      <c r="O491" t="s">
        <v>3307</v>
      </c>
      <c r="P491" t="s">
        <v>3308</v>
      </c>
      <c r="Q491" t="s">
        <v>3309</v>
      </c>
      <c r="R491" t="s">
        <v>3757</v>
      </c>
      <c r="S491" t="s">
        <v>13566</v>
      </c>
      <c r="T491" s="17">
        <f t="shared" si="22"/>
        <v>78937.299999999988</v>
      </c>
      <c r="U491" s="16">
        <f t="shared" si="23"/>
        <v>8</v>
      </c>
    </row>
    <row r="492" spans="1:21" x14ac:dyDescent="0.25">
      <c r="A492" t="s">
        <v>4077</v>
      </c>
      <c r="B492" t="s">
        <v>14934</v>
      </c>
      <c r="C492" t="s">
        <v>14541</v>
      </c>
      <c r="D492" s="13">
        <v>13999</v>
      </c>
      <c r="E492" s="13">
        <v>15999</v>
      </c>
      <c r="F492" s="13">
        <f>VALUE(SUBSTITUTE(Table1[[#This Row],[actual_price]],",",""))</f>
        <v>15999</v>
      </c>
      <c r="G492" s="7" t="str">
        <f>IF(Table1[[#This Row],[Actual Price 2]]&lt;200,"&lt;₹200",IF(Table1[[#This Row],[Actual Price 2]]&lt;=500,"₹200-₹500","&gt;₹500"))</f>
        <v>&gt;₹500</v>
      </c>
      <c r="H492" s="1">
        <v>0.13</v>
      </c>
      <c r="I492" s="10">
        <v>3.9</v>
      </c>
      <c r="J492" s="9">
        <v>2180</v>
      </c>
      <c r="K492" s="12">
        <f t="shared" si="21"/>
        <v>34877820</v>
      </c>
      <c r="L492" t="s">
        <v>4079</v>
      </c>
      <c r="M492" t="s">
        <v>4080</v>
      </c>
      <c r="N492" t="s">
        <v>4081</v>
      </c>
      <c r="O492" t="s">
        <v>4082</v>
      </c>
      <c r="P492" t="s">
        <v>4083</v>
      </c>
      <c r="Q492" t="s">
        <v>4084</v>
      </c>
      <c r="R492" t="s">
        <v>4085</v>
      </c>
      <c r="S492" t="s">
        <v>13567</v>
      </c>
      <c r="T492" s="17">
        <f t="shared" si="22"/>
        <v>8502</v>
      </c>
      <c r="U492" s="16">
        <f t="shared" si="23"/>
        <v>8</v>
      </c>
    </row>
    <row r="493" spans="1:21" x14ac:dyDescent="0.25">
      <c r="A493" t="s">
        <v>4087</v>
      </c>
      <c r="B493" t="s">
        <v>14935</v>
      </c>
      <c r="C493" t="s">
        <v>14541</v>
      </c>
      <c r="D493" s="13">
        <v>1999</v>
      </c>
      <c r="E493" s="13">
        <v>4999</v>
      </c>
      <c r="F493" s="13">
        <f>VALUE(SUBSTITUTE(Table1[[#This Row],[actual_price]],",",""))</f>
        <v>4999</v>
      </c>
      <c r="G493" s="7" t="str">
        <f>IF(Table1[[#This Row],[Actual Price 2]]&lt;200,"&lt;₹200",IF(Table1[[#This Row],[Actual Price 2]]&lt;=500,"₹200-₹500","&gt;₹500"))</f>
        <v>&gt;₹500</v>
      </c>
      <c r="H493" s="1">
        <v>0.6</v>
      </c>
      <c r="I493" s="10">
        <v>3.9</v>
      </c>
      <c r="J493" s="9">
        <v>7571</v>
      </c>
      <c r="K493" s="12">
        <f t="shared" si="21"/>
        <v>37847429</v>
      </c>
      <c r="L493" t="s">
        <v>4089</v>
      </c>
      <c r="M493" t="s">
        <v>4090</v>
      </c>
      <c r="N493" t="s">
        <v>4091</v>
      </c>
      <c r="O493" t="s">
        <v>4092</v>
      </c>
      <c r="P493" t="s">
        <v>4093</v>
      </c>
      <c r="Q493" t="s">
        <v>4094</v>
      </c>
      <c r="R493" t="s">
        <v>4095</v>
      </c>
      <c r="S493" t="s">
        <v>13568</v>
      </c>
      <c r="T493" s="17">
        <f t="shared" si="22"/>
        <v>29526.899999999998</v>
      </c>
      <c r="U493" s="16">
        <f t="shared" si="23"/>
        <v>8</v>
      </c>
    </row>
    <row r="494" spans="1:21" x14ac:dyDescent="0.25">
      <c r="A494" t="s">
        <v>4097</v>
      </c>
      <c r="B494" t="s">
        <v>14919</v>
      </c>
      <c r="C494" t="s">
        <v>14541</v>
      </c>
      <c r="D494" s="13">
        <v>1399</v>
      </c>
      <c r="E494" s="13">
        <v>5999</v>
      </c>
      <c r="F494" s="13">
        <f>VALUE(SUBSTITUTE(Table1[[#This Row],[actual_price]],",",""))</f>
        <v>5999</v>
      </c>
      <c r="G494" s="7" t="str">
        <f>IF(Table1[[#This Row],[Actual Price 2]]&lt;200,"&lt;₹200",IF(Table1[[#This Row],[Actual Price 2]]&lt;=500,"₹200-₹500","&gt;₹500"))</f>
        <v>&gt;₹500</v>
      </c>
      <c r="H494" s="1">
        <v>0.77</v>
      </c>
      <c r="I494" s="10">
        <v>3.3</v>
      </c>
      <c r="J494" s="9">
        <v>4415</v>
      </c>
      <c r="K494" s="12">
        <f t="shared" si="21"/>
        <v>26485585</v>
      </c>
      <c r="L494" t="s">
        <v>4099</v>
      </c>
      <c r="M494" t="s">
        <v>3898</v>
      </c>
      <c r="N494" t="s">
        <v>3899</v>
      </c>
      <c r="O494" t="s">
        <v>3900</v>
      </c>
      <c r="P494" t="s">
        <v>3901</v>
      </c>
      <c r="Q494" t="s">
        <v>3902</v>
      </c>
      <c r="R494" t="s">
        <v>4100</v>
      </c>
      <c r="S494" t="s">
        <v>13569</v>
      </c>
      <c r="T494" s="17">
        <f t="shared" si="22"/>
        <v>14569.5</v>
      </c>
      <c r="U494" s="16">
        <f t="shared" si="23"/>
        <v>8</v>
      </c>
    </row>
    <row r="495" spans="1:21" x14ac:dyDescent="0.25">
      <c r="A495" t="s">
        <v>4102</v>
      </c>
      <c r="B495" t="s">
        <v>14936</v>
      </c>
      <c r="C495" t="s">
        <v>14541</v>
      </c>
      <c r="D495" s="13">
        <v>599</v>
      </c>
      <c r="E495" s="13">
        <v>999</v>
      </c>
      <c r="F495" s="13">
        <f>VALUE(SUBSTITUTE(Table1[[#This Row],[actual_price]],",",""))</f>
        <v>999</v>
      </c>
      <c r="G495" s="7" t="str">
        <f>IF(Table1[[#This Row],[Actual Price 2]]&lt;200,"&lt;₹200",IF(Table1[[#This Row],[Actual Price 2]]&lt;=500,"₹200-₹500","&gt;₹500"))</f>
        <v>&gt;₹500</v>
      </c>
      <c r="H495" s="1">
        <v>0.4</v>
      </c>
      <c r="I495" s="10">
        <v>4</v>
      </c>
      <c r="J495" s="9">
        <v>18654</v>
      </c>
      <c r="K495" s="12">
        <f t="shared" si="21"/>
        <v>18635346</v>
      </c>
      <c r="L495" t="s">
        <v>4104</v>
      </c>
      <c r="M495" t="s">
        <v>4105</v>
      </c>
      <c r="N495" t="s">
        <v>4106</v>
      </c>
      <c r="O495" t="s">
        <v>4107</v>
      </c>
      <c r="P495" t="s">
        <v>4108</v>
      </c>
      <c r="Q495" t="s">
        <v>4109</v>
      </c>
      <c r="R495" t="s">
        <v>4110</v>
      </c>
      <c r="S495" t="s">
        <v>13570</v>
      </c>
      <c r="T495" s="17">
        <f t="shared" si="22"/>
        <v>74616</v>
      </c>
      <c r="U495" s="16">
        <f t="shared" si="23"/>
        <v>8</v>
      </c>
    </row>
    <row r="496" spans="1:21" x14ac:dyDescent="0.25">
      <c r="A496" t="s">
        <v>4112</v>
      </c>
      <c r="B496" t="s">
        <v>14937</v>
      </c>
      <c r="C496" t="s">
        <v>14541</v>
      </c>
      <c r="D496" s="13">
        <v>199</v>
      </c>
      <c r="E496" s="13">
        <v>1099</v>
      </c>
      <c r="F496" s="13">
        <f>VALUE(SUBSTITUTE(Table1[[#This Row],[actual_price]],",",""))</f>
        <v>1099</v>
      </c>
      <c r="G496" s="7" t="str">
        <f>IF(Table1[[#This Row],[Actual Price 2]]&lt;200,"&lt;₹200",IF(Table1[[#This Row],[Actual Price 2]]&lt;=500,"₹200-₹500","&gt;₹500"))</f>
        <v>&gt;₹500</v>
      </c>
      <c r="H496" s="1">
        <v>0.82</v>
      </c>
      <c r="I496" s="10">
        <v>4</v>
      </c>
      <c r="J496" s="9">
        <v>3197</v>
      </c>
      <c r="K496" s="12">
        <f t="shared" si="21"/>
        <v>3513503</v>
      </c>
      <c r="L496" t="s">
        <v>4114</v>
      </c>
      <c r="M496" t="s">
        <v>4115</v>
      </c>
      <c r="N496" t="s">
        <v>4116</v>
      </c>
      <c r="O496" t="s">
        <v>4117</v>
      </c>
      <c r="P496" t="s">
        <v>4118</v>
      </c>
      <c r="Q496" t="s">
        <v>4119</v>
      </c>
      <c r="R496" t="s">
        <v>4120</v>
      </c>
      <c r="S496" t="s">
        <v>13571</v>
      </c>
      <c r="T496" s="17">
        <f t="shared" si="22"/>
        <v>12788</v>
      </c>
      <c r="U496" s="16">
        <f t="shared" si="23"/>
        <v>8</v>
      </c>
    </row>
    <row r="497" spans="1:21" x14ac:dyDescent="0.25">
      <c r="A497" t="s">
        <v>4122</v>
      </c>
      <c r="B497" t="s">
        <v>14938</v>
      </c>
      <c r="C497" t="s">
        <v>14541</v>
      </c>
      <c r="D497" s="13">
        <v>1799</v>
      </c>
      <c r="E497" s="13">
        <v>6990</v>
      </c>
      <c r="F497" s="13">
        <f>VALUE(SUBSTITUTE(Table1[[#This Row],[actual_price]],",",""))</f>
        <v>6990</v>
      </c>
      <c r="G497" s="7" t="str">
        <f>IF(Table1[[#This Row],[Actual Price 2]]&lt;200,"&lt;₹200",IF(Table1[[#This Row],[Actual Price 2]]&lt;=500,"₹200-₹500","&gt;₹500"))</f>
        <v>&gt;₹500</v>
      </c>
      <c r="H497" s="1">
        <v>0.74</v>
      </c>
      <c r="I497" s="10">
        <v>4</v>
      </c>
      <c r="J497" s="9">
        <v>26880</v>
      </c>
      <c r="K497" s="12">
        <f t="shared" si="21"/>
        <v>187891200</v>
      </c>
      <c r="L497" t="s">
        <v>4124</v>
      </c>
      <c r="M497" t="s">
        <v>4125</v>
      </c>
      <c r="N497" t="s">
        <v>4126</v>
      </c>
      <c r="O497" t="s">
        <v>4127</v>
      </c>
      <c r="P497" t="s">
        <v>4128</v>
      </c>
      <c r="Q497" t="s">
        <v>4129</v>
      </c>
      <c r="R497" t="s">
        <v>4130</v>
      </c>
      <c r="S497" t="s">
        <v>13572</v>
      </c>
      <c r="T497" s="17">
        <f t="shared" si="22"/>
        <v>107520</v>
      </c>
      <c r="U497" s="16">
        <f t="shared" si="23"/>
        <v>8</v>
      </c>
    </row>
    <row r="498" spans="1:21" x14ac:dyDescent="0.25">
      <c r="A498" t="s">
        <v>4132</v>
      </c>
      <c r="B498" t="s">
        <v>14842</v>
      </c>
      <c r="C498" t="s">
        <v>14541</v>
      </c>
      <c r="D498" s="13">
        <v>1499</v>
      </c>
      <c r="E498" s="13">
        <v>6990</v>
      </c>
      <c r="F498" s="13">
        <f>VALUE(SUBSTITUTE(Table1[[#This Row],[actual_price]],",",""))</f>
        <v>6990</v>
      </c>
      <c r="G498" s="7" t="str">
        <f>IF(Table1[[#This Row],[Actual Price 2]]&lt;200,"&lt;₹200",IF(Table1[[#This Row],[Actual Price 2]]&lt;=500,"₹200-₹500","&gt;₹500"))</f>
        <v>&gt;₹500</v>
      </c>
      <c r="H498" s="1">
        <v>0.79</v>
      </c>
      <c r="I498" s="10">
        <v>3.9</v>
      </c>
      <c r="J498" s="9">
        <v>21796</v>
      </c>
      <c r="K498" s="12">
        <f t="shared" si="21"/>
        <v>152354040</v>
      </c>
      <c r="L498" t="s">
        <v>3056</v>
      </c>
      <c r="M498" t="s">
        <v>3057</v>
      </c>
      <c r="N498" t="s">
        <v>3058</v>
      </c>
      <c r="O498" t="s">
        <v>3059</v>
      </c>
      <c r="P498" t="s">
        <v>3060</v>
      </c>
      <c r="Q498" t="s">
        <v>3061</v>
      </c>
      <c r="R498" t="s">
        <v>4134</v>
      </c>
      <c r="S498" t="s">
        <v>13573</v>
      </c>
      <c r="T498" s="17">
        <f t="shared" si="22"/>
        <v>85004.4</v>
      </c>
      <c r="U498" s="16">
        <f t="shared" si="23"/>
        <v>8</v>
      </c>
    </row>
    <row r="499" spans="1:21" x14ac:dyDescent="0.25">
      <c r="A499" t="s">
        <v>4136</v>
      </c>
      <c r="B499" t="s">
        <v>14912</v>
      </c>
      <c r="C499" t="s">
        <v>14541</v>
      </c>
      <c r="D499" s="13">
        <v>20999</v>
      </c>
      <c r="E499" s="13">
        <v>29990</v>
      </c>
      <c r="F499" s="13">
        <f>VALUE(SUBSTITUTE(Table1[[#This Row],[actual_price]],",",""))</f>
        <v>29990</v>
      </c>
      <c r="G499" s="7" t="str">
        <f>IF(Table1[[#This Row],[Actual Price 2]]&lt;200,"&lt;₹200",IF(Table1[[#This Row],[Actual Price 2]]&lt;=500,"₹200-₹500","&gt;₹500"))</f>
        <v>&gt;₹500</v>
      </c>
      <c r="H499" s="1">
        <v>0.3</v>
      </c>
      <c r="I499" s="10">
        <v>4.3</v>
      </c>
      <c r="J499" s="9">
        <v>9499</v>
      </c>
      <c r="K499" s="12">
        <f t="shared" si="21"/>
        <v>284875010</v>
      </c>
      <c r="L499" t="s">
        <v>3801</v>
      </c>
      <c r="M499" t="s">
        <v>3802</v>
      </c>
      <c r="N499" t="s">
        <v>3803</v>
      </c>
      <c r="O499" t="s">
        <v>3804</v>
      </c>
      <c r="P499" t="s">
        <v>3805</v>
      </c>
      <c r="Q499" t="s">
        <v>3806</v>
      </c>
      <c r="R499" t="s">
        <v>4138</v>
      </c>
      <c r="S499" t="s">
        <v>13574</v>
      </c>
      <c r="T499" s="17">
        <f t="shared" si="22"/>
        <v>40845.699999999997</v>
      </c>
      <c r="U499" s="16">
        <f t="shared" si="23"/>
        <v>8</v>
      </c>
    </row>
    <row r="500" spans="1:21" x14ac:dyDescent="0.25">
      <c r="A500" t="s">
        <v>4140</v>
      </c>
      <c r="B500" t="s">
        <v>14939</v>
      </c>
      <c r="C500" t="s">
        <v>14541</v>
      </c>
      <c r="D500" s="13">
        <v>12999</v>
      </c>
      <c r="E500" s="13">
        <v>13499</v>
      </c>
      <c r="F500" s="13">
        <f>VALUE(SUBSTITUTE(Table1[[#This Row],[actual_price]],",",""))</f>
        <v>13499</v>
      </c>
      <c r="G500" s="7" t="str">
        <f>IF(Table1[[#This Row],[Actual Price 2]]&lt;200,"&lt;₹200",IF(Table1[[#This Row],[Actual Price 2]]&lt;=500,"₹200-₹500","&gt;₹500"))</f>
        <v>&gt;₹500</v>
      </c>
      <c r="H500" s="1">
        <v>0.04</v>
      </c>
      <c r="I500" s="10">
        <v>4.0999999999999996</v>
      </c>
      <c r="J500" s="9">
        <v>56098</v>
      </c>
      <c r="K500" s="12">
        <f t="shared" si="21"/>
        <v>757266902</v>
      </c>
      <c r="L500" t="s">
        <v>4142</v>
      </c>
      <c r="M500" t="s">
        <v>4143</v>
      </c>
      <c r="N500" t="s">
        <v>4144</v>
      </c>
      <c r="O500" t="s">
        <v>4145</v>
      </c>
      <c r="P500" t="s">
        <v>4146</v>
      </c>
      <c r="Q500" t="s">
        <v>4147</v>
      </c>
      <c r="R500" t="s">
        <v>4148</v>
      </c>
      <c r="S500" t="s">
        <v>13575</v>
      </c>
      <c r="T500" s="17">
        <f t="shared" si="22"/>
        <v>230001.8</v>
      </c>
      <c r="U500" s="16">
        <f t="shared" si="23"/>
        <v>8</v>
      </c>
    </row>
    <row r="501" spans="1:21" x14ac:dyDescent="0.25">
      <c r="A501" t="s">
        <v>4150</v>
      </c>
      <c r="B501" t="s">
        <v>14940</v>
      </c>
      <c r="C501" t="s">
        <v>14541</v>
      </c>
      <c r="D501" s="13">
        <v>16999</v>
      </c>
      <c r="E501" s="13">
        <v>20999</v>
      </c>
      <c r="F501" s="13">
        <f>VALUE(SUBSTITUTE(Table1[[#This Row],[actual_price]],",",""))</f>
        <v>20999</v>
      </c>
      <c r="G501" s="7" t="str">
        <f>IF(Table1[[#This Row],[Actual Price 2]]&lt;200,"&lt;₹200",IF(Table1[[#This Row],[Actual Price 2]]&lt;=500,"₹200-₹500","&gt;₹500"))</f>
        <v>&gt;₹500</v>
      </c>
      <c r="H501" s="1">
        <v>0.19</v>
      </c>
      <c r="I501" s="10">
        <v>4.0999999999999996</v>
      </c>
      <c r="J501" s="9">
        <v>31822</v>
      </c>
      <c r="K501" s="12">
        <f t="shared" si="21"/>
        <v>668230178</v>
      </c>
      <c r="L501" t="s">
        <v>4152</v>
      </c>
      <c r="M501" t="s">
        <v>4153</v>
      </c>
      <c r="N501" t="s">
        <v>4154</v>
      </c>
      <c r="O501" t="s">
        <v>4155</v>
      </c>
      <c r="P501" t="s">
        <v>4156</v>
      </c>
      <c r="Q501" t="s">
        <v>4157</v>
      </c>
      <c r="R501" t="s">
        <v>4158</v>
      </c>
      <c r="S501" t="s">
        <v>13576</v>
      </c>
      <c r="T501" s="17">
        <f t="shared" si="22"/>
        <v>130470.19999999998</v>
      </c>
      <c r="U501" s="16">
        <f t="shared" si="23"/>
        <v>8</v>
      </c>
    </row>
    <row r="502" spans="1:21" x14ac:dyDescent="0.25">
      <c r="A502" t="s">
        <v>4160</v>
      </c>
      <c r="B502" t="s">
        <v>14912</v>
      </c>
      <c r="C502" t="s">
        <v>14541</v>
      </c>
      <c r="D502" s="13">
        <v>19999</v>
      </c>
      <c r="E502" s="13">
        <v>27990</v>
      </c>
      <c r="F502" s="13">
        <f>VALUE(SUBSTITUTE(Table1[[#This Row],[actual_price]],",",""))</f>
        <v>27990</v>
      </c>
      <c r="G502" s="7" t="str">
        <f>IF(Table1[[#This Row],[Actual Price 2]]&lt;200,"&lt;₹200",IF(Table1[[#This Row],[Actual Price 2]]&lt;=500,"₹200-₹500","&gt;₹500"))</f>
        <v>&gt;₹500</v>
      </c>
      <c r="H502" s="1">
        <v>0.28999999999999998</v>
      </c>
      <c r="I502" s="10">
        <v>4.3</v>
      </c>
      <c r="J502" s="9">
        <v>9499</v>
      </c>
      <c r="K502" s="12">
        <f t="shared" si="21"/>
        <v>265877010</v>
      </c>
      <c r="L502" t="s">
        <v>4162</v>
      </c>
      <c r="M502" t="s">
        <v>3802</v>
      </c>
      <c r="N502" t="s">
        <v>3803</v>
      </c>
      <c r="O502" t="s">
        <v>3804</v>
      </c>
      <c r="P502" t="s">
        <v>3805</v>
      </c>
      <c r="Q502" t="s">
        <v>3806</v>
      </c>
      <c r="R502" t="s">
        <v>3807</v>
      </c>
      <c r="S502" t="s">
        <v>13577</v>
      </c>
      <c r="T502" s="17">
        <f t="shared" si="22"/>
        <v>40845.699999999997</v>
      </c>
      <c r="U502" s="16">
        <f t="shared" si="23"/>
        <v>8</v>
      </c>
    </row>
    <row r="503" spans="1:21" x14ac:dyDescent="0.25">
      <c r="A503" t="s">
        <v>4164</v>
      </c>
      <c r="B503" t="s">
        <v>14941</v>
      </c>
      <c r="C503" t="s">
        <v>14541</v>
      </c>
      <c r="D503" s="13">
        <v>12999</v>
      </c>
      <c r="E503" s="13">
        <v>18999</v>
      </c>
      <c r="F503" s="13">
        <f>VALUE(SUBSTITUTE(Table1[[#This Row],[actual_price]],",",""))</f>
        <v>18999</v>
      </c>
      <c r="G503" s="7" t="str">
        <f>IF(Table1[[#This Row],[Actual Price 2]]&lt;200,"&lt;₹200",IF(Table1[[#This Row],[Actual Price 2]]&lt;=500,"₹200-₹500","&gt;₹500"))</f>
        <v>&gt;₹500</v>
      </c>
      <c r="H503" s="1">
        <v>0.32</v>
      </c>
      <c r="I503" s="10">
        <v>4.0999999999999996</v>
      </c>
      <c r="J503" s="9">
        <v>50772</v>
      </c>
      <c r="K503" s="12">
        <f t="shared" si="21"/>
        <v>964617228</v>
      </c>
      <c r="L503" t="s">
        <v>4166</v>
      </c>
      <c r="M503" t="s">
        <v>3650</v>
      </c>
      <c r="N503" t="s">
        <v>3651</v>
      </c>
      <c r="O503" t="s">
        <v>3652</v>
      </c>
      <c r="P503" t="s">
        <v>3653</v>
      </c>
      <c r="Q503" t="s">
        <v>3654</v>
      </c>
      <c r="R503" t="s">
        <v>4167</v>
      </c>
      <c r="S503" t="s">
        <v>13578</v>
      </c>
      <c r="T503" s="17">
        <f t="shared" si="22"/>
        <v>208165.19999999998</v>
      </c>
      <c r="U503" s="16">
        <f t="shared" si="23"/>
        <v>7</v>
      </c>
    </row>
    <row r="504" spans="1:21" x14ac:dyDescent="0.25">
      <c r="A504" t="s">
        <v>4169</v>
      </c>
      <c r="B504" t="s">
        <v>14942</v>
      </c>
      <c r="C504" t="s">
        <v>14541</v>
      </c>
      <c r="D504" s="13">
        <v>2999</v>
      </c>
      <c r="E504" s="13">
        <v>5999</v>
      </c>
      <c r="F504" s="13">
        <f>VALUE(SUBSTITUTE(Table1[[#This Row],[actual_price]],",",""))</f>
        <v>5999</v>
      </c>
      <c r="G504" s="7" t="str">
        <f>IF(Table1[[#This Row],[Actual Price 2]]&lt;200,"&lt;₹200",IF(Table1[[#This Row],[Actual Price 2]]&lt;=500,"₹200-₹500","&gt;₹500"))</f>
        <v>&gt;₹500</v>
      </c>
      <c r="H504" s="1">
        <v>0.5</v>
      </c>
      <c r="I504" s="10">
        <v>4.0999999999999996</v>
      </c>
      <c r="J504" s="9">
        <v>7148</v>
      </c>
      <c r="K504" s="12">
        <f t="shared" si="21"/>
        <v>42880852</v>
      </c>
      <c r="L504" t="s">
        <v>4171</v>
      </c>
      <c r="M504" t="s">
        <v>4172</v>
      </c>
      <c r="N504" t="s">
        <v>4173</v>
      </c>
      <c r="O504" t="s">
        <v>4174</v>
      </c>
      <c r="P504" t="s">
        <v>4175</v>
      </c>
      <c r="Q504" t="s">
        <v>4176</v>
      </c>
      <c r="R504" t="s">
        <v>4177</v>
      </c>
      <c r="S504" t="s">
        <v>13579</v>
      </c>
      <c r="T504" s="17">
        <f t="shared" si="22"/>
        <v>29306.799999999999</v>
      </c>
      <c r="U504" s="16">
        <f t="shared" si="23"/>
        <v>8</v>
      </c>
    </row>
    <row r="505" spans="1:21" x14ac:dyDescent="0.25">
      <c r="A505" t="s">
        <v>292</v>
      </c>
      <c r="B505" t="s">
        <v>14576</v>
      </c>
      <c r="C505" t="s">
        <v>14540</v>
      </c>
      <c r="D505" s="13">
        <v>299</v>
      </c>
      <c r="E505" s="13">
        <v>999</v>
      </c>
      <c r="F505" s="13">
        <f>VALUE(SUBSTITUTE(Table1[[#This Row],[actual_price]],",",""))</f>
        <v>999</v>
      </c>
      <c r="G505" s="7" t="str">
        <f>IF(Table1[[#This Row],[Actual Price 2]]&lt;200,"&lt;₹200",IF(Table1[[#This Row],[Actual Price 2]]&lt;=500,"₹200-₹500","&gt;₹500"))</f>
        <v>&gt;₹500</v>
      </c>
      <c r="H505" s="1">
        <v>0.7</v>
      </c>
      <c r="I505" s="10">
        <v>4.3</v>
      </c>
      <c r="J505" s="9">
        <v>20850</v>
      </c>
      <c r="K505" s="12">
        <f t="shared" si="21"/>
        <v>20829150</v>
      </c>
      <c r="L505" t="s">
        <v>294</v>
      </c>
      <c r="M505" t="s">
        <v>4179</v>
      </c>
      <c r="N505" t="s">
        <v>4180</v>
      </c>
      <c r="O505" t="s">
        <v>4181</v>
      </c>
      <c r="P505" t="s">
        <v>4182</v>
      </c>
      <c r="Q505" t="s">
        <v>4183</v>
      </c>
      <c r="R505" t="s">
        <v>4184</v>
      </c>
      <c r="S505" t="s">
        <v>13580</v>
      </c>
      <c r="T505" s="17">
        <f t="shared" si="22"/>
        <v>89655</v>
      </c>
      <c r="U505" s="16">
        <f t="shared" si="23"/>
        <v>8</v>
      </c>
    </row>
    <row r="506" spans="1:21" x14ac:dyDescent="0.25">
      <c r="A506" t="s">
        <v>282</v>
      </c>
      <c r="B506" t="s">
        <v>14575</v>
      </c>
      <c r="C506" t="s">
        <v>14540</v>
      </c>
      <c r="D506" s="13">
        <v>970</v>
      </c>
      <c r="E506" s="13">
        <v>1999</v>
      </c>
      <c r="F506" s="13">
        <f>VALUE(SUBSTITUTE(Table1[[#This Row],[actual_price]],",",""))</f>
        <v>1999</v>
      </c>
      <c r="G506" s="7" t="str">
        <f>IF(Table1[[#This Row],[Actual Price 2]]&lt;200,"&lt;₹200",IF(Table1[[#This Row],[Actual Price 2]]&lt;=500,"₹200-₹500","&gt;₹500"))</f>
        <v>&gt;₹500</v>
      </c>
      <c r="H506" s="1">
        <v>0.51</v>
      </c>
      <c r="I506" s="10">
        <v>4.4000000000000004</v>
      </c>
      <c r="J506" s="9">
        <v>184</v>
      </c>
      <c r="K506" s="12">
        <f t="shared" si="21"/>
        <v>367816</v>
      </c>
      <c r="L506" t="s">
        <v>284</v>
      </c>
      <c r="M506" t="s">
        <v>285</v>
      </c>
      <c r="N506" t="s">
        <v>286</v>
      </c>
      <c r="O506" t="s">
        <v>287</v>
      </c>
      <c r="P506" t="s">
        <v>288</v>
      </c>
      <c r="Q506" t="s">
        <v>289</v>
      </c>
      <c r="R506" t="s">
        <v>4186</v>
      </c>
      <c r="S506" t="s">
        <v>13581</v>
      </c>
      <c r="T506" s="17">
        <f t="shared" si="22"/>
        <v>809.6</v>
      </c>
      <c r="U506" s="16">
        <f t="shared" si="23"/>
        <v>8</v>
      </c>
    </row>
    <row r="507" spans="1:21" x14ac:dyDescent="0.25">
      <c r="A507" t="s">
        <v>4188</v>
      </c>
      <c r="B507" t="s">
        <v>14943</v>
      </c>
      <c r="C507" t="s">
        <v>14541</v>
      </c>
      <c r="D507" s="13">
        <v>329</v>
      </c>
      <c r="E507" s="13">
        <v>999</v>
      </c>
      <c r="F507" s="13">
        <f>VALUE(SUBSTITUTE(Table1[[#This Row],[actual_price]],",",""))</f>
        <v>999</v>
      </c>
      <c r="G507" s="7" t="str">
        <f>IF(Table1[[#This Row],[Actual Price 2]]&lt;200,"&lt;₹200",IF(Table1[[#This Row],[Actual Price 2]]&lt;=500,"₹200-₹500","&gt;₹500"))</f>
        <v>&gt;₹500</v>
      </c>
      <c r="H507" s="1">
        <v>0.67</v>
      </c>
      <c r="I507" s="10">
        <v>4.2</v>
      </c>
      <c r="J507" s="9">
        <v>3492</v>
      </c>
      <c r="K507" s="12">
        <f t="shared" si="21"/>
        <v>3488508</v>
      </c>
      <c r="L507" t="s">
        <v>4190</v>
      </c>
      <c r="M507" t="s">
        <v>4191</v>
      </c>
      <c r="N507" t="s">
        <v>4192</v>
      </c>
      <c r="O507" t="s">
        <v>4193</v>
      </c>
      <c r="P507" t="s">
        <v>4194</v>
      </c>
      <c r="Q507" t="s">
        <v>4195</v>
      </c>
      <c r="R507" t="s">
        <v>4196</v>
      </c>
      <c r="S507" t="s">
        <v>13582</v>
      </c>
      <c r="T507" s="17">
        <f t="shared" si="22"/>
        <v>14666.400000000001</v>
      </c>
      <c r="U507" s="16">
        <f t="shared" si="23"/>
        <v>8</v>
      </c>
    </row>
    <row r="508" spans="1:21" x14ac:dyDescent="0.25">
      <c r="A508" t="s">
        <v>4198</v>
      </c>
      <c r="B508" t="s">
        <v>14919</v>
      </c>
      <c r="C508" t="s">
        <v>14541</v>
      </c>
      <c r="D508" s="13">
        <v>1299</v>
      </c>
      <c r="E508" s="13">
        <v>5999</v>
      </c>
      <c r="F508" s="13">
        <f>VALUE(SUBSTITUTE(Table1[[#This Row],[actual_price]],",",""))</f>
        <v>5999</v>
      </c>
      <c r="G508" s="7" t="str">
        <f>IF(Table1[[#This Row],[Actual Price 2]]&lt;200,"&lt;₹200",IF(Table1[[#This Row],[Actual Price 2]]&lt;=500,"₹200-₹500","&gt;₹500"))</f>
        <v>&gt;₹500</v>
      </c>
      <c r="H508" s="1">
        <v>0.78</v>
      </c>
      <c r="I508" s="10">
        <v>3.3</v>
      </c>
      <c r="J508" s="9">
        <v>4415</v>
      </c>
      <c r="K508" s="12">
        <f t="shared" si="21"/>
        <v>26485585</v>
      </c>
      <c r="L508" t="s">
        <v>4200</v>
      </c>
      <c r="M508" t="s">
        <v>3898</v>
      </c>
      <c r="N508" t="s">
        <v>3899</v>
      </c>
      <c r="O508" t="s">
        <v>3900</v>
      </c>
      <c r="P508" t="s">
        <v>3901</v>
      </c>
      <c r="Q508" t="s">
        <v>3902</v>
      </c>
      <c r="R508" t="s">
        <v>4201</v>
      </c>
      <c r="S508" t="s">
        <v>13583</v>
      </c>
      <c r="T508" s="17">
        <f t="shared" si="22"/>
        <v>14569.5</v>
      </c>
      <c r="U508" s="16">
        <f t="shared" si="23"/>
        <v>8</v>
      </c>
    </row>
    <row r="509" spans="1:21" x14ac:dyDescent="0.25">
      <c r="A509" t="s">
        <v>4203</v>
      </c>
      <c r="B509" t="s">
        <v>14839</v>
      </c>
      <c r="C509" t="s">
        <v>14541</v>
      </c>
      <c r="D509" s="13">
        <v>1989</v>
      </c>
      <c r="E509" s="13">
        <v>3500</v>
      </c>
      <c r="F509" s="13">
        <f>VALUE(SUBSTITUTE(Table1[[#This Row],[actual_price]],",",""))</f>
        <v>3500</v>
      </c>
      <c r="G509" s="7" t="str">
        <f>IF(Table1[[#This Row],[Actual Price 2]]&lt;200,"&lt;₹200",IF(Table1[[#This Row],[Actual Price 2]]&lt;=500,"₹200-₹500","&gt;₹500"))</f>
        <v>&gt;₹500</v>
      </c>
      <c r="H509" s="1">
        <v>0.43</v>
      </c>
      <c r="I509" s="10">
        <v>4.4000000000000004</v>
      </c>
      <c r="J509" s="9">
        <v>67260</v>
      </c>
      <c r="K509" s="12">
        <f t="shared" si="21"/>
        <v>235410000</v>
      </c>
      <c r="L509" t="s">
        <v>4205</v>
      </c>
      <c r="M509" t="s">
        <v>3026</v>
      </c>
      <c r="N509" t="s">
        <v>3027</v>
      </c>
      <c r="O509" t="s">
        <v>3028</v>
      </c>
      <c r="P509" t="s">
        <v>3029</v>
      </c>
      <c r="Q509" t="s">
        <v>3030</v>
      </c>
      <c r="R509" t="s">
        <v>4206</v>
      </c>
      <c r="S509" t="s">
        <v>13584</v>
      </c>
      <c r="T509" s="17">
        <f t="shared" si="22"/>
        <v>295944</v>
      </c>
      <c r="U509" s="16">
        <f t="shared" si="23"/>
        <v>8</v>
      </c>
    </row>
    <row r="510" spans="1:21" x14ac:dyDescent="0.25">
      <c r="A510" t="s">
        <v>4208</v>
      </c>
      <c r="B510" t="s">
        <v>14831</v>
      </c>
      <c r="C510" t="s">
        <v>14541</v>
      </c>
      <c r="D510" s="13">
        <v>1999</v>
      </c>
      <c r="E510" s="13">
        <v>9999</v>
      </c>
      <c r="F510" s="13">
        <f>VALUE(SUBSTITUTE(Table1[[#This Row],[actual_price]],",",""))</f>
        <v>9999</v>
      </c>
      <c r="G510" s="7" t="str">
        <f>IF(Table1[[#This Row],[Actual Price 2]]&lt;200,"&lt;₹200",IF(Table1[[#This Row],[Actual Price 2]]&lt;=500,"₹200-₹500","&gt;₹500"))</f>
        <v>&gt;₹500</v>
      </c>
      <c r="H510" s="1">
        <v>0.8</v>
      </c>
      <c r="I510" s="10">
        <v>4.3</v>
      </c>
      <c r="J510" s="9">
        <v>27704</v>
      </c>
      <c r="K510" s="12">
        <f t="shared" si="21"/>
        <v>277012296</v>
      </c>
      <c r="L510" t="s">
        <v>3355</v>
      </c>
      <c r="M510" t="s">
        <v>2960</v>
      </c>
      <c r="N510" t="s">
        <v>2961</v>
      </c>
      <c r="O510" t="s">
        <v>2962</v>
      </c>
      <c r="P510" t="s">
        <v>2963</v>
      </c>
      <c r="Q510" t="s">
        <v>2964</v>
      </c>
      <c r="R510" t="s">
        <v>4209</v>
      </c>
      <c r="S510" t="s">
        <v>13585</v>
      </c>
      <c r="T510" s="17">
        <f t="shared" si="22"/>
        <v>119127.2</v>
      </c>
      <c r="U510" s="16">
        <f t="shared" si="23"/>
        <v>8</v>
      </c>
    </row>
    <row r="511" spans="1:21" x14ac:dyDescent="0.25">
      <c r="A511" t="s">
        <v>4211</v>
      </c>
      <c r="B511" t="s">
        <v>14897</v>
      </c>
      <c r="C511" t="s">
        <v>14541</v>
      </c>
      <c r="D511" s="13">
        <v>12999</v>
      </c>
      <c r="E511" s="13">
        <v>18999</v>
      </c>
      <c r="F511" s="13">
        <f>VALUE(SUBSTITUTE(Table1[[#This Row],[actual_price]],",",""))</f>
        <v>18999</v>
      </c>
      <c r="G511" s="7" t="str">
        <f>IF(Table1[[#This Row],[Actual Price 2]]&lt;200,"&lt;₹200",IF(Table1[[#This Row],[Actual Price 2]]&lt;=500,"₹200-₹500","&gt;₹500"))</f>
        <v>&gt;₹500</v>
      </c>
      <c r="H511" s="1">
        <v>0.32</v>
      </c>
      <c r="I511" s="10">
        <v>4.0999999999999996</v>
      </c>
      <c r="J511" s="9">
        <v>50772</v>
      </c>
      <c r="K511" s="12">
        <f t="shared" si="21"/>
        <v>964617228</v>
      </c>
      <c r="L511" t="s">
        <v>4166</v>
      </c>
      <c r="M511" t="s">
        <v>3650</v>
      </c>
      <c r="N511" t="s">
        <v>3651</v>
      </c>
      <c r="O511" t="s">
        <v>3652</v>
      </c>
      <c r="P511" t="s">
        <v>3653</v>
      </c>
      <c r="Q511" t="s">
        <v>3654</v>
      </c>
      <c r="R511" t="s">
        <v>3655</v>
      </c>
      <c r="S511" t="s">
        <v>13586</v>
      </c>
      <c r="T511" s="17">
        <f t="shared" si="22"/>
        <v>208165.19999999998</v>
      </c>
      <c r="U511" s="16">
        <f t="shared" si="23"/>
        <v>7</v>
      </c>
    </row>
    <row r="512" spans="1:21" x14ac:dyDescent="0.25">
      <c r="A512" t="s">
        <v>4214</v>
      </c>
      <c r="B512" t="s">
        <v>14944</v>
      </c>
      <c r="C512" t="s">
        <v>14541</v>
      </c>
      <c r="D512" s="13">
        <v>1499</v>
      </c>
      <c r="E512" s="13">
        <v>4999</v>
      </c>
      <c r="F512" s="13">
        <f>VALUE(SUBSTITUTE(Table1[[#This Row],[actual_price]],",",""))</f>
        <v>4999</v>
      </c>
      <c r="G512" s="7" t="str">
        <f>IF(Table1[[#This Row],[Actual Price 2]]&lt;200,"&lt;₹200",IF(Table1[[#This Row],[Actual Price 2]]&lt;=500,"₹200-₹500","&gt;₹500"))</f>
        <v>&gt;₹500</v>
      </c>
      <c r="H512" s="1">
        <v>0.7</v>
      </c>
      <c r="I512" s="10">
        <v>4</v>
      </c>
      <c r="J512" s="9">
        <v>92588</v>
      </c>
      <c r="K512" s="12">
        <f t="shared" si="21"/>
        <v>462847412</v>
      </c>
      <c r="L512" t="s">
        <v>4216</v>
      </c>
      <c r="M512" t="s">
        <v>4217</v>
      </c>
      <c r="N512" t="s">
        <v>4218</v>
      </c>
      <c r="O512" t="s">
        <v>4219</v>
      </c>
      <c r="P512" t="s">
        <v>4220</v>
      </c>
      <c r="Q512" t="s">
        <v>4221</v>
      </c>
      <c r="R512" t="s">
        <v>4222</v>
      </c>
      <c r="S512" t="s">
        <v>13587</v>
      </c>
      <c r="T512" s="17">
        <f t="shared" si="22"/>
        <v>370352</v>
      </c>
      <c r="U512" s="16">
        <f t="shared" si="23"/>
        <v>8</v>
      </c>
    </row>
    <row r="513" spans="1:21" x14ac:dyDescent="0.25">
      <c r="A513" t="s">
        <v>4224</v>
      </c>
      <c r="B513" t="s">
        <v>14945</v>
      </c>
      <c r="C513" t="s">
        <v>14541</v>
      </c>
      <c r="D513" s="13">
        <v>16999</v>
      </c>
      <c r="E513" s="13">
        <v>20999</v>
      </c>
      <c r="F513" s="13">
        <f>VALUE(SUBSTITUTE(Table1[[#This Row],[actual_price]],",",""))</f>
        <v>20999</v>
      </c>
      <c r="G513" s="7" t="str">
        <f>IF(Table1[[#This Row],[Actual Price 2]]&lt;200,"&lt;₹200",IF(Table1[[#This Row],[Actual Price 2]]&lt;=500,"₹200-₹500","&gt;₹500"))</f>
        <v>&gt;₹500</v>
      </c>
      <c r="H513" s="1">
        <v>0.19</v>
      </c>
      <c r="I513" s="10">
        <v>4.0999999999999996</v>
      </c>
      <c r="J513" s="9">
        <v>31822</v>
      </c>
      <c r="K513" s="12">
        <f t="shared" si="21"/>
        <v>668230178</v>
      </c>
      <c r="L513" t="s">
        <v>4226</v>
      </c>
      <c r="M513" t="s">
        <v>4153</v>
      </c>
      <c r="N513" t="s">
        <v>4154</v>
      </c>
      <c r="O513" t="s">
        <v>4155</v>
      </c>
      <c r="P513" t="s">
        <v>4156</v>
      </c>
      <c r="Q513" t="s">
        <v>4157</v>
      </c>
      <c r="R513" t="s">
        <v>4227</v>
      </c>
      <c r="S513" t="s">
        <v>13588</v>
      </c>
      <c r="T513" s="17">
        <f t="shared" si="22"/>
        <v>130470.19999999998</v>
      </c>
      <c r="U513" s="16">
        <f t="shared" si="23"/>
        <v>8</v>
      </c>
    </row>
    <row r="514" spans="1:21" x14ac:dyDescent="0.25">
      <c r="A514" t="s">
        <v>4229</v>
      </c>
      <c r="B514" t="s">
        <v>14946</v>
      </c>
      <c r="C514" t="s">
        <v>14541</v>
      </c>
      <c r="D514" s="13">
        <v>1999</v>
      </c>
      <c r="E514" s="13">
        <v>8499</v>
      </c>
      <c r="F514" s="13">
        <f>VALUE(SUBSTITUTE(Table1[[#This Row],[actual_price]],",",""))</f>
        <v>8499</v>
      </c>
      <c r="G514" s="7" t="str">
        <f>IF(Table1[[#This Row],[Actual Price 2]]&lt;200,"&lt;₹200",IF(Table1[[#This Row],[Actual Price 2]]&lt;=500,"₹200-₹500","&gt;₹500"))</f>
        <v>&gt;₹500</v>
      </c>
      <c r="H514" s="1">
        <v>0.76</v>
      </c>
      <c r="I514" s="10">
        <v>4.3</v>
      </c>
      <c r="J514" s="9">
        <v>240</v>
      </c>
      <c r="K514" s="12">
        <f t="shared" ref="K514:K577" si="24">IFERROR(E514*J514,"N/A")</f>
        <v>2039760</v>
      </c>
      <c r="L514" t="s">
        <v>4231</v>
      </c>
      <c r="M514" t="s">
        <v>4232</v>
      </c>
      <c r="N514" t="s">
        <v>4233</v>
      </c>
      <c r="O514" t="s">
        <v>4234</v>
      </c>
      <c r="P514" t="s">
        <v>4235</v>
      </c>
      <c r="Q514" t="s">
        <v>4236</v>
      </c>
      <c r="R514" t="s">
        <v>4237</v>
      </c>
      <c r="S514" t="s">
        <v>13589</v>
      </c>
      <c r="T514" s="17">
        <f t="shared" ref="T514:T577" si="25">I514*J514</f>
        <v>1032</v>
      </c>
      <c r="U514" s="16">
        <f t="shared" ref="U514:U577" si="26">LEN(O514)-LEN(SUBSTITUTE(O514,",",""))+1</f>
        <v>8</v>
      </c>
    </row>
    <row r="515" spans="1:21" x14ac:dyDescent="0.25">
      <c r="A515" t="s">
        <v>4239</v>
      </c>
      <c r="B515" t="s">
        <v>14947</v>
      </c>
      <c r="C515" t="s">
        <v>14541</v>
      </c>
      <c r="D515" s="13">
        <v>4999</v>
      </c>
      <c r="E515" s="13">
        <v>6999</v>
      </c>
      <c r="F515" s="13">
        <f>VALUE(SUBSTITUTE(Table1[[#This Row],[actual_price]],",",""))</f>
        <v>6999</v>
      </c>
      <c r="G515" s="7" t="str">
        <f>IF(Table1[[#This Row],[Actual Price 2]]&lt;200,"&lt;₹200",IF(Table1[[#This Row],[Actual Price 2]]&lt;=500,"₹200-₹500","&gt;₹500"))</f>
        <v>&gt;₹500</v>
      </c>
      <c r="H515" s="1">
        <v>0.28999999999999998</v>
      </c>
      <c r="I515" s="10">
        <v>3.8</v>
      </c>
      <c r="J515" s="9">
        <v>758</v>
      </c>
      <c r="K515" s="12">
        <f t="shared" si="24"/>
        <v>5305242</v>
      </c>
      <c r="L515" t="s">
        <v>4241</v>
      </c>
      <c r="M515" t="s">
        <v>4242</v>
      </c>
      <c r="N515" t="s">
        <v>4243</v>
      </c>
      <c r="O515" t="s">
        <v>4244</v>
      </c>
      <c r="P515" t="s">
        <v>4245</v>
      </c>
      <c r="Q515" t="s">
        <v>4246</v>
      </c>
      <c r="R515" t="s">
        <v>4247</v>
      </c>
      <c r="S515" t="s">
        <v>13590</v>
      </c>
      <c r="T515" s="17">
        <f t="shared" si="25"/>
        <v>2880.4</v>
      </c>
      <c r="U515" s="16">
        <f t="shared" si="26"/>
        <v>8</v>
      </c>
    </row>
    <row r="516" spans="1:21" x14ac:dyDescent="0.25">
      <c r="A516" t="s">
        <v>350</v>
      </c>
      <c r="B516" t="s">
        <v>14582</v>
      </c>
      <c r="C516" t="s">
        <v>14540</v>
      </c>
      <c r="D516" s="13">
        <v>99</v>
      </c>
      <c r="E516" s="13">
        <v>666.66</v>
      </c>
      <c r="F516" s="13">
        <f>VALUE(SUBSTITUTE(Table1[[#This Row],[actual_price]],",",""))</f>
        <v>666.66</v>
      </c>
      <c r="G516" s="7" t="str">
        <f>IF(Table1[[#This Row],[Actual Price 2]]&lt;200,"&lt;₹200",IF(Table1[[#This Row],[Actual Price 2]]&lt;=500,"₹200-₹500","&gt;₹500"))</f>
        <v>&gt;₹500</v>
      </c>
      <c r="H516" s="1">
        <v>0.85</v>
      </c>
      <c r="I516" s="10">
        <v>3.9</v>
      </c>
      <c r="J516" s="9">
        <v>24870</v>
      </c>
      <c r="K516" s="12">
        <f t="shared" si="24"/>
        <v>16579834.199999999</v>
      </c>
      <c r="L516" t="s">
        <v>352</v>
      </c>
      <c r="M516" t="s">
        <v>3486</v>
      </c>
      <c r="N516" t="s">
        <v>3487</v>
      </c>
      <c r="O516" t="s">
        <v>3488</v>
      </c>
      <c r="P516" t="s">
        <v>3489</v>
      </c>
      <c r="Q516" t="s">
        <v>3490</v>
      </c>
      <c r="R516" t="s">
        <v>4249</v>
      </c>
      <c r="S516" t="s">
        <v>13591</v>
      </c>
      <c r="T516" s="17">
        <f t="shared" si="25"/>
        <v>96993</v>
      </c>
      <c r="U516" s="16">
        <f t="shared" si="26"/>
        <v>8</v>
      </c>
    </row>
    <row r="517" spans="1:21" x14ac:dyDescent="0.25">
      <c r="A517" t="s">
        <v>4251</v>
      </c>
      <c r="B517" t="s">
        <v>14948</v>
      </c>
      <c r="C517" t="s">
        <v>14541</v>
      </c>
      <c r="D517" s="13">
        <v>2499</v>
      </c>
      <c r="E517" s="13">
        <v>5999</v>
      </c>
      <c r="F517" s="13">
        <f>VALUE(SUBSTITUTE(Table1[[#This Row],[actual_price]],",",""))</f>
        <v>5999</v>
      </c>
      <c r="G517" s="7" t="str">
        <f>IF(Table1[[#This Row],[Actual Price 2]]&lt;200,"&lt;₹200",IF(Table1[[#This Row],[Actual Price 2]]&lt;=500,"₹200-₹500","&gt;₹500"))</f>
        <v>&gt;₹500</v>
      </c>
      <c r="H517" s="1">
        <v>0.57999999999999996</v>
      </c>
      <c r="I517" s="10">
        <v>3.7</v>
      </c>
      <c r="J517" s="9">
        <v>828</v>
      </c>
      <c r="K517" s="12">
        <f t="shared" si="24"/>
        <v>4967172</v>
      </c>
      <c r="L517" t="s">
        <v>4253</v>
      </c>
      <c r="M517" t="s">
        <v>4254</v>
      </c>
      <c r="N517" t="s">
        <v>4255</v>
      </c>
      <c r="O517" t="s">
        <v>4256</v>
      </c>
      <c r="P517" t="s">
        <v>4257</v>
      </c>
      <c r="Q517" t="s">
        <v>4258</v>
      </c>
      <c r="R517" t="s">
        <v>4259</v>
      </c>
      <c r="S517" t="s">
        <v>13592</v>
      </c>
      <c r="T517" s="17">
        <f t="shared" si="25"/>
        <v>3063.6000000000004</v>
      </c>
      <c r="U517" s="16">
        <f t="shared" si="26"/>
        <v>8</v>
      </c>
    </row>
    <row r="518" spans="1:21" x14ac:dyDescent="0.25">
      <c r="A518" t="s">
        <v>4261</v>
      </c>
      <c r="B518" t="s">
        <v>14915</v>
      </c>
      <c r="C518" t="s">
        <v>14541</v>
      </c>
      <c r="D518" s="13">
        <v>1399</v>
      </c>
      <c r="E518" s="13">
        <v>1630</v>
      </c>
      <c r="F518" s="13">
        <f>VALUE(SUBSTITUTE(Table1[[#This Row],[actual_price]],",",""))</f>
        <v>1630</v>
      </c>
      <c r="G518" s="7" t="str">
        <f>IF(Table1[[#This Row],[Actual Price 2]]&lt;200,"&lt;₹200",IF(Table1[[#This Row],[Actual Price 2]]&lt;=500,"₹200-₹500","&gt;₹500"))</f>
        <v>&gt;₹500</v>
      </c>
      <c r="H518" s="1">
        <v>0.14000000000000001</v>
      </c>
      <c r="I518" s="10">
        <v>4</v>
      </c>
      <c r="J518" s="9">
        <v>9378</v>
      </c>
      <c r="K518" s="12">
        <f t="shared" si="24"/>
        <v>15286140</v>
      </c>
      <c r="L518" t="s">
        <v>4263</v>
      </c>
      <c r="M518" t="s">
        <v>3838</v>
      </c>
      <c r="N518" t="s">
        <v>3839</v>
      </c>
      <c r="O518" t="s">
        <v>3840</v>
      </c>
      <c r="P518" t="s">
        <v>3841</v>
      </c>
      <c r="Q518" t="s">
        <v>3842</v>
      </c>
      <c r="R518" t="s">
        <v>4264</v>
      </c>
      <c r="S518" t="s">
        <v>13593</v>
      </c>
      <c r="T518" s="17">
        <f t="shared" si="25"/>
        <v>37512</v>
      </c>
      <c r="U518" s="16">
        <f t="shared" si="26"/>
        <v>8</v>
      </c>
    </row>
    <row r="519" spans="1:21" x14ac:dyDescent="0.25">
      <c r="A519" t="s">
        <v>4266</v>
      </c>
      <c r="B519" t="s">
        <v>14855</v>
      </c>
      <c r="C519" t="s">
        <v>14541</v>
      </c>
      <c r="D519" s="13">
        <v>1499</v>
      </c>
      <c r="E519" s="13">
        <v>9999</v>
      </c>
      <c r="F519" s="13">
        <f>VALUE(SUBSTITUTE(Table1[[#This Row],[actual_price]],",",""))</f>
        <v>9999</v>
      </c>
      <c r="G519" s="7" t="str">
        <f>IF(Table1[[#This Row],[Actual Price 2]]&lt;200,"&lt;₹200",IF(Table1[[#This Row],[Actual Price 2]]&lt;=500,"₹200-₹500","&gt;₹500"))</f>
        <v>&gt;₹500</v>
      </c>
      <c r="H519" s="1">
        <v>0.85</v>
      </c>
      <c r="I519" s="10">
        <v>4.2</v>
      </c>
      <c r="J519" s="9">
        <v>22638</v>
      </c>
      <c r="K519" s="12">
        <f t="shared" si="24"/>
        <v>226357362</v>
      </c>
      <c r="L519" t="s">
        <v>4268</v>
      </c>
      <c r="M519" t="s">
        <v>3184</v>
      </c>
      <c r="N519" t="s">
        <v>3185</v>
      </c>
      <c r="O519" t="s">
        <v>3186</v>
      </c>
      <c r="P519" t="s">
        <v>3187</v>
      </c>
      <c r="Q519" t="s">
        <v>3188</v>
      </c>
      <c r="R519" t="s">
        <v>4269</v>
      </c>
      <c r="S519" t="s">
        <v>13594</v>
      </c>
      <c r="T519" s="17">
        <f t="shared" si="25"/>
        <v>95079.6</v>
      </c>
      <c r="U519" s="16">
        <f t="shared" si="26"/>
        <v>8</v>
      </c>
    </row>
    <row r="520" spans="1:21" x14ac:dyDescent="0.25">
      <c r="A520" t="s">
        <v>356</v>
      </c>
      <c r="B520" t="s">
        <v>14583</v>
      </c>
      <c r="C520" t="s">
        <v>14540</v>
      </c>
      <c r="D520" s="13">
        <v>899</v>
      </c>
      <c r="E520" s="13">
        <v>1900</v>
      </c>
      <c r="F520" s="13">
        <f>VALUE(SUBSTITUTE(Table1[[#This Row],[actual_price]],",",""))</f>
        <v>1900</v>
      </c>
      <c r="G520" s="7" t="str">
        <f>IF(Table1[[#This Row],[Actual Price 2]]&lt;200,"&lt;₹200",IF(Table1[[#This Row],[Actual Price 2]]&lt;=500,"₹200-₹500","&gt;₹500"))</f>
        <v>&gt;₹500</v>
      </c>
      <c r="H520" s="1">
        <v>0.53</v>
      </c>
      <c r="I520" s="10">
        <v>4.4000000000000004</v>
      </c>
      <c r="J520" s="9">
        <v>13552</v>
      </c>
      <c r="K520" s="12">
        <f t="shared" si="24"/>
        <v>25748800</v>
      </c>
      <c r="L520" t="s">
        <v>358</v>
      </c>
      <c r="M520" t="s">
        <v>359</v>
      </c>
      <c r="N520" t="s">
        <v>360</v>
      </c>
      <c r="O520" t="s">
        <v>361</v>
      </c>
      <c r="P520" t="s">
        <v>362</v>
      </c>
      <c r="Q520" t="s">
        <v>363</v>
      </c>
      <c r="R520" t="s">
        <v>4271</v>
      </c>
      <c r="S520" t="s">
        <v>13595</v>
      </c>
      <c r="T520" s="17">
        <f t="shared" si="25"/>
        <v>59628.800000000003</v>
      </c>
      <c r="U520" s="16">
        <f t="shared" si="26"/>
        <v>8</v>
      </c>
    </row>
    <row r="521" spans="1:21" x14ac:dyDescent="0.25">
      <c r="A521" t="s">
        <v>4273</v>
      </c>
      <c r="B521" t="s">
        <v>14949</v>
      </c>
      <c r="C521" t="s">
        <v>14541</v>
      </c>
      <c r="D521" s="13">
        <v>249</v>
      </c>
      <c r="E521" s="13">
        <v>599</v>
      </c>
      <c r="F521" s="13">
        <f>VALUE(SUBSTITUTE(Table1[[#This Row],[actual_price]],",",""))</f>
        <v>599</v>
      </c>
      <c r="G521" s="7" t="str">
        <f>IF(Table1[[#This Row],[Actual Price 2]]&lt;200,"&lt;₹200",IF(Table1[[#This Row],[Actual Price 2]]&lt;=500,"₹200-₹500","&gt;₹500"))</f>
        <v>&gt;₹500</v>
      </c>
      <c r="H521" s="1">
        <v>0.57999999999999996</v>
      </c>
      <c r="I521" s="10">
        <v>3.9</v>
      </c>
      <c r="J521" s="9">
        <v>2147</v>
      </c>
      <c r="K521" s="12">
        <f t="shared" si="24"/>
        <v>1286053</v>
      </c>
      <c r="L521" t="s">
        <v>4275</v>
      </c>
      <c r="M521" t="s">
        <v>4276</v>
      </c>
      <c r="N521" t="s">
        <v>4277</v>
      </c>
      <c r="O521" t="s">
        <v>4278</v>
      </c>
      <c r="P521" t="s">
        <v>4279</v>
      </c>
      <c r="Q521" t="s">
        <v>4280</v>
      </c>
      <c r="R521" t="s">
        <v>4281</v>
      </c>
      <c r="S521" t="s">
        <v>13596</v>
      </c>
      <c r="T521" s="17">
        <f t="shared" si="25"/>
        <v>8373.2999999999993</v>
      </c>
      <c r="U521" s="16">
        <f t="shared" si="26"/>
        <v>8</v>
      </c>
    </row>
    <row r="522" spans="1:21" x14ac:dyDescent="0.25">
      <c r="A522" t="s">
        <v>4283</v>
      </c>
      <c r="B522" t="s">
        <v>14950</v>
      </c>
      <c r="C522" t="s">
        <v>14541</v>
      </c>
      <c r="D522" s="13">
        <v>299</v>
      </c>
      <c r="E522" s="13">
        <v>1199</v>
      </c>
      <c r="F522" s="13">
        <f>VALUE(SUBSTITUTE(Table1[[#This Row],[actual_price]],",",""))</f>
        <v>1199</v>
      </c>
      <c r="G522" s="7" t="str">
        <f>IF(Table1[[#This Row],[Actual Price 2]]&lt;200,"&lt;₹200",IF(Table1[[#This Row],[Actual Price 2]]&lt;=500,"₹200-₹500","&gt;₹500"))</f>
        <v>&gt;₹500</v>
      </c>
      <c r="H522" s="1">
        <v>0.75</v>
      </c>
      <c r="I522" s="10">
        <v>4.5</v>
      </c>
      <c r="J522" s="9">
        <v>596</v>
      </c>
      <c r="K522" s="12">
        <f t="shared" si="24"/>
        <v>714604</v>
      </c>
      <c r="L522" t="s">
        <v>4285</v>
      </c>
      <c r="M522" t="s">
        <v>4286</v>
      </c>
      <c r="N522" t="s">
        <v>4287</v>
      </c>
      <c r="O522" t="s">
        <v>4288</v>
      </c>
      <c r="P522" t="s">
        <v>4289</v>
      </c>
      <c r="Q522" t="s">
        <v>4290</v>
      </c>
      <c r="R522" t="s">
        <v>4291</v>
      </c>
      <c r="S522" t="s">
        <v>13597</v>
      </c>
      <c r="T522" s="17">
        <f t="shared" si="25"/>
        <v>2682</v>
      </c>
      <c r="U522" s="16">
        <f t="shared" si="26"/>
        <v>8</v>
      </c>
    </row>
    <row r="523" spans="1:21" x14ac:dyDescent="0.25">
      <c r="A523" t="s">
        <v>4293</v>
      </c>
      <c r="B523" t="s">
        <v>14930</v>
      </c>
      <c r="C523" t="s">
        <v>14541</v>
      </c>
      <c r="D523" s="13">
        <v>79</v>
      </c>
      <c r="E523" s="13">
        <v>499</v>
      </c>
      <c r="F523" s="13">
        <f>VALUE(SUBSTITUTE(Table1[[#This Row],[actual_price]],",",""))</f>
        <v>499</v>
      </c>
      <c r="G523" s="7" t="str">
        <f>IF(Table1[[#This Row],[Actual Price 2]]&lt;200,"&lt;₹200",IF(Table1[[#This Row],[Actual Price 2]]&lt;=500,"₹200-₹500","&gt;₹500"))</f>
        <v>₹200-₹500</v>
      </c>
      <c r="H523" s="1">
        <v>0.84</v>
      </c>
      <c r="I523" s="10">
        <v>4.2</v>
      </c>
      <c r="J523" s="9">
        <v>1949</v>
      </c>
      <c r="K523" s="12">
        <f t="shared" si="24"/>
        <v>972551</v>
      </c>
      <c r="L523" t="s">
        <v>4295</v>
      </c>
      <c r="M523" t="s">
        <v>4043</v>
      </c>
      <c r="N523" t="s">
        <v>4044</v>
      </c>
      <c r="O523" t="s">
        <v>4045</v>
      </c>
      <c r="P523" t="s">
        <v>4046</v>
      </c>
      <c r="Q523" t="s">
        <v>4047</v>
      </c>
      <c r="R523" t="s">
        <v>4296</v>
      </c>
      <c r="S523" t="s">
        <v>13598</v>
      </c>
      <c r="T523" s="17">
        <f t="shared" si="25"/>
        <v>8185.8</v>
      </c>
      <c r="U523" s="16">
        <f t="shared" si="26"/>
        <v>8</v>
      </c>
    </row>
    <row r="524" spans="1:21" x14ac:dyDescent="0.25">
      <c r="A524" t="s">
        <v>4298</v>
      </c>
      <c r="B524" t="s">
        <v>14951</v>
      </c>
      <c r="C524" t="s">
        <v>14541</v>
      </c>
      <c r="D524" s="13">
        <v>13999</v>
      </c>
      <c r="E524" s="13">
        <v>15999</v>
      </c>
      <c r="F524" s="13">
        <f>VALUE(SUBSTITUTE(Table1[[#This Row],[actual_price]],",",""))</f>
        <v>15999</v>
      </c>
      <c r="G524" s="7" t="str">
        <f>IF(Table1[[#This Row],[Actual Price 2]]&lt;200,"&lt;₹200",IF(Table1[[#This Row],[Actual Price 2]]&lt;=500,"₹200-₹500","&gt;₹500"))</f>
        <v>&gt;₹500</v>
      </c>
      <c r="H524" s="1">
        <v>0.13</v>
      </c>
      <c r="I524" s="10">
        <v>3.9</v>
      </c>
      <c r="J524" s="9">
        <v>2180</v>
      </c>
      <c r="K524" s="12">
        <f t="shared" si="24"/>
        <v>34877820</v>
      </c>
      <c r="L524" t="s">
        <v>4079</v>
      </c>
      <c r="M524" t="s">
        <v>4300</v>
      </c>
      <c r="N524" t="s">
        <v>4301</v>
      </c>
      <c r="O524" t="s">
        <v>4302</v>
      </c>
      <c r="P524" t="s">
        <v>4303</v>
      </c>
      <c r="Q524" t="s">
        <v>4304</v>
      </c>
      <c r="R524" t="s">
        <v>4305</v>
      </c>
      <c r="S524" t="s">
        <v>13599</v>
      </c>
      <c r="T524" s="17">
        <f t="shared" si="25"/>
        <v>8502</v>
      </c>
      <c r="U524" s="16">
        <f t="shared" si="26"/>
        <v>8</v>
      </c>
    </row>
    <row r="525" spans="1:21" x14ac:dyDescent="0.25">
      <c r="A525" t="s">
        <v>4307</v>
      </c>
      <c r="B525" t="s">
        <v>14952</v>
      </c>
      <c r="C525" t="s">
        <v>14541</v>
      </c>
      <c r="D525" s="13">
        <v>949</v>
      </c>
      <c r="E525" s="13">
        <v>999</v>
      </c>
      <c r="F525" s="13">
        <f>VALUE(SUBSTITUTE(Table1[[#This Row],[actual_price]],",",""))</f>
        <v>999</v>
      </c>
      <c r="G525" s="7" t="str">
        <f>IF(Table1[[#This Row],[Actual Price 2]]&lt;200,"&lt;₹200",IF(Table1[[#This Row],[Actual Price 2]]&lt;=500,"₹200-₹500","&gt;₹500"))</f>
        <v>&gt;₹500</v>
      </c>
      <c r="H525" s="1">
        <v>0.05</v>
      </c>
      <c r="I525" s="10">
        <v>4.2</v>
      </c>
      <c r="J525" s="9">
        <v>31539</v>
      </c>
      <c r="K525" s="12">
        <f t="shared" si="24"/>
        <v>31507461</v>
      </c>
      <c r="L525" t="s">
        <v>4309</v>
      </c>
      <c r="M525" t="s">
        <v>3915</v>
      </c>
      <c r="N525" t="s">
        <v>3916</v>
      </c>
      <c r="O525" t="s">
        <v>3917</v>
      </c>
      <c r="P525" t="s">
        <v>3918</v>
      </c>
      <c r="Q525" t="s">
        <v>3919</v>
      </c>
      <c r="R525" t="s">
        <v>4310</v>
      </c>
      <c r="S525" t="s">
        <v>13600</v>
      </c>
      <c r="T525" s="17">
        <f t="shared" si="25"/>
        <v>132463.80000000002</v>
      </c>
      <c r="U525" s="16">
        <f t="shared" si="26"/>
        <v>8</v>
      </c>
    </row>
    <row r="526" spans="1:21" x14ac:dyDescent="0.25">
      <c r="A526" t="s">
        <v>4312</v>
      </c>
      <c r="B526" t="s">
        <v>14953</v>
      </c>
      <c r="C526" t="s">
        <v>14541</v>
      </c>
      <c r="D526" s="13">
        <v>99</v>
      </c>
      <c r="E526" s="13">
        <v>499</v>
      </c>
      <c r="F526" s="13">
        <f>VALUE(SUBSTITUTE(Table1[[#This Row],[actual_price]],",",""))</f>
        <v>499</v>
      </c>
      <c r="G526" s="7" t="str">
        <f>IF(Table1[[#This Row],[Actual Price 2]]&lt;200,"&lt;₹200",IF(Table1[[#This Row],[Actual Price 2]]&lt;=500,"₹200-₹500","&gt;₹500"))</f>
        <v>₹200-₹500</v>
      </c>
      <c r="H526" s="1">
        <v>0.8</v>
      </c>
      <c r="I526" s="10">
        <v>4.0999999999999996</v>
      </c>
      <c r="J526" s="9">
        <v>2451</v>
      </c>
      <c r="K526" s="12">
        <f t="shared" si="24"/>
        <v>1223049</v>
      </c>
      <c r="L526" t="s">
        <v>4314</v>
      </c>
      <c r="M526" t="s">
        <v>4315</v>
      </c>
      <c r="N526" t="s">
        <v>4316</v>
      </c>
      <c r="O526" t="s">
        <v>4317</v>
      </c>
      <c r="P526" t="s">
        <v>4318</v>
      </c>
      <c r="Q526" t="s">
        <v>4319</v>
      </c>
      <c r="R526" t="s">
        <v>4320</v>
      </c>
      <c r="S526" t="s">
        <v>13601</v>
      </c>
      <c r="T526" s="17">
        <f t="shared" si="25"/>
        <v>10049.099999999999</v>
      </c>
      <c r="U526" s="16">
        <f t="shared" si="26"/>
        <v>8</v>
      </c>
    </row>
    <row r="527" spans="1:21" x14ac:dyDescent="0.25">
      <c r="A527" t="s">
        <v>4322</v>
      </c>
      <c r="B527" t="s">
        <v>14918</v>
      </c>
      <c r="C527" t="s">
        <v>14541</v>
      </c>
      <c r="D527" s="13">
        <v>2499</v>
      </c>
      <c r="E527" s="13">
        <v>7990</v>
      </c>
      <c r="F527" s="13">
        <f>VALUE(SUBSTITUTE(Table1[[#This Row],[actual_price]],",",""))</f>
        <v>7990</v>
      </c>
      <c r="G527" s="7" t="str">
        <f>IF(Table1[[#This Row],[Actual Price 2]]&lt;200,"&lt;₹200",IF(Table1[[#This Row],[Actual Price 2]]&lt;=500,"₹200-₹500","&gt;₹500"))</f>
        <v>&gt;₹500</v>
      </c>
      <c r="H527" s="1">
        <v>0.69</v>
      </c>
      <c r="I527" s="10">
        <v>4.0999999999999996</v>
      </c>
      <c r="J527" s="9">
        <v>154</v>
      </c>
      <c r="K527" s="12">
        <f t="shared" si="24"/>
        <v>1230460</v>
      </c>
      <c r="L527" t="s">
        <v>4324</v>
      </c>
      <c r="M527" t="s">
        <v>3889</v>
      </c>
      <c r="N527" t="s">
        <v>3890</v>
      </c>
      <c r="O527" t="s">
        <v>3891</v>
      </c>
      <c r="P527" t="s">
        <v>13040</v>
      </c>
      <c r="Q527" t="s">
        <v>3892</v>
      </c>
      <c r="R527" t="s">
        <v>4325</v>
      </c>
      <c r="S527" t="s">
        <v>13602</v>
      </c>
      <c r="T527" s="17">
        <f t="shared" si="25"/>
        <v>631.4</v>
      </c>
      <c r="U527" s="16">
        <f t="shared" si="26"/>
        <v>8</v>
      </c>
    </row>
    <row r="528" spans="1:21" x14ac:dyDescent="0.25">
      <c r="A528" t="s">
        <v>4327</v>
      </c>
      <c r="B528" t="s">
        <v>14954</v>
      </c>
      <c r="C528" t="s">
        <v>14541</v>
      </c>
      <c r="D528" s="13">
        <v>689</v>
      </c>
      <c r="E528" s="13">
        <v>1999</v>
      </c>
      <c r="F528" s="13">
        <f>VALUE(SUBSTITUTE(Table1[[#This Row],[actual_price]],",",""))</f>
        <v>1999</v>
      </c>
      <c r="G528" s="7" t="str">
        <f>IF(Table1[[#This Row],[Actual Price 2]]&lt;200,"&lt;₹200",IF(Table1[[#This Row],[Actual Price 2]]&lt;=500,"₹200-₹500","&gt;₹500"))</f>
        <v>&gt;₹500</v>
      </c>
      <c r="H528" s="1">
        <v>0.66</v>
      </c>
      <c r="I528" s="10">
        <v>4.3</v>
      </c>
      <c r="J528" s="9">
        <v>1193</v>
      </c>
      <c r="K528" s="12">
        <f t="shared" si="24"/>
        <v>2384807</v>
      </c>
      <c r="L528" t="s">
        <v>4330</v>
      </c>
      <c r="M528" t="s">
        <v>4331</v>
      </c>
      <c r="N528" t="s">
        <v>4332</v>
      </c>
      <c r="O528" t="s">
        <v>4333</v>
      </c>
      <c r="P528" t="s">
        <v>4334</v>
      </c>
      <c r="Q528" t="s">
        <v>4335</v>
      </c>
      <c r="R528" t="s">
        <v>4336</v>
      </c>
      <c r="S528" t="s">
        <v>13603</v>
      </c>
      <c r="T528" s="17">
        <f t="shared" si="25"/>
        <v>5129.8999999999996</v>
      </c>
      <c r="U528" s="16">
        <f t="shared" si="26"/>
        <v>8</v>
      </c>
    </row>
    <row r="529" spans="1:21" x14ac:dyDescent="0.25">
      <c r="A529" t="s">
        <v>4338</v>
      </c>
      <c r="B529" t="s">
        <v>14955</v>
      </c>
      <c r="C529" t="s">
        <v>14541</v>
      </c>
      <c r="D529" s="13">
        <v>499</v>
      </c>
      <c r="E529" s="13">
        <v>1899</v>
      </c>
      <c r="F529" s="13">
        <f>VALUE(SUBSTITUTE(Table1[[#This Row],[actual_price]],",",""))</f>
        <v>1899</v>
      </c>
      <c r="G529" s="7" t="str">
        <f>IF(Table1[[#This Row],[Actual Price 2]]&lt;200,"&lt;₹200",IF(Table1[[#This Row],[Actual Price 2]]&lt;=500,"₹200-₹500","&gt;₹500"))</f>
        <v>&gt;₹500</v>
      </c>
      <c r="H529" s="1">
        <v>0.74</v>
      </c>
      <c r="I529" s="10">
        <v>4.0999999999999996</v>
      </c>
      <c r="J529" s="9">
        <v>1475</v>
      </c>
      <c r="K529" s="12">
        <f t="shared" si="24"/>
        <v>2801025</v>
      </c>
      <c r="L529" t="s">
        <v>4340</v>
      </c>
      <c r="M529" t="s">
        <v>4341</v>
      </c>
      <c r="N529" t="s">
        <v>4342</v>
      </c>
      <c r="O529" t="s">
        <v>4343</v>
      </c>
      <c r="P529" t="s">
        <v>4344</v>
      </c>
      <c r="Q529" t="s">
        <v>4345</v>
      </c>
      <c r="R529" t="s">
        <v>4346</v>
      </c>
      <c r="S529" t="s">
        <v>13604</v>
      </c>
      <c r="T529" s="17">
        <f t="shared" si="25"/>
        <v>6047.4999999999991</v>
      </c>
      <c r="U529" s="16">
        <f t="shared" si="26"/>
        <v>8</v>
      </c>
    </row>
    <row r="530" spans="1:21" x14ac:dyDescent="0.25">
      <c r="A530" t="s">
        <v>4348</v>
      </c>
      <c r="B530" t="s">
        <v>14956</v>
      </c>
      <c r="C530" t="s">
        <v>14541</v>
      </c>
      <c r="D530" s="13">
        <v>299</v>
      </c>
      <c r="E530" s="13">
        <v>999</v>
      </c>
      <c r="F530" s="13">
        <f>VALUE(SUBSTITUTE(Table1[[#This Row],[actual_price]],",",""))</f>
        <v>999</v>
      </c>
      <c r="G530" s="7" t="str">
        <f>IF(Table1[[#This Row],[Actual Price 2]]&lt;200,"&lt;₹200",IF(Table1[[#This Row],[Actual Price 2]]&lt;=500,"₹200-₹500","&gt;₹500"))</f>
        <v>&gt;₹500</v>
      </c>
      <c r="H530" s="1">
        <v>0.7</v>
      </c>
      <c r="I530" s="10">
        <v>4.3</v>
      </c>
      <c r="J530" s="9">
        <v>8891</v>
      </c>
      <c r="K530" s="12">
        <f t="shared" si="24"/>
        <v>8882109</v>
      </c>
      <c r="L530" t="s">
        <v>4350</v>
      </c>
      <c r="M530" t="s">
        <v>4351</v>
      </c>
      <c r="N530" t="s">
        <v>4352</v>
      </c>
      <c r="O530" t="s">
        <v>4353</v>
      </c>
      <c r="P530" t="s">
        <v>4354</v>
      </c>
      <c r="Q530" t="s">
        <v>4355</v>
      </c>
      <c r="R530" t="s">
        <v>4356</v>
      </c>
      <c r="S530" t="s">
        <v>13605</v>
      </c>
      <c r="T530" s="17">
        <f t="shared" si="25"/>
        <v>38231.299999999996</v>
      </c>
      <c r="U530" s="16">
        <f t="shared" si="26"/>
        <v>8</v>
      </c>
    </row>
    <row r="531" spans="1:21" x14ac:dyDescent="0.25">
      <c r="A531" t="s">
        <v>4358</v>
      </c>
      <c r="B531" t="s">
        <v>14957</v>
      </c>
      <c r="C531" t="s">
        <v>14541</v>
      </c>
      <c r="D531" s="13">
        <v>209</v>
      </c>
      <c r="E531" s="13">
        <v>499</v>
      </c>
      <c r="F531" s="13">
        <f>VALUE(SUBSTITUTE(Table1[[#This Row],[actual_price]],",",""))</f>
        <v>499</v>
      </c>
      <c r="G531" s="7" t="str">
        <f>IF(Table1[[#This Row],[Actual Price 2]]&lt;200,"&lt;₹200",IF(Table1[[#This Row],[Actual Price 2]]&lt;=500,"₹200-₹500","&gt;₹500"))</f>
        <v>₹200-₹500</v>
      </c>
      <c r="H531" s="1">
        <v>0.57999999999999996</v>
      </c>
      <c r="I531" s="10">
        <v>3.6</v>
      </c>
      <c r="J531" s="9">
        <v>104</v>
      </c>
      <c r="K531" s="12">
        <f t="shared" si="24"/>
        <v>51896</v>
      </c>
      <c r="L531" t="s">
        <v>4360</v>
      </c>
      <c r="M531" t="s">
        <v>4361</v>
      </c>
      <c r="N531" t="s">
        <v>4362</v>
      </c>
      <c r="O531" t="s">
        <v>4363</v>
      </c>
      <c r="P531" t="s">
        <v>4364</v>
      </c>
      <c r="Q531" t="s">
        <v>4365</v>
      </c>
      <c r="R531" t="s">
        <v>4366</v>
      </c>
      <c r="S531" t="s">
        <v>13606</v>
      </c>
      <c r="T531" s="17">
        <f t="shared" si="25"/>
        <v>374.40000000000003</v>
      </c>
      <c r="U531" s="16">
        <f t="shared" si="26"/>
        <v>8</v>
      </c>
    </row>
    <row r="532" spans="1:21" x14ac:dyDescent="0.25">
      <c r="A532" t="s">
        <v>4368</v>
      </c>
      <c r="B532" t="s">
        <v>14958</v>
      </c>
      <c r="C532" t="s">
        <v>14541</v>
      </c>
      <c r="D532" s="13">
        <v>8499</v>
      </c>
      <c r="E532" s="13">
        <v>12999</v>
      </c>
      <c r="F532" s="13">
        <f>VALUE(SUBSTITUTE(Table1[[#This Row],[actual_price]],",",""))</f>
        <v>12999</v>
      </c>
      <c r="G532" s="7" t="str">
        <f>IF(Table1[[#This Row],[Actual Price 2]]&lt;200,"&lt;₹200",IF(Table1[[#This Row],[Actual Price 2]]&lt;=500,"₹200-₹500","&gt;₹500"))</f>
        <v>&gt;₹500</v>
      </c>
      <c r="H532" s="1">
        <v>0.35</v>
      </c>
      <c r="I532" s="10">
        <v>4.0999999999999996</v>
      </c>
      <c r="J532" s="9">
        <v>6662</v>
      </c>
      <c r="K532" s="12">
        <f t="shared" si="24"/>
        <v>86599338</v>
      </c>
      <c r="L532" t="s">
        <v>4370</v>
      </c>
      <c r="M532" t="s">
        <v>4371</v>
      </c>
      <c r="N532" t="s">
        <v>4372</v>
      </c>
      <c r="O532" t="s">
        <v>4373</v>
      </c>
      <c r="P532" t="s">
        <v>4374</v>
      </c>
      <c r="Q532" t="s">
        <v>4375</v>
      </c>
      <c r="R532" t="s">
        <v>4376</v>
      </c>
      <c r="S532" t="s">
        <v>13607</v>
      </c>
      <c r="T532" s="17">
        <f t="shared" si="25"/>
        <v>27314.199999999997</v>
      </c>
      <c r="U532" s="16">
        <f t="shared" si="26"/>
        <v>8</v>
      </c>
    </row>
    <row r="533" spans="1:21" x14ac:dyDescent="0.25">
      <c r="A533" t="s">
        <v>4378</v>
      </c>
      <c r="B533" t="s">
        <v>14959</v>
      </c>
      <c r="C533" t="s">
        <v>14541</v>
      </c>
      <c r="D533" s="13">
        <v>2179</v>
      </c>
      <c r="E533" s="13">
        <v>3999</v>
      </c>
      <c r="F533" s="13">
        <f>VALUE(SUBSTITUTE(Table1[[#This Row],[actual_price]],",",""))</f>
        <v>3999</v>
      </c>
      <c r="G533" s="7" t="str">
        <f>IF(Table1[[#This Row],[Actual Price 2]]&lt;200,"&lt;₹200",IF(Table1[[#This Row],[Actual Price 2]]&lt;=500,"₹200-₹500","&gt;₹500"))</f>
        <v>&gt;₹500</v>
      </c>
      <c r="H533" s="1">
        <v>0.46</v>
      </c>
      <c r="I533" s="10">
        <v>4</v>
      </c>
      <c r="J533" s="9">
        <v>8380</v>
      </c>
      <c r="K533" s="12">
        <f t="shared" si="24"/>
        <v>33511620</v>
      </c>
      <c r="L533" t="s">
        <v>4380</v>
      </c>
      <c r="M533" t="s">
        <v>4381</v>
      </c>
      <c r="N533" t="s">
        <v>4382</v>
      </c>
      <c r="O533" t="s">
        <v>4383</v>
      </c>
      <c r="P533" t="s">
        <v>4384</v>
      </c>
      <c r="Q533" t="s">
        <v>4385</v>
      </c>
      <c r="R533" t="s">
        <v>4386</v>
      </c>
      <c r="S533" t="s">
        <v>13608</v>
      </c>
      <c r="T533" s="17">
        <f t="shared" si="25"/>
        <v>33520</v>
      </c>
      <c r="U533" s="16">
        <f t="shared" si="26"/>
        <v>8</v>
      </c>
    </row>
    <row r="534" spans="1:21" x14ac:dyDescent="0.25">
      <c r="A534" t="s">
        <v>4388</v>
      </c>
      <c r="B534" t="s">
        <v>14960</v>
      </c>
      <c r="C534" t="s">
        <v>14541</v>
      </c>
      <c r="D534" s="13">
        <v>16999</v>
      </c>
      <c r="E534" s="13">
        <v>20999</v>
      </c>
      <c r="F534" s="13">
        <f>VALUE(SUBSTITUTE(Table1[[#This Row],[actual_price]],",",""))</f>
        <v>20999</v>
      </c>
      <c r="G534" s="7" t="str">
        <f>IF(Table1[[#This Row],[Actual Price 2]]&lt;200,"&lt;₹200",IF(Table1[[#This Row],[Actual Price 2]]&lt;=500,"₹200-₹500","&gt;₹500"))</f>
        <v>&gt;₹500</v>
      </c>
      <c r="H534" s="1">
        <v>0.19</v>
      </c>
      <c r="I534" s="10">
        <v>4.0999999999999996</v>
      </c>
      <c r="J534" s="9">
        <v>31822</v>
      </c>
      <c r="K534" s="12">
        <f t="shared" si="24"/>
        <v>668230178</v>
      </c>
      <c r="L534" t="s">
        <v>4390</v>
      </c>
      <c r="M534" t="s">
        <v>4153</v>
      </c>
      <c r="N534" t="s">
        <v>4154</v>
      </c>
      <c r="O534" t="s">
        <v>4155</v>
      </c>
      <c r="P534" t="s">
        <v>4156</v>
      </c>
      <c r="Q534" t="s">
        <v>4157</v>
      </c>
      <c r="R534" t="s">
        <v>4391</v>
      </c>
      <c r="S534" t="s">
        <v>13609</v>
      </c>
      <c r="T534" s="17">
        <f t="shared" si="25"/>
        <v>130470.19999999998</v>
      </c>
      <c r="U534" s="16">
        <f t="shared" si="26"/>
        <v>8</v>
      </c>
    </row>
    <row r="535" spans="1:21" x14ac:dyDescent="0.25">
      <c r="A535" t="s">
        <v>4393</v>
      </c>
      <c r="B535" t="s">
        <v>14961</v>
      </c>
      <c r="C535" t="s">
        <v>14541</v>
      </c>
      <c r="D535" s="13">
        <v>44999</v>
      </c>
      <c r="E535" s="13">
        <v>49999</v>
      </c>
      <c r="F535" s="13">
        <f>VALUE(SUBSTITUTE(Table1[[#This Row],[actual_price]],",",""))</f>
        <v>49999</v>
      </c>
      <c r="G535" s="7" t="str">
        <f>IF(Table1[[#This Row],[Actual Price 2]]&lt;200,"&lt;₹200",IF(Table1[[#This Row],[Actual Price 2]]&lt;=500,"₹200-₹500","&gt;₹500"))</f>
        <v>&gt;₹500</v>
      </c>
      <c r="H535" s="1">
        <v>0.1</v>
      </c>
      <c r="I535" s="10">
        <v>4.3</v>
      </c>
      <c r="J535" s="9">
        <v>3075</v>
      </c>
      <c r="K535" s="12">
        <f t="shared" si="24"/>
        <v>153746925</v>
      </c>
      <c r="L535" t="s">
        <v>4395</v>
      </c>
      <c r="M535" t="s">
        <v>4396</v>
      </c>
      <c r="N535" t="s">
        <v>4397</v>
      </c>
      <c r="O535" t="s">
        <v>4398</v>
      </c>
      <c r="P535" t="s">
        <v>4399</v>
      </c>
      <c r="Q535" t="s">
        <v>4400</v>
      </c>
      <c r="R535" t="s">
        <v>4401</v>
      </c>
      <c r="S535" t="s">
        <v>13610</v>
      </c>
      <c r="T535" s="17">
        <f t="shared" si="25"/>
        <v>13222.5</v>
      </c>
      <c r="U535" s="16">
        <f t="shared" si="26"/>
        <v>4</v>
      </c>
    </row>
    <row r="536" spans="1:21" x14ac:dyDescent="0.25">
      <c r="A536" t="s">
        <v>4403</v>
      </c>
      <c r="B536" t="s">
        <v>4404</v>
      </c>
      <c r="C536" t="s">
        <v>14541</v>
      </c>
      <c r="D536" s="13">
        <v>2599</v>
      </c>
      <c r="E536" s="13">
        <v>2999</v>
      </c>
      <c r="F536" s="13">
        <f>VALUE(SUBSTITUTE(Table1[[#This Row],[actual_price]],",",""))</f>
        <v>2999</v>
      </c>
      <c r="G536" s="7" t="str">
        <f>IF(Table1[[#This Row],[Actual Price 2]]&lt;200,"&lt;₹200",IF(Table1[[#This Row],[Actual Price 2]]&lt;=500,"₹200-₹500","&gt;₹500"))</f>
        <v>&gt;₹500</v>
      </c>
      <c r="H536" s="1">
        <v>0.13</v>
      </c>
      <c r="I536" s="10">
        <v>3.9</v>
      </c>
      <c r="J536" s="9">
        <v>14266</v>
      </c>
      <c r="K536" s="12">
        <f t="shared" si="24"/>
        <v>42783734</v>
      </c>
      <c r="L536" t="s">
        <v>4405</v>
      </c>
      <c r="M536" t="s">
        <v>4406</v>
      </c>
      <c r="N536" t="s">
        <v>4407</v>
      </c>
      <c r="O536" t="s">
        <v>4408</v>
      </c>
      <c r="P536" t="s">
        <v>4409</v>
      </c>
      <c r="Q536" t="s">
        <v>4410</v>
      </c>
      <c r="R536" t="s">
        <v>4411</v>
      </c>
      <c r="S536" t="s">
        <v>13611</v>
      </c>
      <c r="T536" s="17">
        <f t="shared" si="25"/>
        <v>55637.4</v>
      </c>
      <c r="U536" s="16">
        <f t="shared" si="26"/>
        <v>8</v>
      </c>
    </row>
    <row r="537" spans="1:21" x14ac:dyDescent="0.25">
      <c r="A537" t="s">
        <v>4413</v>
      </c>
      <c r="B537" t="s">
        <v>14962</v>
      </c>
      <c r="C537" t="s">
        <v>14541</v>
      </c>
      <c r="D537" s="13">
        <v>2799</v>
      </c>
      <c r="E537" s="13">
        <v>6499</v>
      </c>
      <c r="F537" s="13">
        <f>VALUE(SUBSTITUTE(Table1[[#This Row],[actual_price]],",",""))</f>
        <v>6499</v>
      </c>
      <c r="G537" s="7" t="str">
        <f>IF(Table1[[#This Row],[Actual Price 2]]&lt;200,"&lt;₹200",IF(Table1[[#This Row],[Actual Price 2]]&lt;=500,"₹200-₹500","&gt;₹500"))</f>
        <v>&gt;₹500</v>
      </c>
      <c r="H537" s="1">
        <v>0.56999999999999995</v>
      </c>
      <c r="I537" s="10">
        <v>4.0999999999999996</v>
      </c>
      <c r="J537" s="9">
        <v>38879</v>
      </c>
      <c r="K537" s="12">
        <f t="shared" si="24"/>
        <v>252674621</v>
      </c>
      <c r="L537" t="s">
        <v>4415</v>
      </c>
      <c r="M537" t="s">
        <v>4416</v>
      </c>
      <c r="N537" t="s">
        <v>4417</v>
      </c>
      <c r="O537" t="s">
        <v>4418</v>
      </c>
      <c r="P537" t="s">
        <v>4419</v>
      </c>
      <c r="Q537" t="s">
        <v>4420</v>
      </c>
      <c r="R537" t="s">
        <v>4421</v>
      </c>
      <c r="S537" t="s">
        <v>13612</v>
      </c>
      <c r="T537" s="17">
        <f t="shared" si="25"/>
        <v>159403.9</v>
      </c>
      <c r="U537" s="16">
        <f t="shared" si="26"/>
        <v>8</v>
      </c>
    </row>
    <row r="538" spans="1:21" x14ac:dyDescent="0.25">
      <c r="A538" t="s">
        <v>4423</v>
      </c>
      <c r="B538" t="s">
        <v>14963</v>
      </c>
      <c r="C538" t="s">
        <v>14541</v>
      </c>
      <c r="D538" s="13">
        <v>1399</v>
      </c>
      <c r="E538" s="13">
        <v>2990</v>
      </c>
      <c r="F538" s="13">
        <f>VALUE(SUBSTITUTE(Table1[[#This Row],[actual_price]],",",""))</f>
        <v>2990</v>
      </c>
      <c r="G538" s="7" t="str">
        <f>IF(Table1[[#This Row],[Actual Price 2]]&lt;200,"&lt;₹200",IF(Table1[[#This Row],[Actual Price 2]]&lt;=500,"₹200-₹500","&gt;₹500"))</f>
        <v>&gt;₹500</v>
      </c>
      <c r="H538" s="1">
        <v>0.53</v>
      </c>
      <c r="I538" s="10">
        <v>4.0999999999999996</v>
      </c>
      <c r="J538" s="9">
        <v>97175</v>
      </c>
      <c r="K538" s="12">
        <f t="shared" si="24"/>
        <v>290553250</v>
      </c>
      <c r="L538" t="s">
        <v>4426</v>
      </c>
      <c r="M538" t="s">
        <v>4427</v>
      </c>
      <c r="N538" t="s">
        <v>4428</v>
      </c>
      <c r="O538" t="s">
        <v>4429</v>
      </c>
      <c r="P538" t="s">
        <v>4430</v>
      </c>
      <c r="Q538" t="s">
        <v>4431</v>
      </c>
      <c r="R538" t="s">
        <v>4432</v>
      </c>
      <c r="S538" t="s">
        <v>13613</v>
      </c>
      <c r="T538" s="17">
        <f t="shared" si="25"/>
        <v>398417.49999999994</v>
      </c>
      <c r="U538" s="16">
        <f t="shared" si="26"/>
        <v>8</v>
      </c>
    </row>
    <row r="539" spans="1:21" x14ac:dyDescent="0.25">
      <c r="A539" t="s">
        <v>4434</v>
      </c>
      <c r="B539" t="s">
        <v>14857</v>
      </c>
      <c r="C539" t="s">
        <v>14541</v>
      </c>
      <c r="D539" s="13">
        <v>649</v>
      </c>
      <c r="E539" s="13">
        <v>2400</v>
      </c>
      <c r="F539" s="13">
        <f>VALUE(SUBSTITUTE(Table1[[#This Row],[actual_price]],",",""))</f>
        <v>2400</v>
      </c>
      <c r="G539" s="7" t="str">
        <f>IF(Table1[[#This Row],[Actual Price 2]]&lt;200,"&lt;₹200",IF(Table1[[#This Row],[Actual Price 2]]&lt;=500,"₹200-₹500","&gt;₹500"))</f>
        <v>&gt;₹500</v>
      </c>
      <c r="H539" s="1">
        <v>0.73</v>
      </c>
      <c r="I539" s="10">
        <v>4.4000000000000004</v>
      </c>
      <c r="J539" s="9">
        <v>67260</v>
      </c>
      <c r="K539" s="12">
        <f t="shared" si="24"/>
        <v>161424000</v>
      </c>
      <c r="L539" t="s">
        <v>4436</v>
      </c>
      <c r="M539" t="s">
        <v>3026</v>
      </c>
      <c r="N539" t="s">
        <v>3027</v>
      </c>
      <c r="O539" t="s">
        <v>3028</v>
      </c>
      <c r="P539" t="s">
        <v>3029</v>
      </c>
      <c r="Q539" t="s">
        <v>3030</v>
      </c>
      <c r="R539" t="s">
        <v>3031</v>
      </c>
      <c r="S539" t="s">
        <v>13614</v>
      </c>
      <c r="T539" s="17">
        <f t="shared" si="25"/>
        <v>295944</v>
      </c>
      <c r="U539" s="16">
        <f t="shared" si="26"/>
        <v>8</v>
      </c>
    </row>
    <row r="540" spans="1:21" x14ac:dyDescent="0.25">
      <c r="A540" t="s">
        <v>4438</v>
      </c>
      <c r="B540" t="s">
        <v>14964</v>
      </c>
      <c r="C540" t="s">
        <v>14541</v>
      </c>
      <c r="D540" s="13">
        <v>799</v>
      </c>
      <c r="E540" s="13">
        <v>3990</v>
      </c>
      <c r="F540" s="13">
        <f>VALUE(SUBSTITUTE(Table1[[#This Row],[actual_price]],",",""))</f>
        <v>3990</v>
      </c>
      <c r="G540" s="7" t="str">
        <f>IF(Table1[[#This Row],[Actual Price 2]]&lt;200,"&lt;₹200",IF(Table1[[#This Row],[Actual Price 2]]&lt;=500,"₹200-₹500","&gt;₹500"))</f>
        <v>&gt;₹500</v>
      </c>
      <c r="H540" s="1">
        <v>0.8</v>
      </c>
      <c r="I540" s="10">
        <v>3.8</v>
      </c>
      <c r="J540" s="9">
        <v>119</v>
      </c>
      <c r="K540" s="12">
        <f t="shared" si="24"/>
        <v>474810</v>
      </c>
      <c r="L540" t="s">
        <v>4440</v>
      </c>
      <c r="M540" t="s">
        <v>4441</v>
      </c>
      <c r="N540" t="s">
        <v>4442</v>
      </c>
      <c r="O540" t="s">
        <v>4443</v>
      </c>
      <c r="P540" t="s">
        <v>4444</v>
      </c>
      <c r="Q540" t="s">
        <v>4445</v>
      </c>
      <c r="R540" t="s">
        <v>4446</v>
      </c>
      <c r="S540" t="s">
        <v>13615</v>
      </c>
      <c r="T540" s="17">
        <f t="shared" si="25"/>
        <v>452.2</v>
      </c>
      <c r="U540" s="16">
        <f t="shared" si="26"/>
        <v>8</v>
      </c>
    </row>
    <row r="541" spans="1:21" x14ac:dyDescent="0.25">
      <c r="A541" t="s">
        <v>4448</v>
      </c>
      <c r="B541" t="s">
        <v>14965</v>
      </c>
      <c r="C541" t="s">
        <v>14540</v>
      </c>
      <c r="D541" s="13">
        <v>149</v>
      </c>
      <c r="E541" s="13">
        <v>149</v>
      </c>
      <c r="F541" s="13">
        <f>VALUE(SUBSTITUTE(Table1[[#This Row],[actual_price]],",",""))</f>
        <v>149</v>
      </c>
      <c r="G541" s="7" t="str">
        <f>IF(Table1[[#This Row],[Actual Price 2]]&lt;200,"&lt;₹200",IF(Table1[[#This Row],[Actual Price 2]]&lt;=500,"₹200-₹500","&gt;₹500"))</f>
        <v>&lt;₹200</v>
      </c>
      <c r="H541" s="1">
        <v>0</v>
      </c>
      <c r="I541" s="10">
        <v>4.3</v>
      </c>
      <c r="J541" s="9">
        <v>10833</v>
      </c>
      <c r="K541" s="12">
        <f t="shared" si="24"/>
        <v>1614117</v>
      </c>
      <c r="L541" t="s">
        <v>4451</v>
      </c>
      <c r="M541" t="s">
        <v>4452</v>
      </c>
      <c r="N541" t="s">
        <v>4453</v>
      </c>
      <c r="O541" t="s">
        <v>4454</v>
      </c>
      <c r="P541" t="s">
        <v>4455</v>
      </c>
      <c r="Q541" t="s">
        <v>4456</v>
      </c>
      <c r="R541" t="s">
        <v>4457</v>
      </c>
      <c r="S541" t="s">
        <v>13616</v>
      </c>
      <c r="T541" s="17">
        <f t="shared" si="25"/>
        <v>46581.9</v>
      </c>
      <c r="U541" s="16">
        <f t="shared" si="26"/>
        <v>4</v>
      </c>
    </row>
    <row r="542" spans="1:21" x14ac:dyDescent="0.25">
      <c r="A542" t="s">
        <v>496</v>
      </c>
      <c r="B542" t="s">
        <v>14599</v>
      </c>
      <c r="C542" t="s">
        <v>14540</v>
      </c>
      <c r="D542" s="13">
        <v>799</v>
      </c>
      <c r="E542" s="13">
        <v>2100</v>
      </c>
      <c r="F542" s="13">
        <f>VALUE(SUBSTITUTE(Table1[[#This Row],[actual_price]],",",""))</f>
        <v>2100</v>
      </c>
      <c r="G542" s="7" t="str">
        <f>IF(Table1[[#This Row],[Actual Price 2]]&lt;200,"&lt;₹200",IF(Table1[[#This Row],[Actual Price 2]]&lt;=500,"₹200-₹500","&gt;₹500"))</f>
        <v>&gt;₹500</v>
      </c>
      <c r="H542" s="1">
        <v>0.62</v>
      </c>
      <c r="I542" s="10">
        <v>4.3</v>
      </c>
      <c r="J542" s="9">
        <v>8188</v>
      </c>
      <c r="K542" s="12">
        <f t="shared" si="24"/>
        <v>17194800</v>
      </c>
      <c r="L542" t="s">
        <v>498</v>
      </c>
      <c r="M542" t="s">
        <v>499</v>
      </c>
      <c r="N542" t="s">
        <v>500</v>
      </c>
      <c r="O542" t="s">
        <v>501</v>
      </c>
      <c r="P542" t="s">
        <v>502</v>
      </c>
      <c r="Q542" t="s">
        <v>503</v>
      </c>
      <c r="R542" t="s">
        <v>4459</v>
      </c>
      <c r="S542" t="s">
        <v>13617</v>
      </c>
      <c r="T542" s="17">
        <f t="shared" si="25"/>
        <v>35208.400000000001</v>
      </c>
      <c r="U542" s="16">
        <f t="shared" si="26"/>
        <v>8</v>
      </c>
    </row>
    <row r="543" spans="1:21" x14ac:dyDescent="0.25">
      <c r="A543" t="s">
        <v>4461</v>
      </c>
      <c r="B543" t="s">
        <v>14966</v>
      </c>
      <c r="C543" t="s">
        <v>14541</v>
      </c>
      <c r="D543" s="13">
        <v>3799</v>
      </c>
      <c r="E543" s="13">
        <v>5299</v>
      </c>
      <c r="F543" s="13">
        <f>VALUE(SUBSTITUTE(Table1[[#This Row],[actual_price]],",",""))</f>
        <v>5299</v>
      </c>
      <c r="G543" s="7" t="str">
        <f>IF(Table1[[#This Row],[Actual Price 2]]&lt;200,"&lt;₹200",IF(Table1[[#This Row],[Actual Price 2]]&lt;=500,"₹200-₹500","&gt;₹500"))</f>
        <v>&gt;₹500</v>
      </c>
      <c r="H543" s="1">
        <v>0.28000000000000003</v>
      </c>
      <c r="I543" s="10">
        <v>3.5</v>
      </c>
      <c r="J543" s="9">
        <v>1641</v>
      </c>
      <c r="K543" s="12">
        <f t="shared" si="24"/>
        <v>8695659</v>
      </c>
      <c r="L543" t="s">
        <v>4463</v>
      </c>
      <c r="M543" t="s">
        <v>4464</v>
      </c>
      <c r="N543" t="s">
        <v>4465</v>
      </c>
      <c r="O543" t="s">
        <v>4466</v>
      </c>
      <c r="P543" t="s">
        <v>4467</v>
      </c>
      <c r="Q543" t="s">
        <v>4468</v>
      </c>
      <c r="R543" t="s">
        <v>4469</v>
      </c>
      <c r="S543" t="s">
        <v>13618</v>
      </c>
      <c r="T543" s="17">
        <f t="shared" si="25"/>
        <v>5743.5</v>
      </c>
      <c r="U543" s="16">
        <f t="shared" si="26"/>
        <v>8</v>
      </c>
    </row>
    <row r="544" spans="1:21" x14ac:dyDescent="0.25">
      <c r="A544" t="s">
        <v>4471</v>
      </c>
      <c r="B544" t="s">
        <v>14967</v>
      </c>
      <c r="C544" t="s">
        <v>14541</v>
      </c>
      <c r="D544" s="13">
        <v>199</v>
      </c>
      <c r="E544" s="13">
        <v>1899</v>
      </c>
      <c r="F544" s="13">
        <f>VALUE(SUBSTITUTE(Table1[[#This Row],[actual_price]],",",""))</f>
        <v>1899</v>
      </c>
      <c r="G544" s="7" t="str">
        <f>IF(Table1[[#This Row],[Actual Price 2]]&lt;200,"&lt;₹200",IF(Table1[[#This Row],[Actual Price 2]]&lt;=500,"₹200-₹500","&gt;₹500"))</f>
        <v>&gt;₹500</v>
      </c>
      <c r="H544" s="1">
        <v>0.9</v>
      </c>
      <c r="I544" s="10">
        <v>4</v>
      </c>
      <c r="J544" s="9">
        <v>4740</v>
      </c>
      <c r="K544" s="12">
        <f t="shared" si="24"/>
        <v>9001260</v>
      </c>
      <c r="L544" t="s">
        <v>4473</v>
      </c>
      <c r="M544" t="s">
        <v>4474</v>
      </c>
      <c r="N544" t="s">
        <v>4475</v>
      </c>
      <c r="O544" t="s">
        <v>4476</v>
      </c>
      <c r="P544" t="s">
        <v>4477</v>
      </c>
      <c r="Q544" t="s">
        <v>4478</v>
      </c>
      <c r="R544" t="s">
        <v>4479</v>
      </c>
      <c r="S544" t="s">
        <v>13619</v>
      </c>
      <c r="T544" s="17">
        <f t="shared" si="25"/>
        <v>18960</v>
      </c>
      <c r="U544" s="16">
        <f t="shared" si="26"/>
        <v>8</v>
      </c>
    </row>
    <row r="545" spans="1:21" x14ac:dyDescent="0.25">
      <c r="A545" t="s">
        <v>4481</v>
      </c>
      <c r="B545" t="s">
        <v>14968</v>
      </c>
      <c r="C545" t="s">
        <v>14541</v>
      </c>
      <c r="D545" s="13">
        <v>23999</v>
      </c>
      <c r="E545" s="13">
        <v>32999</v>
      </c>
      <c r="F545" s="13">
        <f>VALUE(SUBSTITUTE(Table1[[#This Row],[actual_price]],",",""))</f>
        <v>32999</v>
      </c>
      <c r="G545" s="7" t="str">
        <f>IF(Table1[[#This Row],[Actual Price 2]]&lt;200,"&lt;₹200",IF(Table1[[#This Row],[Actual Price 2]]&lt;=500,"₹200-₹500","&gt;₹500"))</f>
        <v>&gt;₹500</v>
      </c>
      <c r="H545" s="1">
        <v>0.27</v>
      </c>
      <c r="I545" s="10">
        <v>3.9</v>
      </c>
      <c r="J545" s="9">
        <v>8866</v>
      </c>
      <c r="K545" s="12">
        <f t="shared" si="24"/>
        <v>292569134</v>
      </c>
      <c r="L545" t="s">
        <v>4483</v>
      </c>
      <c r="M545" t="s">
        <v>4484</v>
      </c>
      <c r="N545" t="s">
        <v>4485</v>
      </c>
      <c r="O545" t="s">
        <v>4486</v>
      </c>
      <c r="P545" t="s">
        <v>4487</v>
      </c>
      <c r="Q545" t="s">
        <v>4488</v>
      </c>
      <c r="R545" t="s">
        <v>4489</v>
      </c>
      <c r="S545" t="s">
        <v>13620</v>
      </c>
      <c r="T545" s="17">
        <f t="shared" si="25"/>
        <v>34577.4</v>
      </c>
      <c r="U545" s="16">
        <f t="shared" si="26"/>
        <v>8</v>
      </c>
    </row>
    <row r="546" spans="1:21" x14ac:dyDescent="0.25">
      <c r="A546" t="s">
        <v>4491</v>
      </c>
      <c r="B546" t="s">
        <v>14969</v>
      </c>
      <c r="C546" t="s">
        <v>14541</v>
      </c>
      <c r="D546" s="13">
        <v>29990</v>
      </c>
      <c r="E546" s="13">
        <v>39990</v>
      </c>
      <c r="F546" s="13">
        <f>VALUE(SUBSTITUTE(Table1[[#This Row],[actual_price]],",",""))</f>
        <v>39990</v>
      </c>
      <c r="G546" s="7" t="str">
        <f>IF(Table1[[#This Row],[Actual Price 2]]&lt;200,"&lt;₹200",IF(Table1[[#This Row],[Actual Price 2]]&lt;=500,"₹200-₹500","&gt;₹500"))</f>
        <v>&gt;₹500</v>
      </c>
      <c r="H546" s="1">
        <v>0.25</v>
      </c>
      <c r="I546" s="10">
        <v>4.3</v>
      </c>
      <c r="J546" s="9">
        <v>8399</v>
      </c>
      <c r="K546" s="12">
        <f t="shared" si="24"/>
        <v>335876010</v>
      </c>
      <c r="L546" t="s">
        <v>4493</v>
      </c>
      <c r="M546" t="s">
        <v>4494</v>
      </c>
      <c r="N546" t="s">
        <v>4495</v>
      </c>
      <c r="O546" t="s">
        <v>4496</v>
      </c>
      <c r="P546" t="s">
        <v>4497</v>
      </c>
      <c r="Q546" t="s">
        <v>4498</v>
      </c>
      <c r="R546" t="s">
        <v>4499</v>
      </c>
      <c r="S546" t="s">
        <v>13621</v>
      </c>
      <c r="T546" s="17">
        <f t="shared" si="25"/>
        <v>36115.699999999997</v>
      </c>
      <c r="U546" s="16">
        <f t="shared" si="26"/>
        <v>8</v>
      </c>
    </row>
    <row r="547" spans="1:21" x14ac:dyDescent="0.25">
      <c r="A547" t="s">
        <v>4501</v>
      </c>
      <c r="B547" t="s">
        <v>14970</v>
      </c>
      <c r="C547" t="s">
        <v>14541</v>
      </c>
      <c r="D547" s="13">
        <v>281</v>
      </c>
      <c r="E547" s="13">
        <v>1999</v>
      </c>
      <c r="F547" s="13">
        <f>VALUE(SUBSTITUTE(Table1[[#This Row],[actual_price]],",",""))</f>
        <v>1999</v>
      </c>
      <c r="G547" s="7" t="str">
        <f>IF(Table1[[#This Row],[Actual Price 2]]&lt;200,"&lt;₹200",IF(Table1[[#This Row],[Actual Price 2]]&lt;=500,"₹200-₹500","&gt;₹500"))</f>
        <v>&gt;₹500</v>
      </c>
      <c r="H547" s="1">
        <v>0.86</v>
      </c>
      <c r="I547" s="10">
        <v>2.8</v>
      </c>
      <c r="J547" s="9">
        <v>87</v>
      </c>
      <c r="K547" s="12">
        <f t="shared" si="24"/>
        <v>173913</v>
      </c>
      <c r="L547" t="s">
        <v>4503</v>
      </c>
      <c r="M547" t="s">
        <v>4504</v>
      </c>
      <c r="N547" t="s">
        <v>4505</v>
      </c>
      <c r="O547" t="s">
        <v>4506</v>
      </c>
      <c r="P547" t="s">
        <v>4507</v>
      </c>
      <c r="Q547" t="s">
        <v>4508</v>
      </c>
      <c r="R547" t="s">
        <v>4509</v>
      </c>
      <c r="S547" t="s">
        <v>13622</v>
      </c>
      <c r="T547" s="17">
        <f t="shared" si="25"/>
        <v>243.6</v>
      </c>
      <c r="U547" s="16">
        <f t="shared" si="26"/>
        <v>8</v>
      </c>
    </row>
    <row r="548" spans="1:21" x14ac:dyDescent="0.25">
      <c r="A548" t="s">
        <v>4511</v>
      </c>
      <c r="B548" t="s">
        <v>14971</v>
      </c>
      <c r="C548" t="s">
        <v>14541</v>
      </c>
      <c r="D548" s="13">
        <v>7998</v>
      </c>
      <c r="E548" s="13">
        <v>11999</v>
      </c>
      <c r="F548" s="13">
        <f>VALUE(SUBSTITUTE(Table1[[#This Row],[actual_price]],",",""))</f>
        <v>11999</v>
      </c>
      <c r="G548" s="7" t="str">
        <f>IF(Table1[[#This Row],[Actual Price 2]]&lt;200,"&lt;₹200",IF(Table1[[#This Row],[Actual Price 2]]&lt;=500,"₹200-₹500","&gt;₹500"))</f>
        <v>&gt;₹500</v>
      </c>
      <c r="H548" s="1">
        <v>0.33</v>
      </c>
      <c r="I548" s="10">
        <v>3.8</v>
      </c>
      <c r="J548" s="9">
        <v>125</v>
      </c>
      <c r="K548" s="12">
        <f t="shared" si="24"/>
        <v>1499875</v>
      </c>
      <c r="L548" t="s">
        <v>4513</v>
      </c>
      <c r="M548" t="s">
        <v>4514</v>
      </c>
      <c r="N548" t="s">
        <v>4515</v>
      </c>
      <c r="O548" t="s">
        <v>4516</v>
      </c>
      <c r="P548" t="s">
        <v>4517</v>
      </c>
      <c r="Q548" t="s">
        <v>4518</v>
      </c>
      <c r="R548" t="s">
        <v>4519</v>
      </c>
      <c r="S548" t="s">
        <v>13623</v>
      </c>
      <c r="T548" s="17">
        <f t="shared" si="25"/>
        <v>475</v>
      </c>
      <c r="U548" s="16">
        <f t="shared" si="26"/>
        <v>8</v>
      </c>
    </row>
    <row r="549" spans="1:21" x14ac:dyDescent="0.25">
      <c r="A549" t="s">
        <v>4521</v>
      </c>
      <c r="B549" t="s">
        <v>14972</v>
      </c>
      <c r="C549" t="s">
        <v>14541</v>
      </c>
      <c r="D549" s="13">
        <v>249</v>
      </c>
      <c r="E549" s="13">
        <v>999</v>
      </c>
      <c r="F549" s="13">
        <f>VALUE(SUBSTITUTE(Table1[[#This Row],[actual_price]],",",""))</f>
        <v>999</v>
      </c>
      <c r="G549" s="7" t="str">
        <f>IF(Table1[[#This Row],[Actual Price 2]]&lt;200,"&lt;₹200",IF(Table1[[#This Row],[Actual Price 2]]&lt;=500,"₹200-₹500","&gt;₹500"))</f>
        <v>&gt;₹500</v>
      </c>
      <c r="H549" s="1">
        <v>0.75</v>
      </c>
      <c r="I549" s="10">
        <v>4.5</v>
      </c>
      <c r="J549" s="9">
        <v>38</v>
      </c>
      <c r="K549" s="12">
        <f t="shared" si="24"/>
        <v>37962</v>
      </c>
      <c r="L549" t="s">
        <v>4523</v>
      </c>
      <c r="M549" t="s">
        <v>4524</v>
      </c>
      <c r="N549" t="s">
        <v>4525</v>
      </c>
      <c r="O549" t="s">
        <v>4526</v>
      </c>
      <c r="P549" t="s">
        <v>4527</v>
      </c>
      <c r="Q549" t="s">
        <v>4528</v>
      </c>
      <c r="R549" t="s">
        <v>4529</v>
      </c>
      <c r="S549" t="s">
        <v>13624</v>
      </c>
      <c r="T549" s="17">
        <f t="shared" si="25"/>
        <v>171</v>
      </c>
      <c r="U549" s="16">
        <f t="shared" si="26"/>
        <v>8</v>
      </c>
    </row>
    <row r="550" spans="1:21" x14ac:dyDescent="0.25">
      <c r="A550" t="s">
        <v>4531</v>
      </c>
      <c r="B550" t="s">
        <v>14973</v>
      </c>
      <c r="C550" t="s">
        <v>14541</v>
      </c>
      <c r="D550" s="13">
        <v>299</v>
      </c>
      <c r="E550" s="13">
        <v>599</v>
      </c>
      <c r="F550" s="13">
        <f>VALUE(SUBSTITUTE(Table1[[#This Row],[actual_price]],",",""))</f>
        <v>599</v>
      </c>
      <c r="G550" s="7" t="str">
        <f>IF(Table1[[#This Row],[Actual Price 2]]&lt;200,"&lt;₹200",IF(Table1[[#This Row],[Actual Price 2]]&lt;=500,"₹200-₹500","&gt;₹500"))</f>
        <v>&gt;₹500</v>
      </c>
      <c r="H550" s="1">
        <v>0.5</v>
      </c>
      <c r="I550" s="10">
        <v>4.3</v>
      </c>
      <c r="J550" s="9">
        <v>4674</v>
      </c>
      <c r="K550" s="12">
        <f t="shared" si="24"/>
        <v>2799726</v>
      </c>
      <c r="L550" t="s">
        <v>4533</v>
      </c>
      <c r="M550" t="s">
        <v>4534</v>
      </c>
      <c r="N550" t="s">
        <v>4535</v>
      </c>
      <c r="O550" t="s">
        <v>4536</v>
      </c>
      <c r="P550" t="s">
        <v>4537</v>
      </c>
      <c r="Q550" t="s">
        <v>4538</v>
      </c>
      <c r="R550" t="s">
        <v>4539</v>
      </c>
      <c r="S550" t="s">
        <v>13625</v>
      </c>
      <c r="T550" s="17">
        <f t="shared" si="25"/>
        <v>20098.2</v>
      </c>
      <c r="U550" s="16">
        <f t="shared" si="26"/>
        <v>8</v>
      </c>
    </row>
    <row r="551" spans="1:21" x14ac:dyDescent="0.25">
      <c r="A551" t="s">
        <v>4541</v>
      </c>
      <c r="B551" t="s">
        <v>14974</v>
      </c>
      <c r="C551" t="s">
        <v>14541</v>
      </c>
      <c r="D551" s="13">
        <v>499</v>
      </c>
      <c r="E551" s="13">
        <v>1899</v>
      </c>
      <c r="F551" s="13">
        <f>VALUE(SUBSTITUTE(Table1[[#This Row],[actual_price]],",",""))</f>
        <v>1899</v>
      </c>
      <c r="G551" s="7" t="str">
        <f>IF(Table1[[#This Row],[Actual Price 2]]&lt;200,"&lt;₹200",IF(Table1[[#This Row],[Actual Price 2]]&lt;=500,"₹200-₹500","&gt;₹500"))</f>
        <v>&gt;₹500</v>
      </c>
      <c r="H551" s="1">
        <v>0.74</v>
      </c>
      <c r="I551" s="10">
        <v>4.0999999999999996</v>
      </c>
      <c r="J551" s="9">
        <v>412</v>
      </c>
      <c r="K551" s="12">
        <f t="shared" si="24"/>
        <v>782388</v>
      </c>
      <c r="L551" t="s">
        <v>4543</v>
      </c>
      <c r="M551" t="s">
        <v>4544</v>
      </c>
      <c r="N551" t="s">
        <v>4545</v>
      </c>
      <c r="O551" t="s">
        <v>4546</v>
      </c>
      <c r="P551" t="s">
        <v>4547</v>
      </c>
      <c r="Q551" t="s">
        <v>4548</v>
      </c>
      <c r="R551" t="s">
        <v>4549</v>
      </c>
      <c r="S551" t="s">
        <v>13626</v>
      </c>
      <c r="T551" s="17">
        <f t="shared" si="25"/>
        <v>1689.1999999999998</v>
      </c>
      <c r="U551" s="16">
        <f t="shared" si="26"/>
        <v>8</v>
      </c>
    </row>
    <row r="552" spans="1:21" x14ac:dyDescent="0.25">
      <c r="A552" t="s">
        <v>4551</v>
      </c>
      <c r="B552" t="s">
        <v>14975</v>
      </c>
      <c r="C552" t="s">
        <v>14541</v>
      </c>
      <c r="D552" s="13">
        <v>899</v>
      </c>
      <c r="E552" s="13">
        <v>3499</v>
      </c>
      <c r="F552" s="13">
        <f>VALUE(SUBSTITUTE(Table1[[#This Row],[actual_price]],",",""))</f>
        <v>3499</v>
      </c>
      <c r="G552" s="7" t="str">
        <f>IF(Table1[[#This Row],[Actual Price 2]]&lt;200,"&lt;₹200",IF(Table1[[#This Row],[Actual Price 2]]&lt;=500,"₹200-₹500","&gt;₹500"))</f>
        <v>&gt;₹500</v>
      </c>
      <c r="H552" s="1">
        <v>0.74</v>
      </c>
      <c r="I552" s="10">
        <v>3</v>
      </c>
      <c r="J552" s="9">
        <v>681</v>
      </c>
      <c r="K552" s="12">
        <f t="shared" si="24"/>
        <v>2382819</v>
      </c>
      <c r="L552" t="s">
        <v>4553</v>
      </c>
      <c r="M552" t="s">
        <v>4554</v>
      </c>
      <c r="N552" t="s">
        <v>4555</v>
      </c>
      <c r="O552" t="s">
        <v>4556</v>
      </c>
      <c r="P552" t="s">
        <v>4557</v>
      </c>
      <c r="Q552" t="s">
        <v>4558</v>
      </c>
      <c r="R552" t="s">
        <v>4559</v>
      </c>
      <c r="S552" t="s">
        <v>13627</v>
      </c>
      <c r="T552" s="17">
        <f t="shared" si="25"/>
        <v>2043</v>
      </c>
      <c r="U552" s="16">
        <f t="shared" si="26"/>
        <v>8</v>
      </c>
    </row>
    <row r="553" spans="1:21" x14ac:dyDescent="0.25">
      <c r="A553" t="s">
        <v>4561</v>
      </c>
      <c r="B553" t="s">
        <v>14976</v>
      </c>
      <c r="C553" t="s">
        <v>14541</v>
      </c>
      <c r="D553" s="13">
        <v>1599</v>
      </c>
      <c r="E553" s="13">
        <v>3499</v>
      </c>
      <c r="F553" s="13">
        <f>VALUE(SUBSTITUTE(Table1[[#This Row],[actual_price]],",",""))</f>
        <v>3499</v>
      </c>
      <c r="G553" s="7" t="str">
        <f>IF(Table1[[#This Row],[Actual Price 2]]&lt;200,"&lt;₹200",IF(Table1[[#This Row],[Actual Price 2]]&lt;=500,"₹200-₹500","&gt;₹500"))</f>
        <v>&gt;₹500</v>
      </c>
      <c r="H553" s="1">
        <v>0.54</v>
      </c>
      <c r="I553" s="10">
        <v>4</v>
      </c>
      <c r="J553" s="9">
        <v>36384</v>
      </c>
      <c r="K553" s="12">
        <f t="shared" si="24"/>
        <v>127307616</v>
      </c>
      <c r="L553" t="s">
        <v>4563</v>
      </c>
      <c r="M553" t="s">
        <v>4564</v>
      </c>
      <c r="N553" t="s">
        <v>4565</v>
      </c>
      <c r="O553" t="s">
        <v>4566</v>
      </c>
      <c r="P553" t="s">
        <v>4567</v>
      </c>
      <c r="Q553" t="s">
        <v>4568</v>
      </c>
      <c r="R553" t="s">
        <v>4569</v>
      </c>
      <c r="S553" t="s">
        <v>13628</v>
      </c>
      <c r="T553" s="17">
        <f t="shared" si="25"/>
        <v>145536</v>
      </c>
      <c r="U553" s="16">
        <f t="shared" si="26"/>
        <v>8</v>
      </c>
    </row>
    <row r="554" spans="1:21" x14ac:dyDescent="0.25">
      <c r="A554" t="s">
        <v>4571</v>
      </c>
      <c r="B554" t="s">
        <v>14977</v>
      </c>
      <c r="C554" t="s">
        <v>14541</v>
      </c>
      <c r="D554" s="13">
        <v>120</v>
      </c>
      <c r="E554" s="13">
        <v>999</v>
      </c>
      <c r="F554" s="13">
        <f>VALUE(SUBSTITUTE(Table1[[#This Row],[actual_price]],",",""))</f>
        <v>999</v>
      </c>
      <c r="G554" s="7" t="str">
        <f>IF(Table1[[#This Row],[Actual Price 2]]&lt;200,"&lt;₹200",IF(Table1[[#This Row],[Actual Price 2]]&lt;=500,"₹200-₹500","&gt;₹500"))</f>
        <v>&gt;₹500</v>
      </c>
      <c r="H554" s="1">
        <v>0.88</v>
      </c>
      <c r="I554" s="10">
        <v>3.9</v>
      </c>
      <c r="J554" s="9">
        <v>6491</v>
      </c>
      <c r="K554" s="12">
        <f t="shared" si="24"/>
        <v>6484509</v>
      </c>
      <c r="L554" t="s">
        <v>4574</v>
      </c>
      <c r="M554" t="s">
        <v>4575</v>
      </c>
      <c r="N554" t="s">
        <v>4576</v>
      </c>
      <c r="O554" t="s">
        <v>4577</v>
      </c>
      <c r="P554" t="s">
        <v>4578</v>
      </c>
      <c r="Q554" t="s">
        <v>4579</v>
      </c>
      <c r="R554" t="s">
        <v>4580</v>
      </c>
      <c r="S554" t="s">
        <v>13629</v>
      </c>
      <c r="T554" s="17">
        <f t="shared" si="25"/>
        <v>25314.899999999998</v>
      </c>
      <c r="U554" s="16">
        <f t="shared" si="26"/>
        <v>8</v>
      </c>
    </row>
    <row r="555" spans="1:21" x14ac:dyDescent="0.25">
      <c r="A555" t="s">
        <v>4582</v>
      </c>
      <c r="B555" t="s">
        <v>14978</v>
      </c>
      <c r="C555" t="s">
        <v>14541</v>
      </c>
      <c r="D555" s="13">
        <v>3999</v>
      </c>
      <c r="E555" s="13">
        <v>6999</v>
      </c>
      <c r="F555" s="13">
        <f>VALUE(SUBSTITUTE(Table1[[#This Row],[actual_price]],",",""))</f>
        <v>6999</v>
      </c>
      <c r="G555" s="7" t="str">
        <f>IF(Table1[[#This Row],[Actual Price 2]]&lt;200,"&lt;₹200",IF(Table1[[#This Row],[Actual Price 2]]&lt;=500,"₹200-₹500","&gt;₹500"))</f>
        <v>&gt;₹500</v>
      </c>
      <c r="H555" s="1">
        <v>0.43</v>
      </c>
      <c r="I555" s="10">
        <v>4.0999999999999996</v>
      </c>
      <c r="J555" s="9">
        <v>10229</v>
      </c>
      <c r="K555" s="12">
        <f t="shared" si="24"/>
        <v>71592771</v>
      </c>
      <c r="L555" t="s">
        <v>4584</v>
      </c>
      <c r="M555" t="s">
        <v>4585</v>
      </c>
      <c r="N555" t="s">
        <v>4586</v>
      </c>
      <c r="O555" t="s">
        <v>4587</v>
      </c>
      <c r="P555" t="s">
        <v>4588</v>
      </c>
      <c r="Q555" t="s">
        <v>4589</v>
      </c>
      <c r="R555" t="s">
        <v>4590</v>
      </c>
      <c r="S555" t="s">
        <v>13630</v>
      </c>
      <c r="T555" s="17">
        <f t="shared" si="25"/>
        <v>41938.899999999994</v>
      </c>
      <c r="U555" s="16">
        <f t="shared" si="26"/>
        <v>8</v>
      </c>
    </row>
    <row r="556" spans="1:21" x14ac:dyDescent="0.25">
      <c r="A556" t="s">
        <v>4592</v>
      </c>
      <c r="B556" t="s">
        <v>14941</v>
      </c>
      <c r="C556" t="s">
        <v>14541</v>
      </c>
      <c r="D556" s="13">
        <v>12999</v>
      </c>
      <c r="E556" s="13">
        <v>18999</v>
      </c>
      <c r="F556" s="13">
        <f>VALUE(SUBSTITUTE(Table1[[#This Row],[actual_price]],",",""))</f>
        <v>18999</v>
      </c>
      <c r="G556" s="7" t="str">
        <f>IF(Table1[[#This Row],[Actual Price 2]]&lt;200,"&lt;₹200",IF(Table1[[#This Row],[Actual Price 2]]&lt;=500,"₹200-₹500","&gt;₹500"))</f>
        <v>&gt;₹500</v>
      </c>
      <c r="H556" s="1">
        <v>0.32</v>
      </c>
      <c r="I556" s="10">
        <v>4.0999999999999996</v>
      </c>
      <c r="J556" s="9">
        <v>50772</v>
      </c>
      <c r="K556" s="12">
        <f t="shared" si="24"/>
        <v>964617228</v>
      </c>
      <c r="L556" t="s">
        <v>4166</v>
      </c>
      <c r="M556" t="s">
        <v>3650</v>
      </c>
      <c r="N556" t="s">
        <v>3651</v>
      </c>
      <c r="O556" t="s">
        <v>3652</v>
      </c>
      <c r="P556" t="s">
        <v>3653</v>
      </c>
      <c r="Q556" t="s">
        <v>3654</v>
      </c>
      <c r="R556" t="s">
        <v>4167</v>
      </c>
      <c r="S556" t="s">
        <v>13631</v>
      </c>
      <c r="T556" s="17">
        <f t="shared" si="25"/>
        <v>208165.19999999998</v>
      </c>
      <c r="U556" s="16">
        <f t="shared" si="26"/>
        <v>7</v>
      </c>
    </row>
    <row r="557" spans="1:21" x14ac:dyDescent="0.25">
      <c r="A557" t="s">
        <v>4594</v>
      </c>
      <c r="B557" t="s">
        <v>14979</v>
      </c>
      <c r="C557" t="s">
        <v>14541</v>
      </c>
      <c r="D557" s="13">
        <v>1599</v>
      </c>
      <c r="E557" s="13">
        <v>2599</v>
      </c>
      <c r="F557" s="13">
        <f>VALUE(SUBSTITUTE(Table1[[#This Row],[actual_price]],",",""))</f>
        <v>2599</v>
      </c>
      <c r="G557" s="7" t="str">
        <f>IF(Table1[[#This Row],[Actual Price 2]]&lt;200,"&lt;₹200",IF(Table1[[#This Row],[Actual Price 2]]&lt;=500,"₹200-₹500","&gt;₹500"))</f>
        <v>&gt;₹500</v>
      </c>
      <c r="H557" s="1">
        <v>0.38</v>
      </c>
      <c r="I557" s="10">
        <v>4.3</v>
      </c>
      <c r="J557" s="9">
        <v>1801</v>
      </c>
      <c r="K557" s="12">
        <f t="shared" si="24"/>
        <v>4680799</v>
      </c>
      <c r="L557" t="s">
        <v>4596</v>
      </c>
      <c r="M557" t="s">
        <v>4597</v>
      </c>
      <c r="N557" t="s">
        <v>4598</v>
      </c>
      <c r="O557" t="s">
        <v>4599</v>
      </c>
      <c r="P557" t="s">
        <v>4600</v>
      </c>
      <c r="Q557" t="s">
        <v>4601</v>
      </c>
      <c r="R557" t="s">
        <v>4602</v>
      </c>
      <c r="S557" t="s">
        <v>13632</v>
      </c>
      <c r="T557" s="17">
        <f t="shared" si="25"/>
        <v>7744.2999999999993</v>
      </c>
      <c r="U557" s="16">
        <f t="shared" si="26"/>
        <v>8</v>
      </c>
    </row>
    <row r="558" spans="1:21" x14ac:dyDescent="0.25">
      <c r="A558" t="s">
        <v>4604</v>
      </c>
      <c r="B558" t="s">
        <v>14980</v>
      </c>
      <c r="C558" t="s">
        <v>14541</v>
      </c>
      <c r="D558" s="13">
        <v>699</v>
      </c>
      <c r="E558" s="13">
        <v>1199</v>
      </c>
      <c r="F558" s="13">
        <f>VALUE(SUBSTITUTE(Table1[[#This Row],[actual_price]],",",""))</f>
        <v>1199</v>
      </c>
      <c r="G558" s="7" t="str">
        <f>IF(Table1[[#This Row],[Actual Price 2]]&lt;200,"&lt;₹200",IF(Table1[[#This Row],[Actual Price 2]]&lt;=500,"₹200-₹500","&gt;₹500"))</f>
        <v>&gt;₹500</v>
      </c>
      <c r="H558" s="1">
        <v>0.42</v>
      </c>
      <c r="I558" s="10">
        <v>4</v>
      </c>
      <c r="J558" s="9">
        <v>14404</v>
      </c>
      <c r="K558" s="12">
        <f t="shared" si="24"/>
        <v>17270396</v>
      </c>
      <c r="L558" t="s">
        <v>4606</v>
      </c>
      <c r="M558" t="s">
        <v>3666</v>
      </c>
      <c r="N558" t="s">
        <v>3667</v>
      </c>
      <c r="O558" t="s">
        <v>3668</v>
      </c>
      <c r="P558" t="s">
        <v>3669</v>
      </c>
      <c r="Q558" t="s">
        <v>3670</v>
      </c>
      <c r="R558" t="s">
        <v>4607</v>
      </c>
      <c r="S558" t="s">
        <v>13633</v>
      </c>
      <c r="T558" s="17">
        <f t="shared" si="25"/>
        <v>57616</v>
      </c>
      <c r="U558" s="16">
        <f t="shared" si="26"/>
        <v>8</v>
      </c>
    </row>
    <row r="559" spans="1:21" x14ac:dyDescent="0.25">
      <c r="A559" t="s">
        <v>4609</v>
      </c>
      <c r="B559" t="s">
        <v>14981</v>
      </c>
      <c r="C559" t="s">
        <v>14541</v>
      </c>
      <c r="D559" s="13">
        <v>99</v>
      </c>
      <c r="E559" s="13">
        <v>999</v>
      </c>
      <c r="F559" s="13">
        <f>VALUE(SUBSTITUTE(Table1[[#This Row],[actual_price]],",",""))</f>
        <v>999</v>
      </c>
      <c r="G559" s="7" t="str">
        <f>IF(Table1[[#This Row],[Actual Price 2]]&lt;200,"&lt;₹200",IF(Table1[[#This Row],[Actual Price 2]]&lt;=500,"₹200-₹500","&gt;₹500"))</f>
        <v>&gt;₹500</v>
      </c>
      <c r="H559" s="1">
        <v>0.9</v>
      </c>
      <c r="I559" s="10">
        <v>4.4000000000000004</v>
      </c>
      <c r="J559" s="9">
        <v>305</v>
      </c>
      <c r="K559" s="12">
        <f t="shared" si="24"/>
        <v>304695</v>
      </c>
      <c r="L559" t="s">
        <v>4612</v>
      </c>
      <c r="M559" t="s">
        <v>4613</v>
      </c>
      <c r="N559" t="s">
        <v>4614</v>
      </c>
      <c r="O559" t="s">
        <v>4615</v>
      </c>
      <c r="P559" t="s">
        <v>4616</v>
      </c>
      <c r="Q559" t="s">
        <v>4617</v>
      </c>
      <c r="R559" t="s">
        <v>4618</v>
      </c>
      <c r="S559" t="s">
        <v>13634</v>
      </c>
      <c r="T559" s="17">
        <f t="shared" si="25"/>
        <v>1342</v>
      </c>
      <c r="U559" s="16">
        <f t="shared" si="26"/>
        <v>8</v>
      </c>
    </row>
    <row r="560" spans="1:21" x14ac:dyDescent="0.25">
      <c r="A560" t="s">
        <v>4620</v>
      </c>
      <c r="B560" t="s">
        <v>14982</v>
      </c>
      <c r="C560" t="s">
        <v>14541</v>
      </c>
      <c r="D560" s="13">
        <v>7915</v>
      </c>
      <c r="E560" s="13">
        <v>9999</v>
      </c>
      <c r="F560" s="13">
        <f>VALUE(SUBSTITUTE(Table1[[#This Row],[actual_price]],",",""))</f>
        <v>9999</v>
      </c>
      <c r="G560" s="7" t="str">
        <f>IF(Table1[[#This Row],[Actual Price 2]]&lt;200,"&lt;₹200",IF(Table1[[#This Row],[Actual Price 2]]&lt;=500,"₹200-₹500","&gt;₹500"))</f>
        <v>&gt;₹500</v>
      </c>
      <c r="H560" s="1">
        <v>0.21</v>
      </c>
      <c r="I560" s="10">
        <v>4.3</v>
      </c>
      <c r="J560" s="9">
        <v>1376</v>
      </c>
      <c r="K560" s="12">
        <f t="shared" si="24"/>
        <v>13758624</v>
      </c>
      <c r="L560" t="s">
        <v>4622</v>
      </c>
      <c r="M560" t="s">
        <v>4623</v>
      </c>
      <c r="N560" t="s">
        <v>4624</v>
      </c>
      <c r="O560" t="s">
        <v>4625</v>
      </c>
      <c r="P560" t="s">
        <v>4626</v>
      </c>
      <c r="Q560" t="s">
        <v>4627</v>
      </c>
      <c r="R560" t="s">
        <v>4628</v>
      </c>
      <c r="S560" t="s">
        <v>13635</v>
      </c>
      <c r="T560" s="17">
        <f t="shared" si="25"/>
        <v>5916.8</v>
      </c>
      <c r="U560" s="16">
        <f t="shared" si="26"/>
        <v>8</v>
      </c>
    </row>
    <row r="561" spans="1:21" x14ac:dyDescent="0.25">
      <c r="A561" t="s">
        <v>4630</v>
      </c>
      <c r="B561" t="s">
        <v>14855</v>
      </c>
      <c r="C561" t="s">
        <v>14541</v>
      </c>
      <c r="D561" s="13">
        <v>1499</v>
      </c>
      <c r="E561" s="13">
        <v>7999</v>
      </c>
      <c r="F561" s="13">
        <f>VALUE(SUBSTITUTE(Table1[[#This Row],[actual_price]],",",""))</f>
        <v>7999</v>
      </c>
      <c r="G561" s="7" t="str">
        <f>IF(Table1[[#This Row],[Actual Price 2]]&lt;200,"&lt;₹200",IF(Table1[[#This Row],[Actual Price 2]]&lt;=500,"₹200-₹500","&gt;₹500"))</f>
        <v>&gt;₹500</v>
      </c>
      <c r="H561" s="1">
        <v>0.81</v>
      </c>
      <c r="I561" s="10">
        <v>4.2</v>
      </c>
      <c r="J561" s="9">
        <v>22638</v>
      </c>
      <c r="K561" s="12">
        <f t="shared" si="24"/>
        <v>181081362</v>
      </c>
      <c r="L561" t="s">
        <v>4632</v>
      </c>
      <c r="M561" t="s">
        <v>3184</v>
      </c>
      <c r="N561" t="s">
        <v>3185</v>
      </c>
      <c r="O561" t="s">
        <v>3186</v>
      </c>
      <c r="P561" t="s">
        <v>3187</v>
      </c>
      <c r="Q561" t="s">
        <v>3188</v>
      </c>
      <c r="R561" t="s">
        <v>4633</v>
      </c>
      <c r="S561" t="s">
        <v>13636</v>
      </c>
      <c r="T561" s="17">
        <f t="shared" si="25"/>
        <v>95079.6</v>
      </c>
      <c r="U561" s="16">
        <f t="shared" si="26"/>
        <v>8</v>
      </c>
    </row>
    <row r="562" spans="1:21" x14ac:dyDescent="0.25">
      <c r="A562" t="s">
        <v>4635</v>
      </c>
      <c r="B562" t="s">
        <v>14983</v>
      </c>
      <c r="C562" t="s">
        <v>14541</v>
      </c>
      <c r="D562" s="13">
        <v>1055</v>
      </c>
      <c r="E562" s="13">
        <v>1249</v>
      </c>
      <c r="F562" s="13">
        <f>VALUE(SUBSTITUTE(Table1[[#This Row],[actual_price]],",",""))</f>
        <v>1249</v>
      </c>
      <c r="G562" s="7" t="str">
        <f>IF(Table1[[#This Row],[Actual Price 2]]&lt;200,"&lt;₹200",IF(Table1[[#This Row],[Actual Price 2]]&lt;=500,"₹200-₹500","&gt;₹500"))</f>
        <v>&gt;₹500</v>
      </c>
      <c r="H562" s="1">
        <v>0.16</v>
      </c>
      <c r="I562" s="10">
        <v>3.8</v>
      </c>
      <c r="J562" s="9">
        <v>2352</v>
      </c>
      <c r="K562" s="12">
        <f t="shared" si="24"/>
        <v>2937648</v>
      </c>
      <c r="L562" t="s">
        <v>4637</v>
      </c>
      <c r="M562" t="s">
        <v>4638</v>
      </c>
      <c r="N562" t="s">
        <v>4639</v>
      </c>
      <c r="O562" t="s">
        <v>4640</v>
      </c>
      <c r="P562" t="s">
        <v>4641</v>
      </c>
      <c r="Q562" t="s">
        <v>4642</v>
      </c>
      <c r="R562" t="s">
        <v>4643</v>
      </c>
      <c r="S562" t="s">
        <v>13637</v>
      </c>
      <c r="T562" s="17">
        <f t="shared" si="25"/>
        <v>8937.6</v>
      </c>
      <c r="U562" s="16">
        <f t="shared" si="26"/>
        <v>8</v>
      </c>
    </row>
    <row r="563" spans="1:21" x14ac:dyDescent="0.25">
      <c r="A563" t="s">
        <v>4645</v>
      </c>
      <c r="B563" t="s">
        <v>14984</v>
      </c>
      <c r="C563" t="s">
        <v>14541</v>
      </c>
      <c r="D563" s="13">
        <v>150</v>
      </c>
      <c r="E563" s="13">
        <v>599</v>
      </c>
      <c r="F563" s="13">
        <f>VALUE(SUBSTITUTE(Table1[[#This Row],[actual_price]],",",""))</f>
        <v>599</v>
      </c>
      <c r="G563" s="7" t="str">
        <f>IF(Table1[[#This Row],[Actual Price 2]]&lt;200,"&lt;₹200",IF(Table1[[#This Row],[Actual Price 2]]&lt;=500,"₹200-₹500","&gt;₹500"))</f>
        <v>&gt;₹500</v>
      </c>
      <c r="H563" s="1">
        <v>0.75</v>
      </c>
      <c r="I563" s="10">
        <v>4.3</v>
      </c>
      <c r="J563" s="9">
        <v>714</v>
      </c>
      <c r="K563" s="12">
        <f t="shared" si="24"/>
        <v>427686</v>
      </c>
      <c r="L563" t="s">
        <v>4647</v>
      </c>
      <c r="M563" t="s">
        <v>4648</v>
      </c>
      <c r="N563" t="s">
        <v>4649</v>
      </c>
      <c r="O563" t="s">
        <v>4650</v>
      </c>
      <c r="P563" t="s">
        <v>4651</v>
      </c>
      <c r="Q563" t="s">
        <v>4652</v>
      </c>
      <c r="R563" t="s">
        <v>4653</v>
      </c>
      <c r="S563" t="s">
        <v>13638</v>
      </c>
      <c r="T563" s="17">
        <f t="shared" si="25"/>
        <v>3070.2</v>
      </c>
      <c r="U563" s="16">
        <f t="shared" si="26"/>
        <v>8</v>
      </c>
    </row>
    <row r="564" spans="1:21" x14ac:dyDescent="0.25">
      <c r="A564" t="s">
        <v>652</v>
      </c>
      <c r="B564" t="s">
        <v>14612</v>
      </c>
      <c r="C564" t="s">
        <v>14540</v>
      </c>
      <c r="D564" s="13">
        <v>219</v>
      </c>
      <c r="E564" s="13">
        <v>700</v>
      </c>
      <c r="F564" s="13">
        <f>VALUE(SUBSTITUTE(Table1[[#This Row],[actual_price]],",",""))</f>
        <v>700</v>
      </c>
      <c r="G564" s="7" t="str">
        <f>IF(Table1[[#This Row],[Actual Price 2]]&lt;200,"&lt;₹200",IF(Table1[[#This Row],[Actual Price 2]]&lt;=500,"₹200-₹500","&gt;₹500"))</f>
        <v>&gt;₹500</v>
      </c>
      <c r="H564" s="1">
        <v>0.69</v>
      </c>
      <c r="I564" s="10">
        <v>4.3</v>
      </c>
      <c r="J564" s="9">
        <v>20052</v>
      </c>
      <c r="K564" s="12">
        <f t="shared" si="24"/>
        <v>14036400</v>
      </c>
      <c r="L564" t="s">
        <v>654</v>
      </c>
      <c r="M564" t="s">
        <v>655</v>
      </c>
      <c r="N564" t="s">
        <v>656</v>
      </c>
      <c r="O564" t="s">
        <v>657</v>
      </c>
      <c r="P564" t="s">
        <v>658</v>
      </c>
      <c r="Q564" t="s">
        <v>659</v>
      </c>
      <c r="R564" t="s">
        <v>4655</v>
      </c>
      <c r="S564" t="s">
        <v>13639</v>
      </c>
      <c r="T564" s="17">
        <f t="shared" si="25"/>
        <v>86223.599999999991</v>
      </c>
      <c r="U564" s="16">
        <f t="shared" si="26"/>
        <v>8</v>
      </c>
    </row>
    <row r="565" spans="1:21" x14ac:dyDescent="0.25">
      <c r="A565" t="s">
        <v>4657</v>
      </c>
      <c r="B565" t="s">
        <v>14925</v>
      </c>
      <c r="C565" t="s">
        <v>14541</v>
      </c>
      <c r="D565" s="13">
        <v>474</v>
      </c>
      <c r="E565" s="13">
        <v>1799</v>
      </c>
      <c r="F565" s="13">
        <f>VALUE(SUBSTITUTE(Table1[[#This Row],[actual_price]],",",""))</f>
        <v>1799</v>
      </c>
      <c r="G565" s="7" t="str">
        <f>IF(Table1[[#This Row],[Actual Price 2]]&lt;200,"&lt;₹200",IF(Table1[[#This Row],[Actual Price 2]]&lt;=500,"₹200-₹500","&gt;₹500"))</f>
        <v>&gt;₹500</v>
      </c>
      <c r="H565" s="1">
        <v>0.74</v>
      </c>
      <c r="I565" s="10">
        <v>4.3</v>
      </c>
      <c r="J565" s="9">
        <v>1454</v>
      </c>
      <c r="K565" s="12">
        <f t="shared" si="24"/>
        <v>2615746</v>
      </c>
      <c r="L565" t="s">
        <v>4659</v>
      </c>
      <c r="M565" t="s">
        <v>4660</v>
      </c>
      <c r="N565" t="s">
        <v>4661</v>
      </c>
      <c r="O565" t="s">
        <v>4662</v>
      </c>
      <c r="P565" t="s">
        <v>4663</v>
      </c>
      <c r="Q565" t="s">
        <v>13042</v>
      </c>
      <c r="R565" t="s">
        <v>4664</v>
      </c>
      <c r="S565" t="s">
        <v>13640</v>
      </c>
      <c r="T565" s="17">
        <f t="shared" si="25"/>
        <v>6252.2</v>
      </c>
      <c r="U565" s="16">
        <f t="shared" si="26"/>
        <v>8</v>
      </c>
    </row>
    <row r="566" spans="1:21" x14ac:dyDescent="0.25">
      <c r="A566" t="s">
        <v>687</v>
      </c>
      <c r="B566" t="s">
        <v>14616</v>
      </c>
      <c r="C566" t="s">
        <v>14540</v>
      </c>
      <c r="D566" s="13">
        <v>115</v>
      </c>
      <c r="E566" s="13">
        <v>499</v>
      </c>
      <c r="F566" s="13">
        <f>VALUE(SUBSTITUTE(Table1[[#This Row],[actual_price]],",",""))</f>
        <v>499</v>
      </c>
      <c r="G566" s="7" t="str">
        <f>IF(Table1[[#This Row],[Actual Price 2]]&lt;200,"&lt;₹200",IF(Table1[[#This Row],[Actual Price 2]]&lt;=500,"₹200-₹500","&gt;₹500"))</f>
        <v>₹200-₹500</v>
      </c>
      <c r="H566" s="1">
        <v>0.77</v>
      </c>
      <c r="I566" s="10">
        <v>4</v>
      </c>
      <c r="J566" s="9">
        <v>7732</v>
      </c>
      <c r="K566" s="12">
        <f t="shared" si="24"/>
        <v>3858268</v>
      </c>
      <c r="L566" t="s">
        <v>689</v>
      </c>
      <c r="M566" t="s">
        <v>690</v>
      </c>
      <c r="N566" t="s">
        <v>691</v>
      </c>
      <c r="O566" t="s">
        <v>692</v>
      </c>
      <c r="P566" t="s">
        <v>693</v>
      </c>
      <c r="Q566" t="s">
        <v>694</v>
      </c>
      <c r="R566" t="s">
        <v>4666</v>
      </c>
      <c r="S566" t="s">
        <v>13641</v>
      </c>
      <c r="T566" s="17">
        <f t="shared" si="25"/>
        <v>30928</v>
      </c>
      <c r="U566" s="16">
        <f t="shared" si="26"/>
        <v>8</v>
      </c>
    </row>
    <row r="567" spans="1:21" x14ac:dyDescent="0.25">
      <c r="A567" t="s">
        <v>4668</v>
      </c>
      <c r="B567" t="s">
        <v>14985</v>
      </c>
      <c r="C567" t="s">
        <v>14541</v>
      </c>
      <c r="D567" s="13">
        <v>239</v>
      </c>
      <c r="E567" s="13">
        <v>599</v>
      </c>
      <c r="F567" s="13">
        <f>VALUE(SUBSTITUTE(Table1[[#This Row],[actual_price]],",",""))</f>
        <v>599</v>
      </c>
      <c r="G567" s="7" t="str">
        <f>IF(Table1[[#This Row],[Actual Price 2]]&lt;200,"&lt;₹200",IF(Table1[[#This Row],[Actual Price 2]]&lt;=500,"₹200-₹500","&gt;₹500"))</f>
        <v>&gt;₹500</v>
      </c>
      <c r="H567" s="1">
        <v>0.6</v>
      </c>
      <c r="I567" s="10">
        <v>3.9</v>
      </c>
      <c r="J567" s="9">
        <v>2147</v>
      </c>
      <c r="K567" s="12">
        <f t="shared" si="24"/>
        <v>1286053</v>
      </c>
      <c r="L567" t="s">
        <v>4670</v>
      </c>
      <c r="M567" t="s">
        <v>4276</v>
      </c>
      <c r="N567" t="s">
        <v>4277</v>
      </c>
      <c r="O567" t="s">
        <v>4278</v>
      </c>
      <c r="P567" t="s">
        <v>4279</v>
      </c>
      <c r="Q567" t="s">
        <v>4280</v>
      </c>
      <c r="R567" t="s">
        <v>4671</v>
      </c>
      <c r="S567" t="s">
        <v>13642</v>
      </c>
      <c r="T567" s="17">
        <f t="shared" si="25"/>
        <v>8373.2999999999993</v>
      </c>
      <c r="U567" s="16">
        <f t="shared" si="26"/>
        <v>8</v>
      </c>
    </row>
    <row r="568" spans="1:21" x14ac:dyDescent="0.25">
      <c r="A568" t="s">
        <v>4673</v>
      </c>
      <c r="B568" t="s">
        <v>14862</v>
      </c>
      <c r="C568" t="s">
        <v>14541</v>
      </c>
      <c r="D568" s="13">
        <v>7499</v>
      </c>
      <c r="E568" s="13">
        <v>9499</v>
      </c>
      <c r="F568" s="13">
        <f>VALUE(SUBSTITUTE(Table1[[#This Row],[actual_price]],",",""))</f>
        <v>9499</v>
      </c>
      <c r="G568" s="7" t="str">
        <f>IF(Table1[[#This Row],[Actual Price 2]]&lt;200,"&lt;₹200",IF(Table1[[#This Row],[Actual Price 2]]&lt;=500,"₹200-₹500","&gt;₹500"))</f>
        <v>&gt;₹500</v>
      </c>
      <c r="H568" s="1">
        <v>0.21</v>
      </c>
      <c r="I568" s="10">
        <v>4.0999999999999996</v>
      </c>
      <c r="J568" s="9">
        <v>313832</v>
      </c>
      <c r="K568" s="12">
        <f t="shared" si="24"/>
        <v>2981090168</v>
      </c>
      <c r="L568" t="s">
        <v>4675</v>
      </c>
      <c r="M568" t="s">
        <v>3253</v>
      </c>
      <c r="N568" t="s">
        <v>3254</v>
      </c>
      <c r="O568" t="s">
        <v>3255</v>
      </c>
      <c r="P568" t="s">
        <v>3256</v>
      </c>
      <c r="Q568" t="s">
        <v>3257</v>
      </c>
      <c r="R568" t="s">
        <v>3263</v>
      </c>
      <c r="S568" t="s">
        <v>13643</v>
      </c>
      <c r="T568" s="17">
        <f t="shared" si="25"/>
        <v>1286711.2</v>
      </c>
      <c r="U568" s="16">
        <f t="shared" si="26"/>
        <v>8</v>
      </c>
    </row>
    <row r="569" spans="1:21" x14ac:dyDescent="0.25">
      <c r="A569" t="s">
        <v>4677</v>
      </c>
      <c r="B569" t="s">
        <v>14986</v>
      </c>
      <c r="C569" t="s">
        <v>14541</v>
      </c>
      <c r="D569" s="13">
        <v>265</v>
      </c>
      <c r="E569" s="13">
        <v>999</v>
      </c>
      <c r="F569" s="13">
        <f>VALUE(SUBSTITUTE(Table1[[#This Row],[actual_price]],",",""))</f>
        <v>999</v>
      </c>
      <c r="G569" s="7" t="str">
        <f>IF(Table1[[#This Row],[Actual Price 2]]&lt;200,"&lt;₹200",IF(Table1[[#This Row],[Actual Price 2]]&lt;=500,"₹200-₹500","&gt;₹500"))</f>
        <v>&gt;₹500</v>
      </c>
      <c r="H569" s="1">
        <v>0.73</v>
      </c>
      <c r="I569" s="10">
        <v>3.7</v>
      </c>
      <c r="J569" s="9">
        <v>465</v>
      </c>
      <c r="K569" s="12">
        <f t="shared" si="24"/>
        <v>464535</v>
      </c>
      <c r="L569" t="s">
        <v>4679</v>
      </c>
      <c r="M569" t="s">
        <v>4680</v>
      </c>
      <c r="N569" t="s">
        <v>4681</v>
      </c>
      <c r="O569" t="s">
        <v>4682</v>
      </c>
      <c r="P569" t="s">
        <v>4683</v>
      </c>
      <c r="Q569" t="s">
        <v>4684</v>
      </c>
      <c r="R569" t="s">
        <v>4685</v>
      </c>
      <c r="S569" t="s">
        <v>13644</v>
      </c>
      <c r="T569" s="17">
        <f t="shared" si="25"/>
        <v>1720.5</v>
      </c>
      <c r="U569" s="16">
        <f t="shared" si="26"/>
        <v>8</v>
      </c>
    </row>
    <row r="570" spans="1:21" x14ac:dyDescent="0.25">
      <c r="A570" t="s">
        <v>4687</v>
      </c>
      <c r="B570" t="s">
        <v>14987</v>
      </c>
      <c r="C570" t="s">
        <v>14541</v>
      </c>
      <c r="D570" s="13">
        <v>37990</v>
      </c>
      <c r="E570" s="13">
        <v>74999</v>
      </c>
      <c r="F570" s="13">
        <f>VALUE(SUBSTITUTE(Table1[[#This Row],[actual_price]],",",""))</f>
        <v>74999</v>
      </c>
      <c r="G570" s="7" t="str">
        <f>IF(Table1[[#This Row],[Actual Price 2]]&lt;200,"&lt;₹200",IF(Table1[[#This Row],[Actual Price 2]]&lt;=500,"₹200-₹500","&gt;₹500"))</f>
        <v>&gt;₹500</v>
      </c>
      <c r="H570" s="1">
        <v>0.49</v>
      </c>
      <c r="I570" s="10">
        <v>4.2</v>
      </c>
      <c r="J570" s="9">
        <v>27790</v>
      </c>
      <c r="K570" s="12">
        <f t="shared" si="24"/>
        <v>2084222210</v>
      </c>
      <c r="L570" t="s">
        <v>4689</v>
      </c>
      <c r="M570" t="s">
        <v>4690</v>
      </c>
      <c r="N570" t="s">
        <v>4691</v>
      </c>
      <c r="O570" t="s">
        <v>4692</v>
      </c>
      <c r="P570" t="s">
        <v>4693</v>
      </c>
      <c r="Q570" t="s">
        <v>4694</v>
      </c>
      <c r="R570" t="s">
        <v>4695</v>
      </c>
      <c r="S570" t="s">
        <v>13645</v>
      </c>
      <c r="T570" s="17">
        <f t="shared" si="25"/>
        <v>116718</v>
      </c>
      <c r="U570" s="16">
        <f t="shared" si="26"/>
        <v>2</v>
      </c>
    </row>
    <row r="571" spans="1:21" x14ac:dyDescent="0.25">
      <c r="A571" t="s">
        <v>707</v>
      </c>
      <c r="B571" t="s">
        <v>14618</v>
      </c>
      <c r="C571" t="s">
        <v>14540</v>
      </c>
      <c r="D571" s="13">
        <v>199</v>
      </c>
      <c r="E571" s="13">
        <v>499</v>
      </c>
      <c r="F571" s="13">
        <f>VALUE(SUBSTITUTE(Table1[[#This Row],[actual_price]],",",""))</f>
        <v>499</v>
      </c>
      <c r="G571" s="7" t="str">
        <f>IF(Table1[[#This Row],[Actual Price 2]]&lt;200,"&lt;₹200",IF(Table1[[#This Row],[Actual Price 2]]&lt;=500,"₹200-₹500","&gt;₹500"))</f>
        <v>₹200-₹500</v>
      </c>
      <c r="H571" s="1">
        <v>0.6</v>
      </c>
      <c r="I571" s="10">
        <v>4.0999999999999996</v>
      </c>
      <c r="J571" s="9">
        <v>602</v>
      </c>
      <c r="K571" s="12">
        <f t="shared" si="24"/>
        <v>300398</v>
      </c>
      <c r="L571" t="s">
        <v>709</v>
      </c>
      <c r="M571" t="s">
        <v>710</v>
      </c>
      <c r="N571" t="s">
        <v>711</v>
      </c>
      <c r="O571" t="s">
        <v>712</v>
      </c>
      <c r="P571" t="s">
        <v>713</v>
      </c>
      <c r="Q571" t="s">
        <v>714</v>
      </c>
      <c r="R571" t="s">
        <v>4697</v>
      </c>
      <c r="S571" t="s">
        <v>13646</v>
      </c>
      <c r="T571" s="17">
        <f t="shared" si="25"/>
        <v>2468.1999999999998</v>
      </c>
      <c r="U571" s="16">
        <f t="shared" si="26"/>
        <v>8</v>
      </c>
    </row>
    <row r="572" spans="1:21" x14ac:dyDescent="0.25">
      <c r="A572" t="s">
        <v>717</v>
      </c>
      <c r="B572" t="s">
        <v>14619</v>
      </c>
      <c r="C572" t="s">
        <v>14540</v>
      </c>
      <c r="D572" s="13">
        <v>179</v>
      </c>
      <c r="E572" s="13">
        <v>399</v>
      </c>
      <c r="F572" s="13">
        <f>VALUE(SUBSTITUTE(Table1[[#This Row],[actual_price]],",",""))</f>
        <v>399</v>
      </c>
      <c r="G572" s="7" t="str">
        <f>IF(Table1[[#This Row],[Actual Price 2]]&lt;200,"&lt;₹200",IF(Table1[[#This Row],[Actual Price 2]]&lt;=500,"₹200-₹500","&gt;₹500"))</f>
        <v>₹200-₹500</v>
      </c>
      <c r="H572" s="1">
        <v>0.55000000000000004</v>
      </c>
      <c r="I572" s="10">
        <v>4</v>
      </c>
      <c r="J572" s="9">
        <v>1423</v>
      </c>
      <c r="K572" s="12">
        <f t="shared" si="24"/>
        <v>567777</v>
      </c>
      <c r="L572" t="s">
        <v>719</v>
      </c>
      <c r="M572" t="s">
        <v>720</v>
      </c>
      <c r="N572" t="s">
        <v>721</v>
      </c>
      <c r="O572" t="s">
        <v>722</v>
      </c>
      <c r="P572" t="s">
        <v>723</v>
      </c>
      <c r="Q572" t="s">
        <v>13029</v>
      </c>
      <c r="R572" t="s">
        <v>4699</v>
      </c>
      <c r="S572" t="s">
        <v>13647</v>
      </c>
      <c r="T572" s="17">
        <f t="shared" si="25"/>
        <v>5692</v>
      </c>
      <c r="U572" s="16">
        <f t="shared" si="26"/>
        <v>8</v>
      </c>
    </row>
    <row r="573" spans="1:21" x14ac:dyDescent="0.25">
      <c r="A573" t="s">
        <v>4701</v>
      </c>
      <c r="B573" t="s">
        <v>14988</v>
      </c>
      <c r="C573" t="s">
        <v>14541</v>
      </c>
      <c r="D573" s="13">
        <v>1799</v>
      </c>
      <c r="E573" s="13">
        <v>3999</v>
      </c>
      <c r="F573" s="13">
        <f>VALUE(SUBSTITUTE(Table1[[#This Row],[actual_price]],",",""))</f>
        <v>3999</v>
      </c>
      <c r="G573" s="7" t="str">
        <f>IF(Table1[[#This Row],[Actual Price 2]]&lt;200,"&lt;₹200",IF(Table1[[#This Row],[Actual Price 2]]&lt;=500,"₹200-₹500","&gt;₹500"))</f>
        <v>&gt;₹500</v>
      </c>
      <c r="H573" s="1">
        <v>0.55000000000000004</v>
      </c>
      <c r="I573" s="10">
        <v>4.5999999999999996</v>
      </c>
      <c r="J573" s="9">
        <v>245</v>
      </c>
      <c r="K573" s="12">
        <f t="shared" si="24"/>
        <v>979755</v>
      </c>
      <c r="L573" t="s">
        <v>4703</v>
      </c>
      <c r="M573" t="s">
        <v>4704</v>
      </c>
      <c r="N573" t="s">
        <v>4705</v>
      </c>
      <c r="O573" t="s">
        <v>4706</v>
      </c>
      <c r="P573" t="s">
        <v>4707</v>
      </c>
      <c r="Q573" t="s">
        <v>4708</v>
      </c>
      <c r="R573" t="s">
        <v>4709</v>
      </c>
      <c r="S573" t="s">
        <v>13648</v>
      </c>
      <c r="T573" s="17">
        <f t="shared" si="25"/>
        <v>1127</v>
      </c>
      <c r="U573" s="16">
        <f t="shared" si="26"/>
        <v>8</v>
      </c>
    </row>
    <row r="574" spans="1:21" x14ac:dyDescent="0.25">
      <c r="A574" t="s">
        <v>4711</v>
      </c>
      <c r="B574" t="s">
        <v>14989</v>
      </c>
      <c r="C574" t="s">
        <v>14541</v>
      </c>
      <c r="D574" s="13">
        <v>8499</v>
      </c>
      <c r="E574" s="13">
        <v>11999</v>
      </c>
      <c r="F574" s="13">
        <f>VALUE(SUBSTITUTE(Table1[[#This Row],[actual_price]],",",""))</f>
        <v>11999</v>
      </c>
      <c r="G574" s="7" t="str">
        <f>IF(Table1[[#This Row],[Actual Price 2]]&lt;200,"&lt;₹200",IF(Table1[[#This Row],[Actual Price 2]]&lt;=500,"₹200-₹500","&gt;₹500"))</f>
        <v>&gt;₹500</v>
      </c>
      <c r="H574" s="1">
        <v>0.28999999999999998</v>
      </c>
      <c r="I574" s="10">
        <v>3.9</v>
      </c>
      <c r="J574" s="9">
        <v>276</v>
      </c>
      <c r="K574" s="12">
        <f t="shared" si="24"/>
        <v>3311724</v>
      </c>
      <c r="L574" t="s">
        <v>4713</v>
      </c>
      <c r="M574" t="s">
        <v>4714</v>
      </c>
      <c r="N574" t="s">
        <v>4715</v>
      </c>
      <c r="O574" t="s">
        <v>4716</v>
      </c>
      <c r="P574" t="s">
        <v>4717</v>
      </c>
      <c r="Q574" t="s">
        <v>4718</v>
      </c>
      <c r="R574" t="s">
        <v>4719</v>
      </c>
      <c r="S574" t="s">
        <v>13649</v>
      </c>
      <c r="T574" s="17">
        <f t="shared" si="25"/>
        <v>1076.3999999999999</v>
      </c>
      <c r="U574" s="16">
        <f t="shared" si="26"/>
        <v>8</v>
      </c>
    </row>
    <row r="575" spans="1:21" x14ac:dyDescent="0.25">
      <c r="A575" t="s">
        <v>4721</v>
      </c>
      <c r="B575" t="s">
        <v>14854</v>
      </c>
      <c r="C575" t="s">
        <v>14541</v>
      </c>
      <c r="D575" s="13">
        <v>1999</v>
      </c>
      <c r="E575" s="13">
        <v>3999</v>
      </c>
      <c r="F575" s="13">
        <f>VALUE(SUBSTITUTE(Table1[[#This Row],[actual_price]],",",""))</f>
        <v>3999</v>
      </c>
      <c r="G575" s="7" t="str">
        <f>IF(Table1[[#This Row],[Actual Price 2]]&lt;200,"&lt;₹200",IF(Table1[[#This Row],[Actual Price 2]]&lt;=500,"₹200-₹500","&gt;₹500"))</f>
        <v>&gt;₹500</v>
      </c>
      <c r="H575" s="1">
        <v>0.5</v>
      </c>
      <c r="I575" s="10">
        <v>4</v>
      </c>
      <c r="J575" s="9">
        <v>30254</v>
      </c>
      <c r="K575" s="12">
        <f t="shared" si="24"/>
        <v>120985746</v>
      </c>
      <c r="L575" t="s">
        <v>4723</v>
      </c>
      <c r="M575" t="s">
        <v>4724</v>
      </c>
      <c r="N575" t="s">
        <v>4725</v>
      </c>
      <c r="O575" t="s">
        <v>4726</v>
      </c>
      <c r="P575" t="s">
        <v>4727</v>
      </c>
      <c r="Q575" t="s">
        <v>4728</v>
      </c>
      <c r="R575" t="s">
        <v>4729</v>
      </c>
      <c r="S575" t="s">
        <v>13650</v>
      </c>
      <c r="T575" s="17">
        <f t="shared" si="25"/>
        <v>121016</v>
      </c>
      <c r="U575" s="16">
        <f t="shared" si="26"/>
        <v>8</v>
      </c>
    </row>
    <row r="576" spans="1:21" x14ac:dyDescent="0.25">
      <c r="A576" t="s">
        <v>4731</v>
      </c>
      <c r="B576" t="s">
        <v>14865</v>
      </c>
      <c r="C576" t="s">
        <v>14541</v>
      </c>
      <c r="D576" s="13">
        <v>3999</v>
      </c>
      <c r="E576" s="13">
        <v>17999</v>
      </c>
      <c r="F576" s="13">
        <f>VALUE(SUBSTITUTE(Table1[[#This Row],[actual_price]],",",""))</f>
        <v>17999</v>
      </c>
      <c r="G576" s="7" t="str">
        <f>IF(Table1[[#This Row],[Actual Price 2]]&lt;200,"&lt;₹200",IF(Table1[[#This Row],[Actual Price 2]]&lt;=500,"₹200-₹500","&gt;₹500"))</f>
        <v>&gt;₹500</v>
      </c>
      <c r="H576" s="1">
        <v>0.78</v>
      </c>
      <c r="I576" s="10">
        <v>4.3</v>
      </c>
      <c r="J576" s="9">
        <v>17161</v>
      </c>
      <c r="K576" s="12">
        <f t="shared" si="24"/>
        <v>308880839</v>
      </c>
      <c r="L576" t="s">
        <v>4732</v>
      </c>
      <c r="M576" t="s">
        <v>3283</v>
      </c>
      <c r="N576" t="s">
        <v>3284</v>
      </c>
      <c r="O576" t="s">
        <v>3285</v>
      </c>
      <c r="P576" t="s">
        <v>3286</v>
      </c>
      <c r="Q576" t="s">
        <v>3287</v>
      </c>
      <c r="R576" t="s">
        <v>4733</v>
      </c>
      <c r="S576" t="s">
        <v>13651</v>
      </c>
      <c r="T576" s="17">
        <f t="shared" si="25"/>
        <v>73792.3</v>
      </c>
      <c r="U576" s="16">
        <f t="shared" si="26"/>
        <v>5</v>
      </c>
    </row>
    <row r="577" spans="1:21" x14ac:dyDescent="0.25">
      <c r="A577" t="s">
        <v>4735</v>
      </c>
      <c r="B577" t="s">
        <v>14990</v>
      </c>
      <c r="C577" t="s">
        <v>14541</v>
      </c>
      <c r="D577" s="13">
        <v>219</v>
      </c>
      <c r="E577" s="13">
        <v>499</v>
      </c>
      <c r="F577" s="13">
        <f>VALUE(SUBSTITUTE(Table1[[#This Row],[actual_price]],",",""))</f>
        <v>499</v>
      </c>
      <c r="G577" s="7" t="str">
        <f>IF(Table1[[#This Row],[Actual Price 2]]&lt;200,"&lt;₹200",IF(Table1[[#This Row],[Actual Price 2]]&lt;=500,"₹200-₹500","&gt;₹500"))</f>
        <v>₹200-₹500</v>
      </c>
      <c r="H577" s="1">
        <v>0.56000000000000005</v>
      </c>
      <c r="I577" s="10">
        <v>4.4000000000000004</v>
      </c>
      <c r="J577" s="9">
        <v>14</v>
      </c>
      <c r="K577" s="12">
        <f t="shared" si="24"/>
        <v>6986</v>
      </c>
      <c r="L577" t="s">
        <v>4737</v>
      </c>
      <c r="M577" t="s">
        <v>4738</v>
      </c>
      <c r="N577" t="s">
        <v>4739</v>
      </c>
      <c r="O577" t="s">
        <v>4740</v>
      </c>
      <c r="P577" t="s">
        <v>4741</v>
      </c>
      <c r="Q577" t="s">
        <v>4742</v>
      </c>
      <c r="R577" t="s">
        <v>4743</v>
      </c>
      <c r="S577" t="s">
        <v>13652</v>
      </c>
      <c r="T577" s="17">
        <f t="shared" si="25"/>
        <v>61.600000000000009</v>
      </c>
      <c r="U577" s="16">
        <f t="shared" si="26"/>
        <v>3</v>
      </c>
    </row>
    <row r="578" spans="1:21" x14ac:dyDescent="0.25">
      <c r="A578" t="s">
        <v>4745</v>
      </c>
      <c r="B578" t="s">
        <v>14991</v>
      </c>
      <c r="C578" t="s">
        <v>14541</v>
      </c>
      <c r="D578" s="13">
        <v>599</v>
      </c>
      <c r="E578" s="13">
        <v>1399</v>
      </c>
      <c r="F578" s="13">
        <f>VALUE(SUBSTITUTE(Table1[[#This Row],[actual_price]],",",""))</f>
        <v>1399</v>
      </c>
      <c r="G578" s="7" t="str">
        <f>IF(Table1[[#This Row],[Actual Price 2]]&lt;200,"&lt;₹200",IF(Table1[[#This Row],[Actual Price 2]]&lt;=500,"₹200-₹500","&gt;₹500"))</f>
        <v>&gt;₹500</v>
      </c>
      <c r="H578" s="1">
        <v>0.56999999999999995</v>
      </c>
      <c r="I578" s="10">
        <v>4.0999999999999996</v>
      </c>
      <c r="J578" s="9">
        <v>14560</v>
      </c>
      <c r="K578" s="12">
        <f t="shared" ref="K578:K641" si="27">IFERROR(E578*J578,"N/A")</f>
        <v>20369440</v>
      </c>
      <c r="L578" t="s">
        <v>4747</v>
      </c>
      <c r="M578" t="s">
        <v>4748</v>
      </c>
      <c r="N578" t="s">
        <v>4749</v>
      </c>
      <c r="O578" t="s">
        <v>4750</v>
      </c>
      <c r="P578" t="s">
        <v>4751</v>
      </c>
      <c r="Q578" t="s">
        <v>4752</v>
      </c>
      <c r="R578" t="s">
        <v>4753</v>
      </c>
      <c r="S578" t="s">
        <v>13653</v>
      </c>
      <c r="T578" s="17">
        <f t="shared" ref="T578:T641" si="28">I578*J578</f>
        <v>59695.999999999993</v>
      </c>
      <c r="U578" s="16">
        <f t="shared" ref="U578:U641" si="29">LEN(O578)-LEN(SUBSTITUTE(O578,",",""))+1</f>
        <v>8</v>
      </c>
    </row>
    <row r="579" spans="1:21" x14ac:dyDescent="0.25">
      <c r="A579" t="s">
        <v>4755</v>
      </c>
      <c r="B579" t="s">
        <v>14992</v>
      </c>
      <c r="C579" t="s">
        <v>14541</v>
      </c>
      <c r="D579" s="13">
        <v>2499</v>
      </c>
      <c r="E579" s="13">
        <v>2999</v>
      </c>
      <c r="F579" s="13">
        <f>VALUE(SUBSTITUTE(Table1[[#This Row],[actual_price]],",",""))</f>
        <v>2999</v>
      </c>
      <c r="G579" s="7" t="str">
        <f>IF(Table1[[#This Row],[Actual Price 2]]&lt;200,"&lt;₹200",IF(Table1[[#This Row],[Actual Price 2]]&lt;=500,"₹200-₹500","&gt;₹500"))</f>
        <v>&gt;₹500</v>
      </c>
      <c r="H579" s="1">
        <v>0.17</v>
      </c>
      <c r="I579" s="10">
        <v>4.0999999999999996</v>
      </c>
      <c r="J579" s="9">
        <v>3156</v>
      </c>
      <c r="K579" s="12">
        <f t="shared" si="27"/>
        <v>9464844</v>
      </c>
      <c r="L579" t="s">
        <v>4757</v>
      </c>
      <c r="M579" t="s">
        <v>4758</v>
      </c>
      <c r="N579" t="s">
        <v>4759</v>
      </c>
      <c r="O579" t="s">
        <v>4760</v>
      </c>
      <c r="P579" t="s">
        <v>4761</v>
      </c>
      <c r="Q579" t="s">
        <v>4762</v>
      </c>
      <c r="R579" t="s">
        <v>4763</v>
      </c>
      <c r="S579" t="s">
        <v>13654</v>
      </c>
      <c r="T579" s="17">
        <f t="shared" si="28"/>
        <v>12939.599999999999</v>
      </c>
      <c r="U579" s="16">
        <f t="shared" si="29"/>
        <v>8</v>
      </c>
    </row>
    <row r="580" spans="1:21" x14ac:dyDescent="0.25">
      <c r="A580" t="s">
        <v>4765</v>
      </c>
      <c r="B580" t="s">
        <v>14993</v>
      </c>
      <c r="C580" t="s">
        <v>14541</v>
      </c>
      <c r="D580" s="13">
        <v>89</v>
      </c>
      <c r="E580" s="13">
        <v>499</v>
      </c>
      <c r="F580" s="13">
        <f>VALUE(SUBSTITUTE(Table1[[#This Row],[actual_price]],",",""))</f>
        <v>499</v>
      </c>
      <c r="G580" s="7" t="str">
        <f>IF(Table1[[#This Row],[Actual Price 2]]&lt;200,"&lt;₹200",IF(Table1[[#This Row],[Actual Price 2]]&lt;=500,"₹200-₹500","&gt;₹500"))</f>
        <v>₹200-₹500</v>
      </c>
      <c r="H580" s="1">
        <v>0.82</v>
      </c>
      <c r="I580" s="10">
        <v>4.0999999999999996</v>
      </c>
      <c r="J580" s="9">
        <v>9340</v>
      </c>
      <c r="K580" s="12">
        <f t="shared" si="27"/>
        <v>4660660</v>
      </c>
      <c r="L580" t="s">
        <v>4768</v>
      </c>
      <c r="M580" t="s">
        <v>4769</v>
      </c>
      <c r="N580" t="s">
        <v>4770</v>
      </c>
      <c r="O580" t="s">
        <v>4771</v>
      </c>
      <c r="P580" t="s">
        <v>4772</v>
      </c>
      <c r="Q580" t="s">
        <v>4773</v>
      </c>
      <c r="R580" t="s">
        <v>4774</v>
      </c>
      <c r="S580" t="s">
        <v>13655</v>
      </c>
      <c r="T580" s="17">
        <f t="shared" si="28"/>
        <v>38294</v>
      </c>
      <c r="U580" s="16">
        <f t="shared" si="29"/>
        <v>8</v>
      </c>
    </row>
    <row r="581" spans="1:21" x14ac:dyDescent="0.25">
      <c r="A581" t="s">
        <v>4776</v>
      </c>
      <c r="B581" t="s">
        <v>14994</v>
      </c>
      <c r="C581" t="s">
        <v>14541</v>
      </c>
      <c r="D581" s="13">
        <v>2999</v>
      </c>
      <c r="E581" s="13">
        <v>11999</v>
      </c>
      <c r="F581" s="13">
        <f>VALUE(SUBSTITUTE(Table1[[#This Row],[actual_price]],",",""))</f>
        <v>11999</v>
      </c>
      <c r="G581" s="7" t="str">
        <f>IF(Table1[[#This Row],[Actual Price 2]]&lt;200,"&lt;₹200",IF(Table1[[#This Row],[Actual Price 2]]&lt;=500,"₹200-₹500","&gt;₹500"))</f>
        <v>&gt;₹500</v>
      </c>
      <c r="H581" s="1">
        <v>0.75</v>
      </c>
      <c r="I581" s="10">
        <v>4.4000000000000004</v>
      </c>
      <c r="J581" s="9">
        <v>768</v>
      </c>
      <c r="K581" s="12">
        <f t="shared" si="27"/>
        <v>9215232</v>
      </c>
      <c r="L581" t="s">
        <v>4778</v>
      </c>
      <c r="M581" t="s">
        <v>4779</v>
      </c>
      <c r="N581" t="s">
        <v>4780</v>
      </c>
      <c r="O581" t="s">
        <v>4781</v>
      </c>
      <c r="P581" t="s">
        <v>4782</v>
      </c>
      <c r="Q581" t="s">
        <v>13043</v>
      </c>
      <c r="R581" t="s">
        <v>4783</v>
      </c>
      <c r="S581" t="s">
        <v>13656</v>
      </c>
      <c r="T581" s="17">
        <f t="shared" si="28"/>
        <v>3379.2000000000003</v>
      </c>
      <c r="U581" s="16">
        <f t="shared" si="29"/>
        <v>8</v>
      </c>
    </row>
    <row r="582" spans="1:21" x14ac:dyDescent="0.25">
      <c r="A582" t="s">
        <v>4785</v>
      </c>
      <c r="B582" t="s">
        <v>14995</v>
      </c>
      <c r="C582" t="s">
        <v>14541</v>
      </c>
      <c r="D582" s="13">
        <v>314</v>
      </c>
      <c r="E582" s="13">
        <v>1499</v>
      </c>
      <c r="F582" s="13">
        <f>VALUE(SUBSTITUTE(Table1[[#This Row],[actual_price]],",",""))</f>
        <v>1499</v>
      </c>
      <c r="G582" s="7" t="str">
        <f>IF(Table1[[#This Row],[Actual Price 2]]&lt;200,"&lt;₹200",IF(Table1[[#This Row],[Actual Price 2]]&lt;=500,"₹200-₹500","&gt;₹500"))</f>
        <v>&gt;₹500</v>
      </c>
      <c r="H582" s="1">
        <v>0.79</v>
      </c>
      <c r="I582" s="10">
        <v>4.5</v>
      </c>
      <c r="J582" s="9">
        <v>28978</v>
      </c>
      <c r="K582" s="12">
        <f t="shared" si="27"/>
        <v>43438022</v>
      </c>
      <c r="L582" t="s">
        <v>4787</v>
      </c>
      <c r="M582" t="s">
        <v>3985</v>
      </c>
      <c r="N582" t="s">
        <v>3986</v>
      </c>
      <c r="O582" t="s">
        <v>3987</v>
      </c>
      <c r="P582" t="s">
        <v>3988</v>
      </c>
      <c r="Q582" t="s">
        <v>3989</v>
      </c>
      <c r="R582" t="s">
        <v>4788</v>
      </c>
      <c r="S582" t="s">
        <v>13657</v>
      </c>
      <c r="T582" s="17">
        <f t="shared" si="28"/>
        <v>130401</v>
      </c>
      <c r="U582" s="16">
        <f t="shared" si="29"/>
        <v>8</v>
      </c>
    </row>
    <row r="583" spans="1:21" x14ac:dyDescent="0.25">
      <c r="A583" t="s">
        <v>4790</v>
      </c>
      <c r="B583" t="s">
        <v>14881</v>
      </c>
      <c r="C583" t="s">
        <v>14541</v>
      </c>
      <c r="D583" s="13">
        <v>13999</v>
      </c>
      <c r="E583" s="13">
        <v>19499</v>
      </c>
      <c r="F583" s="13">
        <f>VALUE(SUBSTITUTE(Table1[[#This Row],[actual_price]],",",""))</f>
        <v>19499</v>
      </c>
      <c r="G583" s="7" t="str">
        <f>IF(Table1[[#This Row],[Actual Price 2]]&lt;200,"&lt;₹200",IF(Table1[[#This Row],[Actual Price 2]]&lt;=500,"₹200-₹500","&gt;₹500"))</f>
        <v>&gt;₹500</v>
      </c>
      <c r="H583" s="1">
        <v>0.28000000000000003</v>
      </c>
      <c r="I583" s="10">
        <v>4.0999999999999996</v>
      </c>
      <c r="J583" s="9">
        <v>18998</v>
      </c>
      <c r="K583" s="12">
        <f t="shared" si="27"/>
        <v>370442002</v>
      </c>
      <c r="L583" t="s">
        <v>3463</v>
      </c>
      <c r="M583" t="s">
        <v>3209</v>
      </c>
      <c r="N583" t="s">
        <v>3210</v>
      </c>
      <c r="O583" t="s">
        <v>3211</v>
      </c>
      <c r="P583" t="s">
        <v>3212</v>
      </c>
      <c r="Q583" t="s">
        <v>3213</v>
      </c>
      <c r="R583" t="s">
        <v>4792</v>
      </c>
      <c r="S583" t="s">
        <v>13658</v>
      </c>
      <c r="T583" s="17">
        <f t="shared" si="28"/>
        <v>77891.799999999988</v>
      </c>
      <c r="U583" s="16">
        <f t="shared" si="29"/>
        <v>8</v>
      </c>
    </row>
    <row r="584" spans="1:21" x14ac:dyDescent="0.25">
      <c r="A584" t="s">
        <v>4794</v>
      </c>
      <c r="B584" t="s">
        <v>14996</v>
      </c>
      <c r="C584" t="s">
        <v>14541</v>
      </c>
      <c r="D584" s="13">
        <v>139</v>
      </c>
      <c r="E584" s="13">
        <v>499</v>
      </c>
      <c r="F584" s="13">
        <f>VALUE(SUBSTITUTE(Table1[[#This Row],[actual_price]],",",""))</f>
        <v>499</v>
      </c>
      <c r="G584" s="7" t="str">
        <f>IF(Table1[[#This Row],[Actual Price 2]]&lt;200,"&lt;₹200",IF(Table1[[#This Row],[Actual Price 2]]&lt;=500,"₹200-₹500","&gt;₹500"))</f>
        <v>₹200-₹500</v>
      </c>
      <c r="H584" s="1">
        <v>0.72</v>
      </c>
      <c r="I584" s="10">
        <v>4.2</v>
      </c>
      <c r="J584" s="9">
        <v>4971</v>
      </c>
      <c r="K584" s="12">
        <f t="shared" si="27"/>
        <v>2480529</v>
      </c>
      <c r="L584" t="s">
        <v>4796</v>
      </c>
      <c r="M584" t="s">
        <v>4797</v>
      </c>
      <c r="N584" t="s">
        <v>4798</v>
      </c>
      <c r="O584" t="s">
        <v>4799</v>
      </c>
      <c r="P584" t="s">
        <v>4800</v>
      </c>
      <c r="Q584" t="s">
        <v>4801</v>
      </c>
      <c r="R584" t="s">
        <v>4802</v>
      </c>
      <c r="S584" t="s">
        <v>13659</v>
      </c>
      <c r="T584" s="17">
        <f t="shared" si="28"/>
        <v>20878.2</v>
      </c>
      <c r="U584" s="16">
        <f t="shared" si="29"/>
        <v>8</v>
      </c>
    </row>
    <row r="585" spans="1:21" x14ac:dyDescent="0.25">
      <c r="A585" t="s">
        <v>4804</v>
      </c>
      <c r="B585" t="s">
        <v>14997</v>
      </c>
      <c r="C585" t="s">
        <v>14541</v>
      </c>
      <c r="D585" s="13">
        <v>2599</v>
      </c>
      <c r="E585" s="13">
        <v>6999</v>
      </c>
      <c r="F585" s="13">
        <f>VALUE(SUBSTITUTE(Table1[[#This Row],[actual_price]],",",""))</f>
        <v>6999</v>
      </c>
      <c r="G585" s="7" t="str">
        <f>IF(Table1[[#This Row],[Actual Price 2]]&lt;200,"&lt;₹200",IF(Table1[[#This Row],[Actual Price 2]]&lt;=500,"₹200-₹500","&gt;₹500"))</f>
        <v>&gt;₹500</v>
      </c>
      <c r="H585" s="1">
        <v>0.63</v>
      </c>
      <c r="I585" s="10">
        <v>4.5</v>
      </c>
      <c r="J585" s="9">
        <v>1526</v>
      </c>
      <c r="K585" s="12">
        <f t="shared" si="27"/>
        <v>10680474</v>
      </c>
      <c r="L585" t="s">
        <v>4806</v>
      </c>
      <c r="M585" t="s">
        <v>4807</v>
      </c>
      <c r="N585" t="s">
        <v>4808</v>
      </c>
      <c r="O585" t="s">
        <v>4809</v>
      </c>
      <c r="P585" t="s">
        <v>4810</v>
      </c>
      <c r="Q585" t="s">
        <v>4811</v>
      </c>
      <c r="R585" t="s">
        <v>4812</v>
      </c>
      <c r="S585" t="s">
        <v>13660</v>
      </c>
      <c r="T585" s="17">
        <f t="shared" si="28"/>
        <v>6867</v>
      </c>
      <c r="U585" s="16">
        <f t="shared" si="29"/>
        <v>8</v>
      </c>
    </row>
    <row r="586" spans="1:21" x14ac:dyDescent="0.25">
      <c r="A586" t="s">
        <v>4814</v>
      </c>
      <c r="B586" t="s">
        <v>14998</v>
      </c>
      <c r="C586" t="s">
        <v>14541</v>
      </c>
      <c r="D586" s="13">
        <v>365</v>
      </c>
      <c r="E586" s="13">
        <v>999</v>
      </c>
      <c r="F586" s="13">
        <f>VALUE(SUBSTITUTE(Table1[[#This Row],[actual_price]],",",""))</f>
        <v>999</v>
      </c>
      <c r="G586" s="7" t="str">
        <f>IF(Table1[[#This Row],[Actual Price 2]]&lt;200,"&lt;₹200",IF(Table1[[#This Row],[Actual Price 2]]&lt;=500,"₹200-₹500","&gt;₹500"))</f>
        <v>&gt;₹500</v>
      </c>
      <c r="H586" s="1">
        <v>0.63</v>
      </c>
      <c r="I586" s="10">
        <v>4.0999999999999996</v>
      </c>
      <c r="J586" s="9">
        <v>363711</v>
      </c>
      <c r="K586" s="12">
        <f t="shared" si="27"/>
        <v>363347289</v>
      </c>
      <c r="L586" t="s">
        <v>3468</v>
      </c>
      <c r="M586" t="s">
        <v>3119</v>
      </c>
      <c r="N586" t="s">
        <v>3120</v>
      </c>
      <c r="O586" t="s">
        <v>3121</v>
      </c>
      <c r="P586" t="s">
        <v>3122</v>
      </c>
      <c r="Q586" t="s">
        <v>3123</v>
      </c>
      <c r="R586" t="s">
        <v>4816</v>
      </c>
      <c r="S586" t="s">
        <v>13661</v>
      </c>
      <c r="T586" s="17">
        <f t="shared" si="28"/>
        <v>1491215.0999999999</v>
      </c>
      <c r="U586" s="16">
        <f t="shared" si="29"/>
        <v>8</v>
      </c>
    </row>
    <row r="587" spans="1:21" x14ac:dyDescent="0.25">
      <c r="A587" t="s">
        <v>4818</v>
      </c>
      <c r="B587" t="s">
        <v>14999</v>
      </c>
      <c r="C587" t="s">
        <v>14541</v>
      </c>
      <c r="D587" s="13">
        <v>1499</v>
      </c>
      <c r="E587" s="13">
        <v>4490</v>
      </c>
      <c r="F587" s="13">
        <f>VALUE(SUBSTITUTE(Table1[[#This Row],[actual_price]],",",""))</f>
        <v>4490</v>
      </c>
      <c r="G587" s="7" t="str">
        <f>IF(Table1[[#This Row],[Actual Price 2]]&lt;200,"&lt;₹200",IF(Table1[[#This Row],[Actual Price 2]]&lt;=500,"₹200-₹500","&gt;₹500"))</f>
        <v>&gt;₹500</v>
      </c>
      <c r="H587" s="1">
        <v>0.67</v>
      </c>
      <c r="I587" s="10">
        <v>3.9</v>
      </c>
      <c r="J587" s="9">
        <v>136954</v>
      </c>
      <c r="K587" s="12">
        <f t="shared" si="27"/>
        <v>614923460</v>
      </c>
      <c r="L587" t="s">
        <v>4820</v>
      </c>
      <c r="M587" t="s">
        <v>4821</v>
      </c>
      <c r="N587" t="s">
        <v>4822</v>
      </c>
      <c r="O587" t="s">
        <v>4823</v>
      </c>
      <c r="P587" t="s">
        <v>4824</v>
      </c>
      <c r="Q587" t="s">
        <v>4825</v>
      </c>
      <c r="R587" t="s">
        <v>4826</v>
      </c>
      <c r="S587" t="s">
        <v>13662</v>
      </c>
      <c r="T587" s="17">
        <f t="shared" si="28"/>
        <v>534120.6</v>
      </c>
      <c r="U587" s="16">
        <f t="shared" si="29"/>
        <v>3</v>
      </c>
    </row>
    <row r="588" spans="1:21" x14ac:dyDescent="0.25">
      <c r="A588" t="s">
        <v>2957</v>
      </c>
      <c r="B588" t="s">
        <v>14831</v>
      </c>
      <c r="C588" t="s">
        <v>14541</v>
      </c>
      <c r="D588" s="13">
        <v>1998</v>
      </c>
      <c r="E588" s="13">
        <v>9999</v>
      </c>
      <c r="F588" s="13">
        <f>VALUE(SUBSTITUTE(Table1[[#This Row],[actual_price]],",",""))</f>
        <v>9999</v>
      </c>
      <c r="G588" s="7" t="str">
        <f>IF(Table1[[#This Row],[Actual Price 2]]&lt;200,"&lt;₹200",IF(Table1[[#This Row],[Actual Price 2]]&lt;=500,"₹200-₹500","&gt;₹500"))</f>
        <v>&gt;₹500</v>
      </c>
      <c r="H588" s="1">
        <v>0.8</v>
      </c>
      <c r="I588" s="10">
        <v>4.3</v>
      </c>
      <c r="J588" s="9">
        <v>27709</v>
      </c>
      <c r="K588" s="12">
        <f t="shared" si="27"/>
        <v>277062291</v>
      </c>
      <c r="L588" t="s">
        <v>2959</v>
      </c>
      <c r="M588" t="s">
        <v>2960</v>
      </c>
      <c r="N588" t="s">
        <v>2961</v>
      </c>
      <c r="O588" t="s">
        <v>2962</v>
      </c>
      <c r="P588" t="s">
        <v>2963</v>
      </c>
      <c r="Q588" t="s">
        <v>2964</v>
      </c>
      <c r="R588" t="s">
        <v>4828</v>
      </c>
      <c r="S588" t="s">
        <v>13663</v>
      </c>
      <c r="T588" s="17">
        <f t="shared" si="28"/>
        <v>119148.7</v>
      </c>
      <c r="U588" s="16">
        <f t="shared" si="29"/>
        <v>8</v>
      </c>
    </row>
    <row r="589" spans="1:21" x14ac:dyDescent="0.25">
      <c r="A589" t="s">
        <v>2967</v>
      </c>
      <c r="B589" t="s">
        <v>14832</v>
      </c>
      <c r="C589" t="s">
        <v>14541</v>
      </c>
      <c r="D589" s="13">
        <v>1799</v>
      </c>
      <c r="E589" s="13">
        <v>7990</v>
      </c>
      <c r="F589" s="13">
        <f>VALUE(SUBSTITUTE(Table1[[#This Row],[actual_price]],",",""))</f>
        <v>7990</v>
      </c>
      <c r="G589" s="7" t="str">
        <f>IF(Table1[[#This Row],[Actual Price 2]]&lt;200,"&lt;₹200",IF(Table1[[#This Row],[Actual Price 2]]&lt;=500,"₹200-₹500","&gt;₹500"))</f>
        <v>&gt;₹500</v>
      </c>
      <c r="H589" s="1">
        <v>0.77</v>
      </c>
      <c r="I589" s="10">
        <v>3.8</v>
      </c>
      <c r="J589" s="9">
        <v>17833</v>
      </c>
      <c r="K589" s="12">
        <f t="shared" si="27"/>
        <v>142485670</v>
      </c>
      <c r="L589" t="s">
        <v>2969</v>
      </c>
      <c r="M589" t="s">
        <v>2970</v>
      </c>
      <c r="N589" t="s">
        <v>2971</v>
      </c>
      <c r="O589" t="s">
        <v>2972</v>
      </c>
      <c r="P589" t="s">
        <v>2973</v>
      </c>
      <c r="Q589" t="s">
        <v>2974</v>
      </c>
      <c r="R589" t="s">
        <v>4830</v>
      </c>
      <c r="S589" t="s">
        <v>13664</v>
      </c>
      <c r="T589" s="17">
        <f t="shared" si="28"/>
        <v>67765.399999999994</v>
      </c>
      <c r="U589" s="16">
        <f t="shared" si="29"/>
        <v>8</v>
      </c>
    </row>
    <row r="590" spans="1:21" x14ac:dyDescent="0.25">
      <c r="A590" t="s">
        <v>4832</v>
      </c>
      <c r="B590" t="s">
        <v>15000</v>
      </c>
      <c r="C590" t="s">
        <v>14540</v>
      </c>
      <c r="D590" s="13">
        <v>289</v>
      </c>
      <c r="E590" s="13">
        <v>650</v>
      </c>
      <c r="F590" s="13">
        <f>VALUE(SUBSTITUTE(Table1[[#This Row],[actual_price]],",",""))</f>
        <v>650</v>
      </c>
      <c r="G590" s="7" t="str">
        <f>IF(Table1[[#This Row],[Actual Price 2]]&lt;200,"&lt;₹200",IF(Table1[[#This Row],[Actual Price 2]]&lt;=500,"₹200-₹500","&gt;₹500"))</f>
        <v>&gt;₹500</v>
      </c>
      <c r="H590" s="1">
        <v>0.56000000000000005</v>
      </c>
      <c r="I590" s="10">
        <v>4.3</v>
      </c>
      <c r="J590" s="9">
        <v>253105</v>
      </c>
      <c r="K590" s="12">
        <f t="shared" si="27"/>
        <v>164518250</v>
      </c>
      <c r="L590" t="s">
        <v>4835</v>
      </c>
      <c r="M590" t="s">
        <v>4836</v>
      </c>
      <c r="N590" t="s">
        <v>4837</v>
      </c>
      <c r="O590" t="s">
        <v>4838</v>
      </c>
      <c r="P590" t="s">
        <v>4839</v>
      </c>
      <c r="Q590" t="s">
        <v>4840</v>
      </c>
      <c r="R590" t="s">
        <v>4841</v>
      </c>
      <c r="S590" t="s">
        <v>13665</v>
      </c>
      <c r="T590" s="17">
        <f t="shared" si="28"/>
        <v>1088351.5</v>
      </c>
      <c r="U590" s="16">
        <f t="shared" si="29"/>
        <v>8</v>
      </c>
    </row>
    <row r="591" spans="1:21" x14ac:dyDescent="0.25">
      <c r="A591" t="s">
        <v>4843</v>
      </c>
      <c r="B591" t="s">
        <v>15001</v>
      </c>
      <c r="C591" t="s">
        <v>14540</v>
      </c>
      <c r="D591" s="13">
        <v>599</v>
      </c>
      <c r="E591" s="13">
        <v>895</v>
      </c>
      <c r="F591" s="13">
        <f>VALUE(SUBSTITUTE(Table1[[#This Row],[actual_price]],",",""))</f>
        <v>895</v>
      </c>
      <c r="G591" s="7" t="str">
        <f>IF(Table1[[#This Row],[Actual Price 2]]&lt;200,"&lt;₹200",IF(Table1[[#This Row],[Actual Price 2]]&lt;=500,"₹200-₹500","&gt;₹500"))</f>
        <v>&gt;₹500</v>
      </c>
      <c r="H591" s="1">
        <v>0.33</v>
      </c>
      <c r="I591" s="10">
        <v>4.4000000000000004</v>
      </c>
      <c r="J591" s="9">
        <v>61314</v>
      </c>
      <c r="K591" s="12">
        <f t="shared" si="27"/>
        <v>54876030</v>
      </c>
      <c r="L591" t="s">
        <v>4846</v>
      </c>
      <c r="M591" t="s">
        <v>4847</v>
      </c>
      <c r="N591" t="s">
        <v>4848</v>
      </c>
      <c r="O591" t="s">
        <v>4849</v>
      </c>
      <c r="P591" t="s">
        <v>4850</v>
      </c>
      <c r="Q591" t="s">
        <v>4851</v>
      </c>
      <c r="R591" t="s">
        <v>4852</v>
      </c>
      <c r="S591" t="s">
        <v>13666</v>
      </c>
      <c r="T591" s="17">
        <f t="shared" si="28"/>
        <v>269781.60000000003</v>
      </c>
      <c r="U591" s="16">
        <f t="shared" si="29"/>
        <v>8</v>
      </c>
    </row>
    <row r="592" spans="1:21" x14ac:dyDescent="0.25">
      <c r="A592" t="s">
        <v>4854</v>
      </c>
      <c r="B592" t="s">
        <v>15002</v>
      </c>
      <c r="C592" t="s">
        <v>14540</v>
      </c>
      <c r="D592" s="13">
        <v>217</v>
      </c>
      <c r="E592" s="13">
        <v>237</v>
      </c>
      <c r="F592" s="13">
        <f>VALUE(SUBSTITUTE(Table1[[#This Row],[actual_price]],",",""))</f>
        <v>237</v>
      </c>
      <c r="G592" s="7" t="str">
        <f>IF(Table1[[#This Row],[Actual Price 2]]&lt;200,"&lt;₹200",IF(Table1[[#This Row],[Actual Price 2]]&lt;=500,"₹200-₹500","&gt;₹500"))</f>
        <v>₹200-₹500</v>
      </c>
      <c r="H592" s="1">
        <v>0.08</v>
      </c>
      <c r="I592" s="10">
        <v>3.8</v>
      </c>
      <c r="J592" s="9">
        <v>7354</v>
      </c>
      <c r="K592" s="12">
        <f t="shared" si="27"/>
        <v>1742898</v>
      </c>
      <c r="L592" t="s">
        <v>4857</v>
      </c>
      <c r="M592" t="s">
        <v>4858</v>
      </c>
      <c r="N592" t="s">
        <v>4859</v>
      </c>
      <c r="O592" t="s">
        <v>4860</v>
      </c>
      <c r="P592" t="s">
        <v>4861</v>
      </c>
      <c r="Q592" t="s">
        <v>4862</v>
      </c>
      <c r="R592" t="s">
        <v>4863</v>
      </c>
      <c r="S592" t="s">
        <v>13667</v>
      </c>
      <c r="T592" s="17">
        <f t="shared" si="28"/>
        <v>27945.199999999997</v>
      </c>
      <c r="U592" s="16">
        <f t="shared" si="29"/>
        <v>8</v>
      </c>
    </row>
    <row r="593" spans="1:21" x14ac:dyDescent="0.25">
      <c r="A593" t="s">
        <v>4865</v>
      </c>
      <c r="B593" t="s">
        <v>15003</v>
      </c>
      <c r="C593" t="s">
        <v>14541</v>
      </c>
      <c r="D593" s="13">
        <v>1299</v>
      </c>
      <c r="E593" s="13">
        <v>2990</v>
      </c>
      <c r="F593" s="13">
        <f>VALUE(SUBSTITUTE(Table1[[#This Row],[actual_price]],",",""))</f>
        <v>2990</v>
      </c>
      <c r="G593" s="7" t="str">
        <f>IF(Table1[[#This Row],[Actual Price 2]]&lt;200,"&lt;₹200",IF(Table1[[#This Row],[Actual Price 2]]&lt;=500,"₹200-₹500","&gt;₹500"))</f>
        <v>&gt;₹500</v>
      </c>
      <c r="H593" s="1">
        <v>0.56999999999999995</v>
      </c>
      <c r="I593" s="10">
        <v>3.8</v>
      </c>
      <c r="J593" s="9">
        <v>180998</v>
      </c>
      <c r="K593" s="12">
        <f t="shared" si="27"/>
        <v>541184020</v>
      </c>
      <c r="L593" t="s">
        <v>4867</v>
      </c>
      <c r="M593" t="s">
        <v>4868</v>
      </c>
      <c r="N593" t="s">
        <v>4869</v>
      </c>
      <c r="O593" t="s">
        <v>4870</v>
      </c>
      <c r="P593" t="s">
        <v>4871</v>
      </c>
      <c r="Q593" t="s">
        <v>13044</v>
      </c>
      <c r="R593" t="s">
        <v>4872</v>
      </c>
      <c r="S593" t="s">
        <v>13668</v>
      </c>
      <c r="T593" s="17">
        <f t="shared" si="28"/>
        <v>687792.4</v>
      </c>
      <c r="U593" s="16">
        <f t="shared" si="29"/>
        <v>8</v>
      </c>
    </row>
    <row r="594" spans="1:21" x14ac:dyDescent="0.25">
      <c r="A594" t="s">
        <v>4874</v>
      </c>
      <c r="B594" t="s">
        <v>15004</v>
      </c>
      <c r="C594" t="s">
        <v>14540</v>
      </c>
      <c r="D594" s="13">
        <v>263</v>
      </c>
      <c r="E594" s="13">
        <v>699</v>
      </c>
      <c r="F594" s="13">
        <f>VALUE(SUBSTITUTE(Table1[[#This Row],[actual_price]],",",""))</f>
        <v>699</v>
      </c>
      <c r="G594" s="7" t="str">
        <f>IF(Table1[[#This Row],[Actual Price 2]]&lt;200,"&lt;₹200",IF(Table1[[#This Row],[Actual Price 2]]&lt;=500,"₹200-₹500","&gt;₹500"))</f>
        <v>&gt;₹500</v>
      </c>
      <c r="H594" s="1">
        <v>0.62</v>
      </c>
      <c r="I594" s="10">
        <v>3.5</v>
      </c>
      <c r="J594" s="9">
        <v>690</v>
      </c>
      <c r="K594" s="12">
        <f t="shared" si="27"/>
        <v>482310</v>
      </c>
      <c r="L594" t="s">
        <v>4877</v>
      </c>
      <c r="M594" t="s">
        <v>4878</v>
      </c>
      <c r="N594" t="s">
        <v>4879</v>
      </c>
      <c r="O594" t="s">
        <v>4880</v>
      </c>
      <c r="P594" t="s">
        <v>4881</v>
      </c>
      <c r="Q594" t="s">
        <v>4882</v>
      </c>
      <c r="R594" t="s">
        <v>4883</v>
      </c>
      <c r="S594" t="s">
        <v>13669</v>
      </c>
      <c r="T594" s="17">
        <f t="shared" si="28"/>
        <v>2415</v>
      </c>
      <c r="U594" s="16">
        <f t="shared" si="29"/>
        <v>8</v>
      </c>
    </row>
    <row r="595" spans="1:21" x14ac:dyDescent="0.25">
      <c r="A595" t="s">
        <v>3022</v>
      </c>
      <c r="B595" t="s">
        <v>14839</v>
      </c>
      <c r="C595" t="s">
        <v>14541</v>
      </c>
      <c r="D595" s="13">
        <v>569</v>
      </c>
      <c r="E595" s="13">
        <v>1000</v>
      </c>
      <c r="F595" s="13">
        <f>VALUE(SUBSTITUTE(Table1[[#This Row],[actual_price]],",",""))</f>
        <v>1000</v>
      </c>
      <c r="G595" s="7" t="str">
        <f>IF(Table1[[#This Row],[Actual Price 2]]&lt;200,"&lt;₹200",IF(Table1[[#This Row],[Actual Price 2]]&lt;=500,"₹200-₹500","&gt;₹500"))</f>
        <v>&gt;₹500</v>
      </c>
      <c r="H595" s="1">
        <v>0.43</v>
      </c>
      <c r="I595" s="10">
        <v>4.4000000000000004</v>
      </c>
      <c r="J595" s="9">
        <v>67262</v>
      </c>
      <c r="K595" s="12">
        <f t="shared" si="27"/>
        <v>67262000</v>
      </c>
      <c r="L595" t="s">
        <v>3025</v>
      </c>
      <c r="M595" t="s">
        <v>3026</v>
      </c>
      <c r="N595" t="s">
        <v>3027</v>
      </c>
      <c r="O595" t="s">
        <v>3028</v>
      </c>
      <c r="P595" t="s">
        <v>3029</v>
      </c>
      <c r="Q595" t="s">
        <v>3030</v>
      </c>
      <c r="R595" t="s">
        <v>4885</v>
      </c>
      <c r="S595" t="s">
        <v>13670</v>
      </c>
      <c r="T595" s="17">
        <f t="shared" si="28"/>
        <v>295952.80000000005</v>
      </c>
      <c r="U595" s="16">
        <f t="shared" si="29"/>
        <v>8</v>
      </c>
    </row>
    <row r="596" spans="1:21" x14ac:dyDescent="0.25">
      <c r="A596" t="s">
        <v>3033</v>
      </c>
      <c r="B596" t="s">
        <v>14840</v>
      </c>
      <c r="C596" t="s">
        <v>14541</v>
      </c>
      <c r="D596" s="13">
        <v>1999</v>
      </c>
      <c r="E596" s="13">
        <v>4999</v>
      </c>
      <c r="F596" s="13">
        <f>VALUE(SUBSTITUTE(Table1[[#This Row],[actual_price]],",",""))</f>
        <v>4999</v>
      </c>
      <c r="G596" s="7" t="str">
        <f>IF(Table1[[#This Row],[Actual Price 2]]&lt;200,"&lt;₹200",IF(Table1[[#This Row],[Actual Price 2]]&lt;=500,"₹200-₹500","&gt;₹500"))</f>
        <v>&gt;₹500</v>
      </c>
      <c r="H596" s="1">
        <v>0.6</v>
      </c>
      <c r="I596" s="10">
        <v>4.0999999999999996</v>
      </c>
      <c r="J596" s="9">
        <v>10689</v>
      </c>
      <c r="K596" s="12">
        <f t="shared" si="27"/>
        <v>53434311</v>
      </c>
      <c r="L596" t="s">
        <v>3035</v>
      </c>
      <c r="M596" t="s">
        <v>3036</v>
      </c>
      <c r="N596" t="s">
        <v>3037</v>
      </c>
      <c r="O596" t="s">
        <v>3038</v>
      </c>
      <c r="P596" t="s">
        <v>3039</v>
      </c>
      <c r="Q596" t="s">
        <v>3040</v>
      </c>
      <c r="R596" t="s">
        <v>4887</v>
      </c>
      <c r="S596" t="s">
        <v>13671</v>
      </c>
      <c r="T596" s="17">
        <f t="shared" si="28"/>
        <v>43824.899999999994</v>
      </c>
      <c r="U596" s="16">
        <f t="shared" si="29"/>
        <v>8</v>
      </c>
    </row>
    <row r="597" spans="1:21" x14ac:dyDescent="0.25">
      <c r="A597" t="s">
        <v>4889</v>
      </c>
      <c r="B597" t="s">
        <v>15005</v>
      </c>
      <c r="C597" t="s">
        <v>14541</v>
      </c>
      <c r="D597" s="13">
        <v>1399</v>
      </c>
      <c r="E597" s="13">
        <v>3990</v>
      </c>
      <c r="F597" s="13">
        <f>VALUE(SUBSTITUTE(Table1[[#This Row],[actual_price]],",",""))</f>
        <v>3990</v>
      </c>
      <c r="G597" s="7" t="str">
        <f>IF(Table1[[#This Row],[Actual Price 2]]&lt;200,"&lt;₹200",IF(Table1[[#This Row],[Actual Price 2]]&lt;=500,"₹200-₹500","&gt;₹500"))</f>
        <v>&gt;₹500</v>
      </c>
      <c r="H597" s="1">
        <v>0.65</v>
      </c>
      <c r="I597" s="10">
        <v>4.0999999999999996</v>
      </c>
      <c r="J597" s="9">
        <v>141841</v>
      </c>
      <c r="K597" s="12">
        <f t="shared" si="27"/>
        <v>565945590</v>
      </c>
      <c r="L597" t="s">
        <v>4891</v>
      </c>
      <c r="M597" t="s">
        <v>4892</v>
      </c>
      <c r="N597" t="s">
        <v>4893</v>
      </c>
      <c r="O597" t="s">
        <v>4894</v>
      </c>
      <c r="P597" t="s">
        <v>4895</v>
      </c>
      <c r="Q597" t="s">
        <v>4896</v>
      </c>
      <c r="R597" t="s">
        <v>4897</v>
      </c>
      <c r="S597" t="s">
        <v>13672</v>
      </c>
      <c r="T597" s="17">
        <f t="shared" si="28"/>
        <v>581548.1</v>
      </c>
      <c r="U597" s="16">
        <f t="shared" si="29"/>
        <v>8</v>
      </c>
    </row>
    <row r="598" spans="1:21" x14ac:dyDescent="0.25">
      <c r="A598" t="s">
        <v>4899</v>
      </c>
      <c r="B598" t="s">
        <v>15006</v>
      </c>
      <c r="C598" t="s">
        <v>14540</v>
      </c>
      <c r="D598" s="13">
        <v>349</v>
      </c>
      <c r="E598" s="13">
        <v>1499</v>
      </c>
      <c r="F598" s="13">
        <f>VALUE(SUBSTITUTE(Table1[[#This Row],[actual_price]],",",""))</f>
        <v>1499</v>
      </c>
      <c r="G598" s="7" t="str">
        <f>IF(Table1[[#This Row],[Actual Price 2]]&lt;200,"&lt;₹200",IF(Table1[[#This Row],[Actual Price 2]]&lt;=500,"₹200-₹500","&gt;₹500"))</f>
        <v>&gt;₹500</v>
      </c>
      <c r="H598" s="1">
        <v>0.77</v>
      </c>
      <c r="I598" s="10">
        <v>4.3</v>
      </c>
      <c r="J598" s="9">
        <v>24791</v>
      </c>
      <c r="K598" s="12">
        <f t="shared" si="27"/>
        <v>37161709</v>
      </c>
      <c r="L598" t="s">
        <v>4902</v>
      </c>
      <c r="M598" t="s">
        <v>4903</v>
      </c>
      <c r="N598" t="s">
        <v>4904</v>
      </c>
      <c r="O598" t="s">
        <v>4905</v>
      </c>
      <c r="P598" t="s">
        <v>4906</v>
      </c>
      <c r="Q598" t="s">
        <v>4907</v>
      </c>
      <c r="R598" t="s">
        <v>4908</v>
      </c>
      <c r="S598" t="s">
        <v>13673</v>
      </c>
      <c r="T598" s="17">
        <f t="shared" si="28"/>
        <v>106601.29999999999</v>
      </c>
      <c r="U598" s="16">
        <f t="shared" si="29"/>
        <v>8</v>
      </c>
    </row>
    <row r="599" spans="1:21" x14ac:dyDescent="0.25">
      <c r="A599" t="s">
        <v>4910</v>
      </c>
      <c r="B599" t="s">
        <v>15007</v>
      </c>
      <c r="C599" t="s">
        <v>14541</v>
      </c>
      <c r="D599" s="13">
        <v>149</v>
      </c>
      <c r="E599" s="13">
        <v>399</v>
      </c>
      <c r="F599" s="13">
        <f>VALUE(SUBSTITUTE(Table1[[#This Row],[actual_price]],",",""))</f>
        <v>399</v>
      </c>
      <c r="G599" s="7" t="str">
        <f>IF(Table1[[#This Row],[Actual Price 2]]&lt;200,"&lt;₹200",IF(Table1[[#This Row],[Actual Price 2]]&lt;=500,"₹200-₹500","&gt;₹500"))</f>
        <v>₹200-₹500</v>
      </c>
      <c r="H599" s="1">
        <v>0.63</v>
      </c>
      <c r="I599" s="10">
        <v>3.5</v>
      </c>
      <c r="J599" s="9">
        <v>21764</v>
      </c>
      <c r="K599" s="12">
        <f t="shared" si="27"/>
        <v>8683836</v>
      </c>
      <c r="L599" t="s">
        <v>4912</v>
      </c>
      <c r="M599" t="s">
        <v>4913</v>
      </c>
      <c r="N599" t="s">
        <v>4914</v>
      </c>
      <c r="O599" t="s">
        <v>4915</v>
      </c>
      <c r="P599" t="s">
        <v>4916</v>
      </c>
      <c r="Q599" t="s">
        <v>4917</v>
      </c>
      <c r="R599" t="s">
        <v>4918</v>
      </c>
      <c r="S599" t="s">
        <v>13674</v>
      </c>
      <c r="T599" s="17">
        <f t="shared" si="28"/>
        <v>76174</v>
      </c>
      <c r="U599" s="16">
        <f t="shared" si="29"/>
        <v>8</v>
      </c>
    </row>
    <row r="600" spans="1:21" x14ac:dyDescent="0.25">
      <c r="A600" t="s">
        <v>3064</v>
      </c>
      <c r="B600" t="s">
        <v>14843</v>
      </c>
      <c r="C600" t="s">
        <v>14541</v>
      </c>
      <c r="D600" s="13">
        <v>599</v>
      </c>
      <c r="E600" s="13">
        <v>999</v>
      </c>
      <c r="F600" s="13">
        <f>VALUE(SUBSTITUTE(Table1[[#This Row],[actual_price]],",",""))</f>
        <v>999</v>
      </c>
      <c r="G600" s="7" t="str">
        <f>IF(Table1[[#This Row],[Actual Price 2]]&lt;200,"&lt;₹200",IF(Table1[[#This Row],[Actual Price 2]]&lt;=500,"₹200-₹500","&gt;₹500"))</f>
        <v>&gt;₹500</v>
      </c>
      <c r="H600" s="1">
        <v>0.4</v>
      </c>
      <c r="I600" s="10">
        <v>4.0999999999999996</v>
      </c>
      <c r="J600" s="9">
        <v>192587</v>
      </c>
      <c r="K600" s="12">
        <f t="shared" si="27"/>
        <v>192394413</v>
      </c>
      <c r="L600" t="s">
        <v>3067</v>
      </c>
      <c r="M600" t="s">
        <v>3068</v>
      </c>
      <c r="N600" t="s">
        <v>3069</v>
      </c>
      <c r="O600" t="s">
        <v>3070</v>
      </c>
      <c r="P600" t="s">
        <v>3071</v>
      </c>
      <c r="Q600" t="s">
        <v>3072</v>
      </c>
      <c r="R600" t="s">
        <v>4920</v>
      </c>
      <c r="S600" t="s">
        <v>13675</v>
      </c>
      <c r="T600" s="17">
        <f t="shared" si="28"/>
        <v>789606.7</v>
      </c>
      <c r="U600" s="16">
        <f t="shared" si="29"/>
        <v>8</v>
      </c>
    </row>
    <row r="601" spans="1:21" x14ac:dyDescent="0.25">
      <c r="A601" t="s">
        <v>4922</v>
      </c>
      <c r="B601" t="s">
        <v>15008</v>
      </c>
      <c r="C601" t="s">
        <v>14541</v>
      </c>
      <c r="D601" s="13">
        <v>1220</v>
      </c>
      <c r="E601" s="13">
        <v>3990</v>
      </c>
      <c r="F601" s="13">
        <f>VALUE(SUBSTITUTE(Table1[[#This Row],[actual_price]],",",""))</f>
        <v>3990</v>
      </c>
      <c r="G601" s="7" t="str">
        <f>IF(Table1[[#This Row],[Actual Price 2]]&lt;200,"&lt;₹200",IF(Table1[[#This Row],[Actual Price 2]]&lt;=500,"₹200-₹500","&gt;₹500"))</f>
        <v>&gt;₹500</v>
      </c>
      <c r="H601" s="1">
        <v>0.69</v>
      </c>
      <c r="I601" s="10">
        <v>4.0999999999999996</v>
      </c>
      <c r="J601" s="9">
        <v>107151</v>
      </c>
      <c r="K601" s="12">
        <f t="shared" si="27"/>
        <v>427532490</v>
      </c>
      <c r="L601" t="s">
        <v>4924</v>
      </c>
      <c r="M601" t="s">
        <v>4925</v>
      </c>
      <c r="N601" t="s">
        <v>4926</v>
      </c>
      <c r="O601" t="s">
        <v>4927</v>
      </c>
      <c r="P601" t="s">
        <v>4928</v>
      </c>
      <c r="Q601" t="s">
        <v>4929</v>
      </c>
      <c r="R601" t="s">
        <v>4930</v>
      </c>
      <c r="S601" t="s">
        <v>13676</v>
      </c>
      <c r="T601" s="17">
        <f t="shared" si="28"/>
        <v>439319.1</v>
      </c>
      <c r="U601" s="16">
        <f t="shared" si="29"/>
        <v>8</v>
      </c>
    </row>
    <row r="602" spans="1:21" x14ac:dyDescent="0.25">
      <c r="A602" t="s">
        <v>3054</v>
      </c>
      <c r="B602" t="s">
        <v>14842</v>
      </c>
      <c r="C602" t="s">
        <v>14541</v>
      </c>
      <c r="D602" s="13">
        <v>1499</v>
      </c>
      <c r="E602" s="13">
        <v>6990</v>
      </c>
      <c r="F602" s="13">
        <f>VALUE(SUBSTITUTE(Table1[[#This Row],[actual_price]],",",""))</f>
        <v>6990</v>
      </c>
      <c r="G602" s="7" t="str">
        <f>IF(Table1[[#This Row],[Actual Price 2]]&lt;200,"&lt;₹200",IF(Table1[[#This Row],[Actual Price 2]]&lt;=500,"₹200-₹500","&gt;₹500"))</f>
        <v>&gt;₹500</v>
      </c>
      <c r="H602" s="1">
        <v>0.79</v>
      </c>
      <c r="I602" s="10">
        <v>3.9</v>
      </c>
      <c r="J602" s="9">
        <v>21797</v>
      </c>
      <c r="K602" s="12">
        <f t="shared" si="27"/>
        <v>152361030</v>
      </c>
      <c r="L602" t="s">
        <v>3056</v>
      </c>
      <c r="M602" t="s">
        <v>4932</v>
      </c>
      <c r="N602" t="s">
        <v>4933</v>
      </c>
      <c r="O602" t="s">
        <v>4934</v>
      </c>
      <c r="P602" t="s">
        <v>4935</v>
      </c>
      <c r="Q602" t="s">
        <v>4936</v>
      </c>
      <c r="R602" t="s">
        <v>4937</v>
      </c>
      <c r="S602" t="s">
        <v>13677</v>
      </c>
      <c r="T602" s="17">
        <f t="shared" si="28"/>
        <v>85008.3</v>
      </c>
      <c r="U602" s="16">
        <f t="shared" si="29"/>
        <v>8</v>
      </c>
    </row>
    <row r="603" spans="1:21" x14ac:dyDescent="0.25">
      <c r="A603" t="s">
        <v>4939</v>
      </c>
      <c r="B603" t="s">
        <v>15009</v>
      </c>
      <c r="C603" t="s">
        <v>14541</v>
      </c>
      <c r="D603" s="13">
        <v>499</v>
      </c>
      <c r="E603" s="13">
        <v>999</v>
      </c>
      <c r="F603" s="13">
        <f>VALUE(SUBSTITUTE(Table1[[#This Row],[actual_price]],",",""))</f>
        <v>999</v>
      </c>
      <c r="G603" s="7" t="str">
        <f>IF(Table1[[#This Row],[Actual Price 2]]&lt;200,"&lt;₹200",IF(Table1[[#This Row],[Actual Price 2]]&lt;=500,"₹200-₹500","&gt;₹500"))</f>
        <v>&gt;₹500</v>
      </c>
      <c r="H603" s="1">
        <v>0.5</v>
      </c>
      <c r="I603" s="10">
        <v>3.9</v>
      </c>
      <c r="J603" s="9">
        <v>92995</v>
      </c>
      <c r="K603" s="12">
        <f t="shared" si="27"/>
        <v>92902005</v>
      </c>
      <c r="L603" t="s">
        <v>4941</v>
      </c>
      <c r="M603" t="s">
        <v>4942</v>
      </c>
      <c r="N603" t="s">
        <v>4943</v>
      </c>
      <c r="O603" t="s">
        <v>4944</v>
      </c>
      <c r="P603" t="s">
        <v>4945</v>
      </c>
      <c r="Q603" t="s">
        <v>4946</v>
      </c>
      <c r="R603" t="s">
        <v>4947</v>
      </c>
      <c r="S603" t="s">
        <v>13678</v>
      </c>
      <c r="T603" s="17">
        <f t="shared" si="28"/>
        <v>362680.5</v>
      </c>
      <c r="U603" s="16">
        <f t="shared" si="29"/>
        <v>8</v>
      </c>
    </row>
    <row r="604" spans="1:21" x14ac:dyDescent="0.25">
      <c r="A604" t="s">
        <v>4949</v>
      </c>
      <c r="B604" t="s">
        <v>15010</v>
      </c>
      <c r="C604" t="s">
        <v>14540</v>
      </c>
      <c r="D604" s="13">
        <v>99</v>
      </c>
      <c r="E604" s="13">
        <v>999</v>
      </c>
      <c r="F604" s="13">
        <f>VALUE(SUBSTITUTE(Table1[[#This Row],[actual_price]],",",""))</f>
        <v>999</v>
      </c>
      <c r="G604" s="7" t="str">
        <f>IF(Table1[[#This Row],[Actual Price 2]]&lt;200,"&lt;₹200",IF(Table1[[#This Row],[Actual Price 2]]&lt;=500,"₹200-₹500","&gt;₹500"))</f>
        <v>&gt;₹500</v>
      </c>
      <c r="H604" s="1">
        <v>0.9</v>
      </c>
      <c r="I604" s="10">
        <v>4.0999999999999996</v>
      </c>
      <c r="J604" s="9">
        <v>8751</v>
      </c>
      <c r="K604" s="12">
        <f t="shared" si="27"/>
        <v>8742249</v>
      </c>
      <c r="L604" t="s">
        <v>4612</v>
      </c>
      <c r="M604" t="s">
        <v>4951</v>
      </c>
      <c r="N604" t="s">
        <v>4952</v>
      </c>
      <c r="O604" t="s">
        <v>4953</v>
      </c>
      <c r="P604" t="s">
        <v>4954</v>
      </c>
      <c r="Q604" t="s">
        <v>4955</v>
      </c>
      <c r="R604" t="s">
        <v>4956</v>
      </c>
      <c r="S604" t="s">
        <v>13679</v>
      </c>
      <c r="T604" s="17">
        <f t="shared" si="28"/>
        <v>35879.1</v>
      </c>
      <c r="U604" s="16">
        <f t="shared" si="29"/>
        <v>8</v>
      </c>
    </row>
    <row r="605" spans="1:21" x14ac:dyDescent="0.25">
      <c r="A605" t="s">
        <v>3105</v>
      </c>
      <c r="B605" t="s">
        <v>14847</v>
      </c>
      <c r="C605" t="s">
        <v>14541</v>
      </c>
      <c r="D605" s="13">
        <v>349</v>
      </c>
      <c r="E605" s="13">
        <v>1299</v>
      </c>
      <c r="F605" s="13">
        <f>VALUE(SUBSTITUTE(Table1[[#This Row],[actual_price]],",",""))</f>
        <v>1299</v>
      </c>
      <c r="G605" s="7" t="str">
        <f>IF(Table1[[#This Row],[Actual Price 2]]&lt;200,"&lt;₹200",IF(Table1[[#This Row],[Actual Price 2]]&lt;=500,"₹200-₹500","&gt;₹500"))</f>
        <v>&gt;₹500</v>
      </c>
      <c r="H605" s="1">
        <v>0.73</v>
      </c>
      <c r="I605" s="10">
        <v>4</v>
      </c>
      <c r="J605" s="9">
        <v>14283</v>
      </c>
      <c r="K605" s="12">
        <f t="shared" si="27"/>
        <v>18553617</v>
      </c>
      <c r="L605" t="s">
        <v>3108</v>
      </c>
      <c r="M605" t="s">
        <v>3109</v>
      </c>
      <c r="N605" t="s">
        <v>3110</v>
      </c>
      <c r="O605" t="s">
        <v>3111</v>
      </c>
      <c r="P605" t="s">
        <v>3112</v>
      </c>
      <c r="Q605" t="s">
        <v>3113</v>
      </c>
      <c r="R605" t="s">
        <v>4958</v>
      </c>
      <c r="S605" t="s">
        <v>13428</v>
      </c>
      <c r="T605" s="17">
        <f t="shared" si="28"/>
        <v>57132</v>
      </c>
      <c r="U605" s="16">
        <f t="shared" si="29"/>
        <v>8</v>
      </c>
    </row>
    <row r="606" spans="1:21" x14ac:dyDescent="0.25">
      <c r="A606" t="s">
        <v>4960</v>
      </c>
      <c r="B606" t="s">
        <v>15011</v>
      </c>
      <c r="C606" t="s">
        <v>14540</v>
      </c>
      <c r="D606" s="13">
        <v>475</v>
      </c>
      <c r="E606" s="13">
        <v>1500</v>
      </c>
      <c r="F606" s="13">
        <f>VALUE(SUBSTITUTE(Table1[[#This Row],[actual_price]],",",""))</f>
        <v>1500</v>
      </c>
      <c r="G606" s="7" t="str">
        <f>IF(Table1[[#This Row],[Actual Price 2]]&lt;200,"&lt;₹200",IF(Table1[[#This Row],[Actual Price 2]]&lt;=500,"₹200-₹500","&gt;₹500"))</f>
        <v>&gt;₹500</v>
      </c>
      <c r="H606" s="1">
        <v>0.68</v>
      </c>
      <c r="I606" s="10">
        <v>4.2</v>
      </c>
      <c r="J606" s="9">
        <v>64273</v>
      </c>
      <c r="K606" s="12">
        <f t="shared" si="27"/>
        <v>96409500</v>
      </c>
      <c r="L606" t="s">
        <v>4962</v>
      </c>
      <c r="M606" t="s">
        <v>4963</v>
      </c>
      <c r="N606" t="s">
        <v>4964</v>
      </c>
      <c r="O606" t="s">
        <v>4965</v>
      </c>
      <c r="P606" t="s">
        <v>4966</v>
      </c>
      <c r="Q606" t="s">
        <v>4967</v>
      </c>
      <c r="R606" t="s">
        <v>4968</v>
      </c>
      <c r="S606" t="s">
        <v>13680</v>
      </c>
      <c r="T606" s="17">
        <f t="shared" si="28"/>
        <v>269946.60000000003</v>
      </c>
      <c r="U606" s="16">
        <f t="shared" si="29"/>
        <v>8</v>
      </c>
    </row>
    <row r="607" spans="1:21" x14ac:dyDescent="0.25">
      <c r="A607" t="s">
        <v>4970</v>
      </c>
      <c r="B607" t="s">
        <v>15012</v>
      </c>
      <c r="C607" t="s">
        <v>14540</v>
      </c>
      <c r="D607" s="13">
        <v>269</v>
      </c>
      <c r="E607" s="13">
        <v>649</v>
      </c>
      <c r="F607" s="13">
        <f>VALUE(SUBSTITUTE(Table1[[#This Row],[actual_price]],",",""))</f>
        <v>649</v>
      </c>
      <c r="G607" s="7" t="str">
        <f>IF(Table1[[#This Row],[Actual Price 2]]&lt;200,"&lt;₹200",IF(Table1[[#This Row],[Actual Price 2]]&lt;=500,"₹200-₹500","&gt;₹500"))</f>
        <v>&gt;₹500</v>
      </c>
      <c r="H607" s="1">
        <v>0.59</v>
      </c>
      <c r="I607" s="10">
        <v>4.3</v>
      </c>
      <c r="J607" s="9">
        <v>54315</v>
      </c>
      <c r="K607" s="12">
        <f t="shared" si="27"/>
        <v>35250435</v>
      </c>
      <c r="L607" t="s">
        <v>4972</v>
      </c>
      <c r="M607" t="s">
        <v>4973</v>
      </c>
      <c r="N607" t="s">
        <v>4974</v>
      </c>
      <c r="O607" t="s">
        <v>4975</v>
      </c>
      <c r="P607" t="s">
        <v>4976</v>
      </c>
      <c r="Q607" t="s">
        <v>4977</v>
      </c>
      <c r="R607" t="s">
        <v>4978</v>
      </c>
      <c r="S607" t="s">
        <v>13681</v>
      </c>
      <c r="T607" s="17">
        <f t="shared" si="28"/>
        <v>233554.5</v>
      </c>
      <c r="U607" s="16">
        <f t="shared" si="29"/>
        <v>8</v>
      </c>
    </row>
    <row r="608" spans="1:21" x14ac:dyDescent="0.25">
      <c r="A608" t="s">
        <v>4980</v>
      </c>
      <c r="B608" t="s">
        <v>15013</v>
      </c>
      <c r="C608" t="s">
        <v>14540</v>
      </c>
      <c r="D608" s="13">
        <v>299</v>
      </c>
      <c r="E608" s="13">
        <v>599</v>
      </c>
      <c r="F608" s="13">
        <f>VALUE(SUBSTITUTE(Table1[[#This Row],[actual_price]],",",""))</f>
        <v>599</v>
      </c>
      <c r="G608" s="7" t="str">
        <f>IF(Table1[[#This Row],[Actual Price 2]]&lt;200,"&lt;₹200",IF(Table1[[#This Row],[Actual Price 2]]&lt;=500,"₹200-₹500","&gt;₹500"))</f>
        <v>&gt;₹500</v>
      </c>
      <c r="H608" s="1">
        <v>0.5</v>
      </c>
      <c r="I608" s="10">
        <v>4.0999999999999996</v>
      </c>
      <c r="J608" s="9">
        <v>1597</v>
      </c>
      <c r="K608" s="12">
        <f t="shared" si="27"/>
        <v>956603</v>
      </c>
      <c r="L608" t="s">
        <v>4982</v>
      </c>
      <c r="M608" t="s">
        <v>4983</v>
      </c>
      <c r="N608" t="s">
        <v>4984</v>
      </c>
      <c r="O608" t="s">
        <v>4985</v>
      </c>
      <c r="P608" t="s">
        <v>4986</v>
      </c>
      <c r="Q608" t="s">
        <v>4987</v>
      </c>
      <c r="R608" t="s">
        <v>4988</v>
      </c>
      <c r="S608" t="s">
        <v>13682</v>
      </c>
      <c r="T608" s="17">
        <f t="shared" si="28"/>
        <v>6547.7</v>
      </c>
      <c r="U608" s="16">
        <f t="shared" si="29"/>
        <v>8</v>
      </c>
    </row>
    <row r="609" spans="1:21" x14ac:dyDescent="0.25">
      <c r="A609" t="s">
        <v>3171</v>
      </c>
      <c r="B609" t="s">
        <v>14854</v>
      </c>
      <c r="C609" t="s">
        <v>14541</v>
      </c>
      <c r="D609" s="13">
        <v>1599</v>
      </c>
      <c r="E609" s="13">
        <v>3999</v>
      </c>
      <c r="F609" s="13">
        <f>VALUE(SUBSTITUTE(Table1[[#This Row],[actual_price]],",",""))</f>
        <v>3999</v>
      </c>
      <c r="G609" s="7" t="str">
        <f>IF(Table1[[#This Row],[Actual Price 2]]&lt;200,"&lt;₹200",IF(Table1[[#This Row],[Actual Price 2]]&lt;=500,"₹200-₹500","&gt;₹500"))</f>
        <v>&gt;₹500</v>
      </c>
      <c r="H609" s="1">
        <v>0.6</v>
      </c>
      <c r="I609" s="10">
        <v>4</v>
      </c>
      <c r="J609" s="9">
        <v>30254</v>
      </c>
      <c r="K609" s="12">
        <f t="shared" si="27"/>
        <v>120985746</v>
      </c>
      <c r="L609" t="s">
        <v>3173</v>
      </c>
      <c r="M609" t="s">
        <v>4724</v>
      </c>
      <c r="N609" t="s">
        <v>4725</v>
      </c>
      <c r="O609" t="s">
        <v>4726</v>
      </c>
      <c r="P609" t="s">
        <v>4727</v>
      </c>
      <c r="Q609" t="s">
        <v>4728</v>
      </c>
      <c r="R609" t="s">
        <v>4990</v>
      </c>
      <c r="S609" t="s">
        <v>13683</v>
      </c>
      <c r="T609" s="17">
        <f t="shared" si="28"/>
        <v>121016</v>
      </c>
      <c r="U609" s="16">
        <f t="shared" si="29"/>
        <v>8</v>
      </c>
    </row>
    <row r="610" spans="1:21" x14ac:dyDescent="0.25">
      <c r="A610" t="s">
        <v>3181</v>
      </c>
      <c r="B610" t="s">
        <v>14855</v>
      </c>
      <c r="C610" t="s">
        <v>14541</v>
      </c>
      <c r="D610" s="13">
        <v>1499</v>
      </c>
      <c r="E610" s="13">
        <v>7999</v>
      </c>
      <c r="F610" s="13">
        <f>VALUE(SUBSTITUTE(Table1[[#This Row],[actual_price]],",",""))</f>
        <v>7999</v>
      </c>
      <c r="G610" s="7" t="str">
        <f>IF(Table1[[#This Row],[Actual Price 2]]&lt;200,"&lt;₹200",IF(Table1[[#This Row],[Actual Price 2]]&lt;=500,"₹200-₹500","&gt;₹500"))</f>
        <v>&gt;₹500</v>
      </c>
      <c r="H610" s="1">
        <v>0.81</v>
      </c>
      <c r="I610" s="10">
        <v>4.2</v>
      </c>
      <c r="J610" s="9">
        <v>22638</v>
      </c>
      <c r="K610" s="12">
        <f t="shared" si="27"/>
        <v>181081362</v>
      </c>
      <c r="L610" t="s">
        <v>3183</v>
      </c>
      <c r="M610" t="s">
        <v>3184</v>
      </c>
      <c r="N610" t="s">
        <v>3185</v>
      </c>
      <c r="O610" t="s">
        <v>3186</v>
      </c>
      <c r="P610" t="s">
        <v>3187</v>
      </c>
      <c r="Q610" t="s">
        <v>3188</v>
      </c>
      <c r="R610" t="s">
        <v>4992</v>
      </c>
      <c r="S610" t="s">
        <v>13684</v>
      </c>
      <c r="T610" s="17">
        <f t="shared" si="28"/>
        <v>95079.6</v>
      </c>
      <c r="U610" s="16">
        <f t="shared" si="29"/>
        <v>8</v>
      </c>
    </row>
    <row r="611" spans="1:21" x14ac:dyDescent="0.25">
      <c r="A611" t="s">
        <v>4994</v>
      </c>
      <c r="B611" t="s">
        <v>15014</v>
      </c>
      <c r="C611" t="s">
        <v>14541</v>
      </c>
      <c r="D611" s="13">
        <v>329</v>
      </c>
      <c r="E611" s="13">
        <v>999</v>
      </c>
      <c r="F611" s="13">
        <f>VALUE(SUBSTITUTE(Table1[[#This Row],[actual_price]],",",""))</f>
        <v>999</v>
      </c>
      <c r="G611" s="7" t="str">
        <f>IF(Table1[[#This Row],[Actual Price 2]]&lt;200,"&lt;₹200",IF(Table1[[#This Row],[Actual Price 2]]&lt;=500,"₹200-₹500","&gt;₹500"))</f>
        <v>&gt;₹500</v>
      </c>
      <c r="H611" s="1">
        <v>0.67</v>
      </c>
      <c r="I611" s="10">
        <v>3.9</v>
      </c>
      <c r="J611" s="9">
        <v>77027</v>
      </c>
      <c r="K611" s="12">
        <f t="shared" si="27"/>
        <v>76949973</v>
      </c>
      <c r="L611" t="s">
        <v>4996</v>
      </c>
      <c r="M611" t="s">
        <v>4997</v>
      </c>
      <c r="N611" t="s">
        <v>4998</v>
      </c>
      <c r="O611" t="s">
        <v>4999</v>
      </c>
      <c r="P611" t="s">
        <v>5000</v>
      </c>
      <c r="Q611" t="s">
        <v>5001</v>
      </c>
      <c r="R611" t="s">
        <v>5002</v>
      </c>
      <c r="S611" t="s">
        <v>13685</v>
      </c>
      <c r="T611" s="17">
        <f t="shared" si="28"/>
        <v>300405.3</v>
      </c>
      <c r="U611" s="16">
        <f t="shared" si="29"/>
        <v>8</v>
      </c>
    </row>
    <row r="612" spans="1:21" x14ac:dyDescent="0.25">
      <c r="A612" t="s">
        <v>5004</v>
      </c>
      <c r="B612" t="s">
        <v>15015</v>
      </c>
      <c r="C612" t="s">
        <v>14540</v>
      </c>
      <c r="D612" s="13">
        <v>549</v>
      </c>
      <c r="E612" s="13">
        <v>1799</v>
      </c>
      <c r="F612" s="13">
        <f>VALUE(SUBSTITUTE(Table1[[#This Row],[actual_price]],",",""))</f>
        <v>1799</v>
      </c>
      <c r="G612" s="7" t="str">
        <f>IF(Table1[[#This Row],[Actual Price 2]]&lt;200,"&lt;₹200",IF(Table1[[#This Row],[Actual Price 2]]&lt;=500,"₹200-₹500","&gt;₹500"))</f>
        <v>&gt;₹500</v>
      </c>
      <c r="H612" s="1">
        <v>0.69</v>
      </c>
      <c r="I612" s="10">
        <v>4.3</v>
      </c>
      <c r="J612" s="9">
        <v>28829</v>
      </c>
      <c r="K612" s="12">
        <f t="shared" si="27"/>
        <v>51863371</v>
      </c>
      <c r="L612" t="s">
        <v>5007</v>
      </c>
      <c r="M612" t="s">
        <v>5008</v>
      </c>
      <c r="N612" t="s">
        <v>5009</v>
      </c>
      <c r="O612" t="s">
        <v>5010</v>
      </c>
      <c r="P612" t="s">
        <v>5011</v>
      </c>
      <c r="Q612" t="s">
        <v>5012</v>
      </c>
      <c r="R612" t="s">
        <v>5013</v>
      </c>
      <c r="S612" t="s">
        <v>13686</v>
      </c>
      <c r="T612" s="17">
        <f t="shared" si="28"/>
        <v>123964.7</v>
      </c>
      <c r="U612" s="16">
        <f t="shared" si="29"/>
        <v>8</v>
      </c>
    </row>
    <row r="613" spans="1:21" x14ac:dyDescent="0.25">
      <c r="A613" t="s">
        <v>3220</v>
      </c>
      <c r="B613" t="s">
        <v>14859</v>
      </c>
      <c r="C613" t="s">
        <v>14541</v>
      </c>
      <c r="D613" s="13">
        <v>2199</v>
      </c>
      <c r="E613" s="13">
        <v>9999</v>
      </c>
      <c r="F613" s="13">
        <f>VALUE(SUBSTITUTE(Table1[[#This Row],[actual_price]],",",""))</f>
        <v>9999</v>
      </c>
      <c r="G613" s="7" t="str">
        <f>IF(Table1[[#This Row],[Actual Price 2]]&lt;200,"&lt;₹200",IF(Table1[[#This Row],[Actual Price 2]]&lt;=500,"₹200-₹500","&gt;₹500"))</f>
        <v>&gt;₹500</v>
      </c>
      <c r="H613" s="1">
        <v>0.78</v>
      </c>
      <c r="I613" s="10">
        <v>4.2</v>
      </c>
      <c r="J613" s="9">
        <v>29478</v>
      </c>
      <c r="K613" s="12">
        <f t="shared" si="27"/>
        <v>294750522</v>
      </c>
      <c r="L613" t="s">
        <v>3222</v>
      </c>
      <c r="M613" t="s">
        <v>5015</v>
      </c>
      <c r="N613" t="s">
        <v>5016</v>
      </c>
      <c r="O613" t="s">
        <v>5017</v>
      </c>
      <c r="P613" t="s">
        <v>5018</v>
      </c>
      <c r="Q613" t="s">
        <v>5019</v>
      </c>
      <c r="R613" t="s">
        <v>5020</v>
      </c>
      <c r="S613" t="s">
        <v>13687</v>
      </c>
      <c r="T613" s="17">
        <f t="shared" si="28"/>
        <v>123807.6</v>
      </c>
      <c r="U613" s="16">
        <f t="shared" si="29"/>
        <v>8</v>
      </c>
    </row>
    <row r="614" spans="1:21" x14ac:dyDescent="0.25">
      <c r="A614" t="s">
        <v>5022</v>
      </c>
      <c r="B614" t="s">
        <v>15016</v>
      </c>
      <c r="C614" t="s">
        <v>14540</v>
      </c>
      <c r="D614" s="13">
        <v>299</v>
      </c>
      <c r="E614" s="13">
        <v>650</v>
      </c>
      <c r="F614" s="13">
        <f>VALUE(SUBSTITUTE(Table1[[#This Row],[actual_price]],",",""))</f>
        <v>650</v>
      </c>
      <c r="G614" s="7" t="str">
        <f>IF(Table1[[#This Row],[Actual Price 2]]&lt;200,"&lt;₹200",IF(Table1[[#This Row],[Actual Price 2]]&lt;=500,"₹200-₹500","&gt;₹500"))</f>
        <v>&gt;₹500</v>
      </c>
      <c r="H614" s="1">
        <v>0.54</v>
      </c>
      <c r="I614" s="10">
        <v>4.5</v>
      </c>
      <c r="J614" s="9">
        <v>33176</v>
      </c>
      <c r="K614" s="12">
        <f t="shared" si="27"/>
        <v>21564400</v>
      </c>
      <c r="L614" t="s">
        <v>5024</v>
      </c>
      <c r="M614" t="s">
        <v>5025</v>
      </c>
      <c r="N614" t="s">
        <v>5026</v>
      </c>
      <c r="O614" t="s">
        <v>5027</v>
      </c>
      <c r="P614" t="s">
        <v>5028</v>
      </c>
      <c r="Q614" t="s">
        <v>5029</v>
      </c>
      <c r="R614" t="s">
        <v>5030</v>
      </c>
      <c r="S614" t="s">
        <v>13688</v>
      </c>
      <c r="T614" s="17">
        <f t="shared" si="28"/>
        <v>149292</v>
      </c>
      <c r="U614" s="16">
        <f t="shared" si="29"/>
        <v>8</v>
      </c>
    </row>
    <row r="615" spans="1:21" x14ac:dyDescent="0.25">
      <c r="A615" t="s">
        <v>5032</v>
      </c>
      <c r="B615" t="s">
        <v>15017</v>
      </c>
      <c r="C615" t="s">
        <v>14542</v>
      </c>
      <c r="D615" s="13">
        <v>798</v>
      </c>
      <c r="E615" s="13">
        <v>1995</v>
      </c>
      <c r="F615" s="13">
        <f>VALUE(SUBSTITUTE(Table1[[#This Row],[actual_price]],",",""))</f>
        <v>1995</v>
      </c>
      <c r="G615" s="7" t="str">
        <f>IF(Table1[[#This Row],[Actual Price 2]]&lt;200,"&lt;₹200",IF(Table1[[#This Row],[Actual Price 2]]&lt;=500,"₹200-₹500","&gt;₹500"))</f>
        <v>&gt;₹500</v>
      </c>
      <c r="H615" s="1">
        <v>0.6</v>
      </c>
      <c r="I615" s="10">
        <v>4</v>
      </c>
      <c r="J615" s="9">
        <v>68664</v>
      </c>
      <c r="K615" s="12">
        <f t="shared" si="27"/>
        <v>136984680</v>
      </c>
      <c r="L615" t="s">
        <v>5035</v>
      </c>
      <c r="M615" t="s">
        <v>5036</v>
      </c>
      <c r="N615" t="s">
        <v>5037</v>
      </c>
      <c r="O615" t="s">
        <v>5038</v>
      </c>
      <c r="P615" t="s">
        <v>5039</v>
      </c>
      <c r="Q615" t="s">
        <v>5040</v>
      </c>
      <c r="R615" t="s">
        <v>5041</v>
      </c>
      <c r="S615" t="s">
        <v>13689</v>
      </c>
      <c r="T615" s="17">
        <f t="shared" si="28"/>
        <v>274656</v>
      </c>
      <c r="U615" s="16">
        <f t="shared" si="29"/>
        <v>8</v>
      </c>
    </row>
    <row r="616" spans="1:21" x14ac:dyDescent="0.25">
      <c r="A616" t="s">
        <v>16</v>
      </c>
      <c r="B616" t="s">
        <v>14550</v>
      </c>
      <c r="C616" t="s">
        <v>14540</v>
      </c>
      <c r="D616" s="13">
        <v>399</v>
      </c>
      <c r="E616" s="13">
        <v>1099</v>
      </c>
      <c r="F616" s="13">
        <f>VALUE(SUBSTITUTE(Table1[[#This Row],[actual_price]],",",""))</f>
        <v>1099</v>
      </c>
      <c r="G616" s="7" t="str">
        <f>IF(Table1[[#This Row],[Actual Price 2]]&lt;200,"&lt;₹200",IF(Table1[[#This Row],[Actual Price 2]]&lt;=500,"₹200-₹500","&gt;₹500"))</f>
        <v>&gt;₹500</v>
      </c>
      <c r="H616" s="1">
        <v>0.64</v>
      </c>
      <c r="I616" s="10">
        <v>4.2</v>
      </c>
      <c r="J616" s="9">
        <v>24269</v>
      </c>
      <c r="K616" s="12">
        <f t="shared" si="27"/>
        <v>26671631</v>
      </c>
      <c r="L616" t="s">
        <v>19</v>
      </c>
      <c r="M616" t="s">
        <v>20</v>
      </c>
      <c r="N616" t="s">
        <v>21</v>
      </c>
      <c r="O616" t="s">
        <v>22</v>
      </c>
      <c r="P616" t="s">
        <v>23</v>
      </c>
      <c r="Q616" t="s">
        <v>759</v>
      </c>
      <c r="R616" t="s">
        <v>5043</v>
      </c>
      <c r="S616" t="s">
        <v>13690</v>
      </c>
      <c r="T616" s="17">
        <f t="shared" si="28"/>
        <v>101929.8</v>
      </c>
      <c r="U616" s="16">
        <f t="shared" si="29"/>
        <v>8</v>
      </c>
    </row>
    <row r="617" spans="1:21" x14ac:dyDescent="0.25">
      <c r="A617" t="s">
        <v>5045</v>
      </c>
      <c r="B617" t="s">
        <v>15018</v>
      </c>
      <c r="C617" t="s">
        <v>14541</v>
      </c>
      <c r="D617" s="13">
        <v>266</v>
      </c>
      <c r="E617" s="13">
        <v>315</v>
      </c>
      <c r="F617" s="13">
        <f>VALUE(SUBSTITUTE(Table1[[#This Row],[actual_price]],",",""))</f>
        <v>315</v>
      </c>
      <c r="G617" s="7" t="str">
        <f>IF(Table1[[#This Row],[Actual Price 2]]&lt;200,"&lt;₹200",IF(Table1[[#This Row],[Actual Price 2]]&lt;=500,"₹200-₹500","&gt;₹500"))</f>
        <v>₹200-₹500</v>
      </c>
      <c r="H617" s="1">
        <v>0.16</v>
      </c>
      <c r="I617" s="10">
        <v>4.5</v>
      </c>
      <c r="J617" s="9">
        <v>28030</v>
      </c>
      <c r="K617" s="12">
        <f t="shared" si="27"/>
        <v>8829450</v>
      </c>
      <c r="L617" t="s">
        <v>5048</v>
      </c>
      <c r="M617" t="s">
        <v>5049</v>
      </c>
      <c r="N617" t="s">
        <v>5050</v>
      </c>
      <c r="O617" t="s">
        <v>5051</v>
      </c>
      <c r="P617" t="s">
        <v>5052</v>
      </c>
      <c r="Q617" t="s">
        <v>5053</v>
      </c>
      <c r="R617" t="s">
        <v>5054</v>
      </c>
      <c r="S617" t="s">
        <v>13691</v>
      </c>
      <c r="T617" s="17">
        <f t="shared" si="28"/>
        <v>126135</v>
      </c>
      <c r="U617" s="16">
        <f t="shared" si="29"/>
        <v>8</v>
      </c>
    </row>
    <row r="618" spans="1:21" x14ac:dyDescent="0.25">
      <c r="A618" t="s">
        <v>5056</v>
      </c>
      <c r="B618" t="s">
        <v>15019</v>
      </c>
      <c r="C618" t="s">
        <v>14543</v>
      </c>
      <c r="D618" s="13">
        <v>50</v>
      </c>
      <c r="E618" s="13">
        <v>50</v>
      </c>
      <c r="F618" s="13">
        <f>VALUE(SUBSTITUTE(Table1[[#This Row],[actual_price]],",",""))</f>
        <v>50</v>
      </c>
      <c r="G618" s="7" t="str">
        <f>IF(Table1[[#This Row],[Actual Price 2]]&lt;200,"&lt;₹200",IF(Table1[[#This Row],[Actual Price 2]]&lt;=500,"₹200-₹500","&gt;₹500"))</f>
        <v>&lt;₹200</v>
      </c>
      <c r="H618" s="1">
        <v>0</v>
      </c>
      <c r="I618" s="10">
        <v>4.3</v>
      </c>
      <c r="J618" s="9">
        <v>5792</v>
      </c>
      <c r="K618" s="12">
        <f t="shared" si="27"/>
        <v>289600</v>
      </c>
      <c r="L618" t="s">
        <v>5059</v>
      </c>
      <c r="M618" t="s">
        <v>5060</v>
      </c>
      <c r="N618" t="s">
        <v>5061</v>
      </c>
      <c r="O618" t="s">
        <v>5062</v>
      </c>
      <c r="P618" t="s">
        <v>5063</v>
      </c>
      <c r="Q618" t="s">
        <v>5064</v>
      </c>
      <c r="R618" t="s">
        <v>5065</v>
      </c>
      <c r="S618" t="s">
        <v>13692</v>
      </c>
      <c r="T618" s="17">
        <f t="shared" si="28"/>
        <v>24905.599999999999</v>
      </c>
      <c r="U618" s="16">
        <f t="shared" si="29"/>
        <v>8</v>
      </c>
    </row>
    <row r="619" spans="1:21" x14ac:dyDescent="0.25">
      <c r="A619" t="s">
        <v>5067</v>
      </c>
      <c r="B619" t="s">
        <v>15020</v>
      </c>
      <c r="C619" t="s">
        <v>14544</v>
      </c>
      <c r="D619" s="13">
        <v>130</v>
      </c>
      <c r="E619" s="13">
        <v>165</v>
      </c>
      <c r="F619" s="13">
        <f>VALUE(SUBSTITUTE(Table1[[#This Row],[actual_price]],",",""))</f>
        <v>165</v>
      </c>
      <c r="G619" s="7" t="str">
        <f>IF(Table1[[#This Row],[Actual Price 2]]&lt;200,"&lt;₹200",IF(Table1[[#This Row],[Actual Price 2]]&lt;=500,"₹200-₹500","&gt;₹500"))</f>
        <v>&lt;₹200</v>
      </c>
      <c r="H619" s="1">
        <v>0.21</v>
      </c>
      <c r="I619" s="10">
        <v>3.9</v>
      </c>
      <c r="J619" s="9">
        <v>14778</v>
      </c>
      <c r="K619" s="12">
        <f t="shared" si="27"/>
        <v>2438370</v>
      </c>
      <c r="L619" t="s">
        <v>5070</v>
      </c>
      <c r="M619" t="s">
        <v>5071</v>
      </c>
      <c r="N619" t="s">
        <v>5072</v>
      </c>
      <c r="O619" t="s">
        <v>5073</v>
      </c>
      <c r="P619" t="s">
        <v>5074</v>
      </c>
      <c r="Q619" t="s">
        <v>5075</v>
      </c>
      <c r="R619" t="s">
        <v>5076</v>
      </c>
      <c r="S619" t="s">
        <v>13693</v>
      </c>
      <c r="T619" s="17">
        <f t="shared" si="28"/>
        <v>57634.2</v>
      </c>
      <c r="U619" s="16">
        <f t="shared" si="29"/>
        <v>8</v>
      </c>
    </row>
    <row r="620" spans="1:21" x14ac:dyDescent="0.25">
      <c r="A620" t="s">
        <v>5078</v>
      </c>
      <c r="B620" t="s">
        <v>15021</v>
      </c>
      <c r="C620" t="s">
        <v>14541</v>
      </c>
      <c r="D620" s="13">
        <v>449</v>
      </c>
      <c r="E620" s="13">
        <v>1290</v>
      </c>
      <c r="F620" s="13">
        <f>VALUE(SUBSTITUTE(Table1[[#This Row],[actual_price]],",",""))</f>
        <v>1290</v>
      </c>
      <c r="G620" s="7" t="str">
        <f>IF(Table1[[#This Row],[Actual Price 2]]&lt;200,"&lt;₹200",IF(Table1[[#This Row],[Actual Price 2]]&lt;=500,"₹200-₹500","&gt;₹500"))</f>
        <v>&gt;₹500</v>
      </c>
      <c r="H620" s="1">
        <v>0.65</v>
      </c>
      <c r="I620" s="10">
        <v>4.0999999999999996</v>
      </c>
      <c r="J620" s="9">
        <v>91770</v>
      </c>
      <c r="K620" s="12">
        <f t="shared" si="27"/>
        <v>118383300</v>
      </c>
      <c r="L620" t="s">
        <v>5080</v>
      </c>
      <c r="M620" t="s">
        <v>5081</v>
      </c>
      <c r="N620" t="s">
        <v>5082</v>
      </c>
      <c r="O620" t="s">
        <v>5083</v>
      </c>
      <c r="P620" t="s">
        <v>5084</v>
      </c>
      <c r="Q620" t="s">
        <v>5085</v>
      </c>
      <c r="R620" t="s">
        <v>5086</v>
      </c>
      <c r="S620" t="s">
        <v>13694</v>
      </c>
      <c r="T620" s="17">
        <f t="shared" si="28"/>
        <v>376256.99999999994</v>
      </c>
      <c r="U620" s="16">
        <f t="shared" si="29"/>
        <v>8</v>
      </c>
    </row>
    <row r="621" spans="1:21" x14ac:dyDescent="0.25">
      <c r="A621" t="s">
        <v>3280</v>
      </c>
      <c r="B621" t="s">
        <v>14865</v>
      </c>
      <c r="C621" t="s">
        <v>14541</v>
      </c>
      <c r="D621" s="13">
        <v>3999</v>
      </c>
      <c r="E621" s="13">
        <v>16999</v>
      </c>
      <c r="F621" s="13">
        <f>VALUE(SUBSTITUTE(Table1[[#This Row],[actual_price]],",",""))</f>
        <v>16999</v>
      </c>
      <c r="G621" s="7" t="str">
        <f>IF(Table1[[#This Row],[Actual Price 2]]&lt;200,"&lt;₹200",IF(Table1[[#This Row],[Actual Price 2]]&lt;=500,"₹200-₹500","&gt;₹500"))</f>
        <v>&gt;₹500</v>
      </c>
      <c r="H621" s="1">
        <v>0.76</v>
      </c>
      <c r="I621" s="10">
        <v>4.3</v>
      </c>
      <c r="J621" s="9">
        <v>17162</v>
      </c>
      <c r="K621" s="12">
        <f t="shared" si="27"/>
        <v>291736838</v>
      </c>
      <c r="L621" t="s">
        <v>3282</v>
      </c>
      <c r="M621" t="s">
        <v>3283</v>
      </c>
      <c r="N621" t="s">
        <v>3284</v>
      </c>
      <c r="O621" t="s">
        <v>3285</v>
      </c>
      <c r="P621" t="s">
        <v>3286</v>
      </c>
      <c r="Q621" t="s">
        <v>3287</v>
      </c>
      <c r="R621" t="s">
        <v>5088</v>
      </c>
      <c r="S621" t="s">
        <v>13695</v>
      </c>
      <c r="T621" s="17">
        <f t="shared" si="28"/>
        <v>73796.599999999991</v>
      </c>
      <c r="U621" s="16">
        <f t="shared" si="29"/>
        <v>5</v>
      </c>
    </row>
    <row r="622" spans="1:21" x14ac:dyDescent="0.25">
      <c r="A622" t="s">
        <v>5090</v>
      </c>
      <c r="B622" t="s">
        <v>15022</v>
      </c>
      <c r="C622" t="s">
        <v>14541</v>
      </c>
      <c r="D622" s="13">
        <v>399</v>
      </c>
      <c r="E622" s="13">
        <v>1290</v>
      </c>
      <c r="F622" s="13">
        <f>VALUE(SUBSTITUTE(Table1[[#This Row],[actual_price]],",",""))</f>
        <v>1290</v>
      </c>
      <c r="G622" s="7" t="str">
        <f>IF(Table1[[#This Row],[Actual Price 2]]&lt;200,"&lt;₹200",IF(Table1[[#This Row],[Actual Price 2]]&lt;=500,"₹200-₹500","&gt;₹500"))</f>
        <v>&gt;₹500</v>
      </c>
      <c r="H622" s="1">
        <v>0.69</v>
      </c>
      <c r="I622" s="10">
        <v>4.2</v>
      </c>
      <c r="J622" s="9">
        <v>206</v>
      </c>
      <c r="K622" s="12">
        <f t="shared" si="27"/>
        <v>265740</v>
      </c>
      <c r="L622" t="s">
        <v>5092</v>
      </c>
      <c r="M622" t="s">
        <v>5093</v>
      </c>
      <c r="N622" t="s">
        <v>5094</v>
      </c>
      <c r="O622" t="s">
        <v>5095</v>
      </c>
      <c r="P622" t="s">
        <v>5096</v>
      </c>
      <c r="Q622" t="s">
        <v>5097</v>
      </c>
      <c r="R622" t="s">
        <v>5098</v>
      </c>
      <c r="S622" t="s">
        <v>13696</v>
      </c>
      <c r="T622" s="17">
        <f t="shared" si="28"/>
        <v>865.2</v>
      </c>
      <c r="U622" s="16">
        <f t="shared" si="29"/>
        <v>8</v>
      </c>
    </row>
    <row r="623" spans="1:21" x14ac:dyDescent="0.25">
      <c r="A623" t="s">
        <v>5100</v>
      </c>
      <c r="B623" t="s">
        <v>15023</v>
      </c>
      <c r="C623" t="s">
        <v>14540</v>
      </c>
      <c r="D623" s="13">
        <v>1399</v>
      </c>
      <c r="E623" s="13">
        <v>2498</v>
      </c>
      <c r="F623" s="13">
        <f>VALUE(SUBSTITUTE(Table1[[#This Row],[actual_price]],",",""))</f>
        <v>2498</v>
      </c>
      <c r="G623" s="7" t="str">
        <f>IF(Table1[[#This Row],[Actual Price 2]]&lt;200,"&lt;₹200",IF(Table1[[#This Row],[Actual Price 2]]&lt;=500,"₹200-₹500","&gt;₹500"))</f>
        <v>&gt;₹500</v>
      </c>
      <c r="H623" s="1">
        <v>0.44</v>
      </c>
      <c r="I623" s="10">
        <v>4.2</v>
      </c>
      <c r="J623" s="9">
        <v>33717</v>
      </c>
      <c r="K623" s="12">
        <f t="shared" si="27"/>
        <v>84225066</v>
      </c>
      <c r="L623" t="s">
        <v>5103</v>
      </c>
      <c r="M623" t="s">
        <v>5104</v>
      </c>
      <c r="N623" t="s">
        <v>5105</v>
      </c>
      <c r="O623" t="s">
        <v>5106</v>
      </c>
      <c r="P623" t="s">
        <v>5107</v>
      </c>
      <c r="Q623" t="s">
        <v>5108</v>
      </c>
      <c r="R623" t="s">
        <v>5109</v>
      </c>
      <c r="S623" t="s">
        <v>13697</v>
      </c>
      <c r="T623" s="17">
        <f t="shared" si="28"/>
        <v>141611.4</v>
      </c>
      <c r="U623" s="16">
        <f t="shared" si="29"/>
        <v>8</v>
      </c>
    </row>
    <row r="624" spans="1:21" x14ac:dyDescent="0.25">
      <c r="A624" t="s">
        <v>27</v>
      </c>
      <c r="B624" t="s">
        <v>14551</v>
      </c>
      <c r="C624" t="s">
        <v>14540</v>
      </c>
      <c r="D624" s="13">
        <v>199</v>
      </c>
      <c r="E624" s="13">
        <v>349</v>
      </c>
      <c r="F624" s="13">
        <f>VALUE(SUBSTITUTE(Table1[[#This Row],[actual_price]],",",""))</f>
        <v>349</v>
      </c>
      <c r="G624" s="7" t="str">
        <f>IF(Table1[[#This Row],[Actual Price 2]]&lt;200,"&lt;₹200",IF(Table1[[#This Row],[Actual Price 2]]&lt;=500,"₹200-₹500","&gt;₹500"))</f>
        <v>₹200-₹500</v>
      </c>
      <c r="H624" s="1">
        <v>0.43</v>
      </c>
      <c r="I624" s="10">
        <v>4</v>
      </c>
      <c r="J624" s="9">
        <v>43994</v>
      </c>
      <c r="K624" s="12">
        <f t="shared" si="27"/>
        <v>15353906</v>
      </c>
      <c r="L624" t="s">
        <v>29</v>
      </c>
      <c r="M624" t="s">
        <v>30</v>
      </c>
      <c r="N624" t="s">
        <v>31</v>
      </c>
      <c r="O624" t="s">
        <v>32</v>
      </c>
      <c r="P624" t="s">
        <v>33</v>
      </c>
      <c r="Q624" t="s">
        <v>34</v>
      </c>
      <c r="R624" t="s">
        <v>35</v>
      </c>
      <c r="S624" t="s">
        <v>13698</v>
      </c>
      <c r="T624" s="17">
        <f t="shared" si="28"/>
        <v>175976</v>
      </c>
      <c r="U624" s="16">
        <f t="shared" si="29"/>
        <v>8</v>
      </c>
    </row>
    <row r="625" spans="1:21" x14ac:dyDescent="0.25">
      <c r="A625" t="s">
        <v>37</v>
      </c>
      <c r="B625" t="s">
        <v>14552</v>
      </c>
      <c r="C625" t="s">
        <v>14540</v>
      </c>
      <c r="D625" s="13">
        <v>199</v>
      </c>
      <c r="E625" s="13">
        <v>999</v>
      </c>
      <c r="F625" s="13">
        <f>VALUE(SUBSTITUTE(Table1[[#This Row],[actual_price]],",",""))</f>
        <v>999</v>
      </c>
      <c r="G625" s="7" t="str">
        <f>IF(Table1[[#This Row],[Actual Price 2]]&lt;200,"&lt;₹200",IF(Table1[[#This Row],[Actual Price 2]]&lt;=500,"₹200-₹500","&gt;₹500"))</f>
        <v>&gt;₹500</v>
      </c>
      <c r="H625" s="1">
        <v>0.8</v>
      </c>
      <c r="I625" s="10">
        <v>3.9</v>
      </c>
      <c r="J625" s="9">
        <v>7928</v>
      </c>
      <c r="K625" s="12">
        <f t="shared" si="27"/>
        <v>7920072</v>
      </c>
      <c r="L625" t="s">
        <v>39</v>
      </c>
      <c r="M625" t="s">
        <v>40</v>
      </c>
      <c r="N625" t="s">
        <v>41</v>
      </c>
      <c r="O625" t="s">
        <v>42</v>
      </c>
      <c r="P625" t="s">
        <v>43</v>
      </c>
      <c r="Q625" t="s">
        <v>44</v>
      </c>
      <c r="R625" t="s">
        <v>45</v>
      </c>
      <c r="S625" t="s">
        <v>13699</v>
      </c>
      <c r="T625" s="17">
        <f t="shared" si="28"/>
        <v>30919.200000000001</v>
      </c>
      <c r="U625" s="16">
        <f t="shared" si="29"/>
        <v>8</v>
      </c>
    </row>
    <row r="626" spans="1:21" x14ac:dyDescent="0.25">
      <c r="A626" t="s">
        <v>3290</v>
      </c>
      <c r="B626" t="s">
        <v>14866</v>
      </c>
      <c r="C626" t="s">
        <v>14541</v>
      </c>
      <c r="D626" s="13">
        <v>2998</v>
      </c>
      <c r="E626" s="13">
        <v>5999</v>
      </c>
      <c r="F626" s="13">
        <f>VALUE(SUBSTITUTE(Table1[[#This Row],[actual_price]],",",""))</f>
        <v>5999</v>
      </c>
      <c r="G626" s="7" t="str">
        <f>IF(Table1[[#This Row],[Actual Price 2]]&lt;200,"&lt;₹200",IF(Table1[[#This Row],[Actual Price 2]]&lt;=500,"₹200-₹500","&gt;₹500"))</f>
        <v>&gt;₹500</v>
      </c>
      <c r="H626" s="1">
        <v>0.5</v>
      </c>
      <c r="I626" s="10">
        <v>4.0999999999999996</v>
      </c>
      <c r="J626" s="9">
        <v>5179</v>
      </c>
      <c r="K626" s="12">
        <f t="shared" si="27"/>
        <v>31068821</v>
      </c>
      <c r="L626" t="s">
        <v>3292</v>
      </c>
      <c r="M626" t="s">
        <v>5113</v>
      </c>
      <c r="N626" t="s">
        <v>5114</v>
      </c>
      <c r="O626" t="s">
        <v>5115</v>
      </c>
      <c r="P626" t="s">
        <v>5116</v>
      </c>
      <c r="Q626" t="s">
        <v>5117</v>
      </c>
      <c r="R626" t="s">
        <v>5118</v>
      </c>
      <c r="S626" t="s">
        <v>13700</v>
      </c>
      <c r="T626" s="17">
        <f t="shared" si="28"/>
        <v>21233.899999999998</v>
      </c>
      <c r="U626" s="16">
        <f t="shared" si="29"/>
        <v>8</v>
      </c>
    </row>
    <row r="627" spans="1:21" x14ac:dyDescent="0.25">
      <c r="A627" t="s">
        <v>5120</v>
      </c>
      <c r="B627" t="s">
        <v>15024</v>
      </c>
      <c r="C627" t="s">
        <v>14540</v>
      </c>
      <c r="D627" s="13">
        <v>4098</v>
      </c>
      <c r="E627" s="13">
        <v>4999</v>
      </c>
      <c r="F627" s="13">
        <f>VALUE(SUBSTITUTE(Table1[[#This Row],[actual_price]],",",""))</f>
        <v>4999</v>
      </c>
      <c r="G627" s="7" t="str">
        <f>IF(Table1[[#This Row],[Actual Price 2]]&lt;200,"&lt;₹200",IF(Table1[[#This Row],[Actual Price 2]]&lt;=500,"₹200-₹500","&gt;₹500"))</f>
        <v>&gt;₹500</v>
      </c>
      <c r="H627" s="1">
        <v>0.18</v>
      </c>
      <c r="I627" s="10">
        <v>4.5</v>
      </c>
      <c r="J627" s="9">
        <v>50810</v>
      </c>
      <c r="K627" s="12">
        <f t="shared" si="27"/>
        <v>253999190</v>
      </c>
      <c r="L627" t="s">
        <v>5123</v>
      </c>
      <c r="M627" t="s">
        <v>5124</v>
      </c>
      <c r="N627" t="s">
        <v>5125</v>
      </c>
      <c r="O627" t="s">
        <v>5126</v>
      </c>
      <c r="P627" t="s">
        <v>5127</v>
      </c>
      <c r="Q627" t="s">
        <v>5128</v>
      </c>
      <c r="R627" t="s">
        <v>5129</v>
      </c>
      <c r="S627" t="s">
        <v>13701</v>
      </c>
      <c r="T627" s="17">
        <f t="shared" si="28"/>
        <v>228645</v>
      </c>
      <c r="U627" s="16">
        <f t="shared" si="29"/>
        <v>8</v>
      </c>
    </row>
    <row r="628" spans="1:21" x14ac:dyDescent="0.25">
      <c r="A628" t="s">
        <v>5131</v>
      </c>
      <c r="B628" t="s">
        <v>15025</v>
      </c>
      <c r="C628" t="s">
        <v>14541</v>
      </c>
      <c r="D628" s="13">
        <v>499</v>
      </c>
      <c r="E628" s="13">
        <v>1999</v>
      </c>
      <c r="F628" s="13">
        <f>VALUE(SUBSTITUTE(Table1[[#This Row],[actual_price]],",",""))</f>
        <v>1999</v>
      </c>
      <c r="G628" s="7" t="str">
        <f>IF(Table1[[#This Row],[Actual Price 2]]&lt;200,"&lt;₹200",IF(Table1[[#This Row],[Actual Price 2]]&lt;=500,"₹200-₹500","&gt;₹500"))</f>
        <v>&gt;₹500</v>
      </c>
      <c r="H628" s="1">
        <v>0.75</v>
      </c>
      <c r="I628" s="10">
        <v>3.7</v>
      </c>
      <c r="J628" s="9">
        <v>3369</v>
      </c>
      <c r="K628" s="12">
        <f t="shared" si="27"/>
        <v>6734631</v>
      </c>
      <c r="L628" t="s">
        <v>5134</v>
      </c>
      <c r="M628" t="s">
        <v>5135</v>
      </c>
      <c r="N628" t="s">
        <v>5136</v>
      </c>
      <c r="O628" t="s">
        <v>5137</v>
      </c>
      <c r="P628" t="s">
        <v>5138</v>
      </c>
      <c r="Q628" t="s">
        <v>5139</v>
      </c>
      <c r="R628" t="s">
        <v>5140</v>
      </c>
      <c r="S628" t="s">
        <v>13702</v>
      </c>
      <c r="T628" s="17">
        <f t="shared" si="28"/>
        <v>12465.300000000001</v>
      </c>
      <c r="U628" s="16">
        <f t="shared" si="29"/>
        <v>8</v>
      </c>
    </row>
    <row r="629" spans="1:21" x14ac:dyDescent="0.25">
      <c r="A629" t="s">
        <v>5142</v>
      </c>
      <c r="B629" t="s">
        <v>15026</v>
      </c>
      <c r="C629" t="s">
        <v>14540</v>
      </c>
      <c r="D629" s="13">
        <v>299</v>
      </c>
      <c r="E629" s="13">
        <v>449</v>
      </c>
      <c r="F629" s="13">
        <f>VALUE(SUBSTITUTE(Table1[[#This Row],[actual_price]],",",""))</f>
        <v>449</v>
      </c>
      <c r="G629" s="7" t="str">
        <f>IF(Table1[[#This Row],[Actual Price 2]]&lt;200,"&lt;₹200",IF(Table1[[#This Row],[Actual Price 2]]&lt;=500,"₹200-₹500","&gt;₹500"))</f>
        <v>₹200-₹500</v>
      </c>
      <c r="H629" s="1">
        <v>0.33</v>
      </c>
      <c r="I629" s="10">
        <v>3.5</v>
      </c>
      <c r="J629" s="9">
        <v>11827</v>
      </c>
      <c r="K629" s="12">
        <f t="shared" si="27"/>
        <v>5310323</v>
      </c>
      <c r="L629" t="s">
        <v>5144</v>
      </c>
      <c r="M629" t="s">
        <v>5145</v>
      </c>
      <c r="N629" t="s">
        <v>5146</v>
      </c>
      <c r="O629" t="s">
        <v>5147</v>
      </c>
      <c r="P629" t="s">
        <v>5148</v>
      </c>
      <c r="Q629" t="s">
        <v>5149</v>
      </c>
      <c r="R629" t="s">
        <v>5150</v>
      </c>
      <c r="S629" t="s">
        <v>13703</v>
      </c>
      <c r="T629" s="17">
        <f t="shared" si="28"/>
        <v>41394.5</v>
      </c>
      <c r="U629" s="16">
        <f t="shared" si="29"/>
        <v>8</v>
      </c>
    </row>
    <row r="630" spans="1:21" x14ac:dyDescent="0.25">
      <c r="A630" t="s">
        <v>47</v>
      </c>
      <c r="B630" t="s">
        <v>14553</v>
      </c>
      <c r="C630" t="s">
        <v>14540</v>
      </c>
      <c r="D630" s="13">
        <v>329</v>
      </c>
      <c r="E630" s="13">
        <v>699</v>
      </c>
      <c r="F630" s="13">
        <f>VALUE(SUBSTITUTE(Table1[[#This Row],[actual_price]],",",""))</f>
        <v>699</v>
      </c>
      <c r="G630" s="7" t="str">
        <f>IF(Table1[[#This Row],[Actual Price 2]]&lt;200,"&lt;₹200",IF(Table1[[#This Row],[Actual Price 2]]&lt;=500,"₹200-₹500","&gt;₹500"))</f>
        <v>&gt;₹500</v>
      </c>
      <c r="H630" s="1">
        <v>0.53</v>
      </c>
      <c r="I630" s="10">
        <v>4.2</v>
      </c>
      <c r="J630" s="9">
        <v>94364</v>
      </c>
      <c r="K630" s="12">
        <f t="shared" si="27"/>
        <v>65960436</v>
      </c>
      <c r="L630" t="s">
        <v>49</v>
      </c>
      <c r="M630" t="s">
        <v>50</v>
      </c>
      <c r="N630" t="s">
        <v>51</v>
      </c>
      <c r="O630" t="s">
        <v>52</v>
      </c>
      <c r="P630" t="s">
        <v>53</v>
      </c>
      <c r="Q630" t="s">
        <v>54</v>
      </c>
      <c r="R630" t="s">
        <v>5152</v>
      </c>
      <c r="S630" t="s">
        <v>13704</v>
      </c>
      <c r="T630" s="17">
        <f t="shared" si="28"/>
        <v>396328.8</v>
      </c>
      <c r="U630" s="16">
        <f t="shared" si="29"/>
        <v>8</v>
      </c>
    </row>
    <row r="631" spans="1:21" x14ac:dyDescent="0.25">
      <c r="A631" t="s">
        <v>5154</v>
      </c>
      <c r="B631" t="s">
        <v>15027</v>
      </c>
      <c r="C631" t="s">
        <v>14540</v>
      </c>
      <c r="D631" s="13">
        <v>699</v>
      </c>
      <c r="E631" s="13">
        <v>999</v>
      </c>
      <c r="F631" s="13">
        <f>VALUE(SUBSTITUTE(Table1[[#This Row],[actual_price]],",",""))</f>
        <v>999</v>
      </c>
      <c r="G631" s="7" t="str">
        <f>IF(Table1[[#This Row],[Actual Price 2]]&lt;200,"&lt;₹200",IF(Table1[[#This Row],[Actual Price 2]]&lt;=500,"₹200-₹500","&gt;₹500"))</f>
        <v>&gt;₹500</v>
      </c>
      <c r="H631" s="1">
        <v>0.3</v>
      </c>
      <c r="I631" s="10">
        <v>3.5</v>
      </c>
      <c r="J631" s="9">
        <v>15295</v>
      </c>
      <c r="K631" s="12">
        <f t="shared" si="27"/>
        <v>15279705</v>
      </c>
      <c r="L631" t="s">
        <v>5156</v>
      </c>
      <c r="M631" t="s">
        <v>5157</v>
      </c>
      <c r="N631" t="s">
        <v>5158</v>
      </c>
      <c r="O631" t="s">
        <v>5159</v>
      </c>
      <c r="P631" t="s">
        <v>5160</v>
      </c>
      <c r="Q631" t="s">
        <v>5161</v>
      </c>
      <c r="R631" t="s">
        <v>5162</v>
      </c>
      <c r="S631" t="s">
        <v>13705</v>
      </c>
      <c r="T631" s="17">
        <f t="shared" si="28"/>
        <v>53532.5</v>
      </c>
      <c r="U631" s="16">
        <f t="shared" si="29"/>
        <v>8</v>
      </c>
    </row>
    <row r="632" spans="1:21" x14ac:dyDescent="0.25">
      <c r="A632" t="s">
        <v>5164</v>
      </c>
      <c r="B632" t="s">
        <v>15028</v>
      </c>
      <c r="C632" t="s">
        <v>14541</v>
      </c>
      <c r="D632" s="13">
        <v>799</v>
      </c>
      <c r="E632" s="13">
        <v>3990</v>
      </c>
      <c r="F632" s="13">
        <f>VALUE(SUBSTITUTE(Table1[[#This Row],[actual_price]],",",""))</f>
        <v>3990</v>
      </c>
      <c r="G632" s="7" t="str">
        <f>IF(Table1[[#This Row],[Actual Price 2]]&lt;200,"&lt;₹200",IF(Table1[[#This Row],[Actual Price 2]]&lt;=500,"₹200-₹500","&gt;₹500"))</f>
        <v>&gt;₹500</v>
      </c>
      <c r="H632" s="1">
        <v>0.8</v>
      </c>
      <c r="I632" s="10">
        <v>4.3</v>
      </c>
      <c r="J632" s="9">
        <v>27139</v>
      </c>
      <c r="K632" s="12">
        <f t="shared" si="27"/>
        <v>108284610</v>
      </c>
      <c r="L632" t="s">
        <v>5167</v>
      </c>
      <c r="M632" t="s">
        <v>5168</v>
      </c>
      <c r="N632" t="s">
        <v>5169</v>
      </c>
      <c r="O632" t="s">
        <v>5170</v>
      </c>
      <c r="P632" t="s">
        <v>5171</v>
      </c>
      <c r="Q632" t="s">
        <v>5172</v>
      </c>
      <c r="R632" t="s">
        <v>5173</v>
      </c>
      <c r="S632" t="s">
        <v>13706</v>
      </c>
      <c r="T632" s="17">
        <f t="shared" si="28"/>
        <v>116697.7</v>
      </c>
      <c r="U632" s="16">
        <f t="shared" si="29"/>
        <v>8</v>
      </c>
    </row>
    <row r="633" spans="1:21" x14ac:dyDescent="0.25">
      <c r="A633" t="s">
        <v>5175</v>
      </c>
      <c r="B633" t="s">
        <v>15029</v>
      </c>
      <c r="C633" t="s">
        <v>14541</v>
      </c>
      <c r="D633" s="13">
        <v>1399</v>
      </c>
      <c r="E633" s="13">
        <v>5499</v>
      </c>
      <c r="F633" s="13">
        <f>VALUE(SUBSTITUTE(Table1[[#This Row],[actual_price]],",",""))</f>
        <v>5499</v>
      </c>
      <c r="G633" s="7" t="str">
        <f>IF(Table1[[#This Row],[Actual Price 2]]&lt;200,"&lt;₹200",IF(Table1[[#This Row],[Actual Price 2]]&lt;=500,"₹200-₹500","&gt;₹500"))</f>
        <v>&gt;₹500</v>
      </c>
      <c r="H633" s="1">
        <v>0.75</v>
      </c>
      <c r="I633" s="10">
        <v>3.9</v>
      </c>
      <c r="J633" s="9">
        <v>9504</v>
      </c>
      <c r="K633" s="12">
        <f t="shared" si="27"/>
        <v>52262496</v>
      </c>
      <c r="L633" t="s">
        <v>5177</v>
      </c>
      <c r="M633" t="s">
        <v>5178</v>
      </c>
      <c r="N633" t="s">
        <v>5179</v>
      </c>
      <c r="O633" t="s">
        <v>5180</v>
      </c>
      <c r="P633" t="s">
        <v>5181</v>
      </c>
      <c r="Q633" t="s">
        <v>5182</v>
      </c>
      <c r="R633" t="s">
        <v>5183</v>
      </c>
      <c r="S633" t="s">
        <v>13707</v>
      </c>
      <c r="T633" s="17">
        <f t="shared" si="28"/>
        <v>37065.599999999999</v>
      </c>
      <c r="U633" s="16">
        <f t="shared" si="29"/>
        <v>8</v>
      </c>
    </row>
    <row r="634" spans="1:21" x14ac:dyDescent="0.25">
      <c r="A634" t="s">
        <v>57</v>
      </c>
      <c r="B634" t="s">
        <v>14554</v>
      </c>
      <c r="C634" t="s">
        <v>14540</v>
      </c>
      <c r="D634" s="13">
        <v>154</v>
      </c>
      <c r="E634" s="13">
        <v>399</v>
      </c>
      <c r="F634" s="13">
        <f>VALUE(SUBSTITUTE(Table1[[#This Row],[actual_price]],",",""))</f>
        <v>399</v>
      </c>
      <c r="G634" s="7" t="str">
        <f>IF(Table1[[#This Row],[Actual Price 2]]&lt;200,"&lt;₹200",IF(Table1[[#This Row],[Actual Price 2]]&lt;=500,"₹200-₹500","&gt;₹500"))</f>
        <v>₹200-₹500</v>
      </c>
      <c r="H634" s="1">
        <v>0.61</v>
      </c>
      <c r="I634" s="10">
        <v>4.2</v>
      </c>
      <c r="J634" s="9">
        <v>16905</v>
      </c>
      <c r="K634" s="12">
        <f t="shared" si="27"/>
        <v>6745095</v>
      </c>
      <c r="L634" t="s">
        <v>59</v>
      </c>
      <c r="M634" t="s">
        <v>60</v>
      </c>
      <c r="N634" t="s">
        <v>61</v>
      </c>
      <c r="O634" t="s">
        <v>62</v>
      </c>
      <c r="P634" t="s">
        <v>63</v>
      </c>
      <c r="Q634" t="s">
        <v>13023</v>
      </c>
      <c r="R634" t="s">
        <v>5185</v>
      </c>
      <c r="S634" t="s">
        <v>13708</v>
      </c>
      <c r="T634" s="17">
        <f t="shared" si="28"/>
        <v>71001</v>
      </c>
      <c r="U634" s="16">
        <f t="shared" si="29"/>
        <v>8</v>
      </c>
    </row>
    <row r="635" spans="1:21" x14ac:dyDescent="0.25">
      <c r="A635" t="s">
        <v>5187</v>
      </c>
      <c r="B635" t="s">
        <v>15030</v>
      </c>
      <c r="C635" t="s">
        <v>14540</v>
      </c>
      <c r="D635" s="13">
        <v>519</v>
      </c>
      <c r="E635" s="13">
        <v>1350</v>
      </c>
      <c r="F635" s="13">
        <f>VALUE(SUBSTITUTE(Table1[[#This Row],[actual_price]],",",""))</f>
        <v>1350</v>
      </c>
      <c r="G635" s="7" t="str">
        <f>IF(Table1[[#This Row],[Actual Price 2]]&lt;200,"&lt;₹200",IF(Table1[[#This Row],[Actual Price 2]]&lt;=500,"₹200-₹500","&gt;₹500"))</f>
        <v>&gt;₹500</v>
      </c>
      <c r="H635" s="1">
        <v>0.62</v>
      </c>
      <c r="I635" s="10">
        <v>4.3</v>
      </c>
      <c r="J635" s="9">
        <v>30058</v>
      </c>
      <c r="K635" s="12">
        <f t="shared" si="27"/>
        <v>40578300</v>
      </c>
      <c r="L635" t="s">
        <v>5189</v>
      </c>
      <c r="M635" t="s">
        <v>5190</v>
      </c>
      <c r="N635" t="s">
        <v>5191</v>
      </c>
      <c r="O635" t="s">
        <v>5192</v>
      </c>
      <c r="P635" t="s">
        <v>5193</v>
      </c>
      <c r="Q635" t="s">
        <v>5194</v>
      </c>
      <c r="R635" t="s">
        <v>5195</v>
      </c>
      <c r="S635" t="s">
        <v>13709</v>
      </c>
      <c r="T635" s="17">
        <f t="shared" si="28"/>
        <v>129249.4</v>
      </c>
      <c r="U635" s="16">
        <f t="shared" si="29"/>
        <v>8</v>
      </c>
    </row>
    <row r="636" spans="1:21" x14ac:dyDescent="0.25">
      <c r="A636" t="s">
        <v>3421</v>
      </c>
      <c r="B636" t="s">
        <v>14877</v>
      </c>
      <c r="C636" t="s">
        <v>14541</v>
      </c>
      <c r="D636" s="13">
        <v>2299</v>
      </c>
      <c r="E636" s="13">
        <v>7990</v>
      </c>
      <c r="F636" s="13">
        <f>VALUE(SUBSTITUTE(Table1[[#This Row],[actual_price]],",",""))</f>
        <v>7990</v>
      </c>
      <c r="G636" s="7" t="str">
        <f>IF(Table1[[#This Row],[Actual Price 2]]&lt;200,"&lt;₹200",IF(Table1[[#This Row],[Actual Price 2]]&lt;=500,"₹200-₹500","&gt;₹500"))</f>
        <v>&gt;₹500</v>
      </c>
      <c r="H636" s="1">
        <v>0.71</v>
      </c>
      <c r="I636" s="10">
        <v>4.2</v>
      </c>
      <c r="J636" s="9">
        <v>69619</v>
      </c>
      <c r="K636" s="12">
        <f t="shared" si="27"/>
        <v>556255810</v>
      </c>
      <c r="L636" t="s">
        <v>3423</v>
      </c>
      <c r="M636" t="s">
        <v>3424</v>
      </c>
      <c r="N636" t="s">
        <v>3425</v>
      </c>
      <c r="O636" t="s">
        <v>3426</v>
      </c>
      <c r="P636" t="s">
        <v>3427</v>
      </c>
      <c r="Q636" t="s">
        <v>3428</v>
      </c>
      <c r="R636" t="s">
        <v>5197</v>
      </c>
      <c r="S636" t="s">
        <v>13710</v>
      </c>
      <c r="T636" s="17">
        <f t="shared" si="28"/>
        <v>292399.8</v>
      </c>
      <c r="U636" s="16">
        <f t="shared" si="29"/>
        <v>8</v>
      </c>
    </row>
    <row r="637" spans="1:21" x14ac:dyDescent="0.25">
      <c r="A637" t="s">
        <v>3431</v>
      </c>
      <c r="B637" t="s">
        <v>14878</v>
      </c>
      <c r="C637" t="s">
        <v>14541</v>
      </c>
      <c r="D637" s="13">
        <v>399</v>
      </c>
      <c r="E637" s="13">
        <v>1999</v>
      </c>
      <c r="F637" s="13">
        <f>VALUE(SUBSTITUTE(Table1[[#This Row],[actual_price]],",",""))</f>
        <v>1999</v>
      </c>
      <c r="G637" s="7" t="str">
        <f>IF(Table1[[#This Row],[Actual Price 2]]&lt;200,"&lt;₹200",IF(Table1[[#This Row],[Actual Price 2]]&lt;=500,"₹200-₹500","&gt;₹500"))</f>
        <v>&gt;₹500</v>
      </c>
      <c r="H637" s="1">
        <v>0.8</v>
      </c>
      <c r="I637" s="10">
        <v>4</v>
      </c>
      <c r="J637" s="9">
        <v>3382</v>
      </c>
      <c r="K637" s="12">
        <f t="shared" si="27"/>
        <v>6760618</v>
      </c>
      <c r="L637" t="s">
        <v>3434</v>
      </c>
      <c r="M637" t="s">
        <v>3435</v>
      </c>
      <c r="N637" t="s">
        <v>3436</v>
      </c>
      <c r="O637" t="s">
        <v>3437</v>
      </c>
      <c r="P637" t="s">
        <v>3438</v>
      </c>
      <c r="Q637" t="s">
        <v>13037</v>
      </c>
      <c r="R637" t="s">
        <v>5199</v>
      </c>
      <c r="S637" t="s">
        <v>13711</v>
      </c>
      <c r="T637" s="17">
        <f t="shared" si="28"/>
        <v>13528</v>
      </c>
      <c r="U637" s="16">
        <f t="shared" si="29"/>
        <v>8</v>
      </c>
    </row>
    <row r="638" spans="1:21" x14ac:dyDescent="0.25">
      <c r="A638" t="s">
        <v>5201</v>
      </c>
      <c r="B638" t="s">
        <v>15031</v>
      </c>
      <c r="C638" t="s">
        <v>14541</v>
      </c>
      <c r="D638" s="13">
        <v>1499</v>
      </c>
      <c r="E638" s="13">
        <v>3990</v>
      </c>
      <c r="F638" s="13">
        <f>VALUE(SUBSTITUTE(Table1[[#This Row],[actual_price]],",",""))</f>
        <v>3990</v>
      </c>
      <c r="G638" s="7" t="str">
        <f>IF(Table1[[#This Row],[Actual Price 2]]&lt;200,"&lt;₹200",IF(Table1[[#This Row],[Actual Price 2]]&lt;=500,"₹200-₹500","&gt;₹500"))</f>
        <v>&gt;₹500</v>
      </c>
      <c r="H638" s="1">
        <v>0.62</v>
      </c>
      <c r="I638" s="10">
        <v>4.0999999999999996</v>
      </c>
      <c r="J638" s="9">
        <v>109864</v>
      </c>
      <c r="K638" s="12">
        <f t="shared" si="27"/>
        <v>438357360</v>
      </c>
      <c r="L638" t="s">
        <v>5203</v>
      </c>
      <c r="M638" t="s">
        <v>5204</v>
      </c>
      <c r="N638" t="s">
        <v>5205</v>
      </c>
      <c r="O638" t="s">
        <v>5206</v>
      </c>
      <c r="P638" t="s">
        <v>5207</v>
      </c>
      <c r="Q638" t="s">
        <v>5208</v>
      </c>
      <c r="R638" t="s">
        <v>5209</v>
      </c>
      <c r="S638" t="s">
        <v>13712</v>
      </c>
      <c r="T638" s="17">
        <f t="shared" si="28"/>
        <v>450442.39999999997</v>
      </c>
      <c r="U638" s="16">
        <f t="shared" si="29"/>
        <v>5</v>
      </c>
    </row>
    <row r="639" spans="1:21" x14ac:dyDescent="0.25">
      <c r="A639" t="s">
        <v>5211</v>
      </c>
      <c r="B639" t="s">
        <v>15032</v>
      </c>
      <c r="C639" t="s">
        <v>14543</v>
      </c>
      <c r="D639" s="13">
        <v>1295</v>
      </c>
      <c r="E639" s="13">
        <v>1295</v>
      </c>
      <c r="F639" s="13">
        <f>VALUE(SUBSTITUTE(Table1[[#This Row],[actual_price]],",",""))</f>
        <v>1295</v>
      </c>
      <c r="G639" s="7" t="str">
        <f>IF(Table1[[#This Row],[Actual Price 2]]&lt;200,"&lt;₹200",IF(Table1[[#This Row],[Actual Price 2]]&lt;=500,"₹200-₹500","&gt;₹500"))</f>
        <v>&gt;₹500</v>
      </c>
      <c r="H639" s="1">
        <v>0</v>
      </c>
      <c r="I639" s="10">
        <v>4.5</v>
      </c>
      <c r="J639" s="9">
        <v>5760</v>
      </c>
      <c r="K639" s="12">
        <f t="shared" si="27"/>
        <v>7459200</v>
      </c>
      <c r="L639" t="s">
        <v>5214</v>
      </c>
      <c r="M639" t="s">
        <v>5215</v>
      </c>
      <c r="N639" t="s">
        <v>5216</v>
      </c>
      <c r="O639" t="s">
        <v>5217</v>
      </c>
      <c r="P639" t="s">
        <v>5218</v>
      </c>
      <c r="Q639" t="s">
        <v>13045</v>
      </c>
      <c r="R639" t="s">
        <v>5219</v>
      </c>
      <c r="S639" t="s">
        <v>13713</v>
      </c>
      <c r="T639" s="17">
        <f t="shared" si="28"/>
        <v>25920</v>
      </c>
      <c r="U639" s="16">
        <f t="shared" si="29"/>
        <v>8</v>
      </c>
    </row>
    <row r="640" spans="1:21" x14ac:dyDescent="0.25">
      <c r="A640" t="s">
        <v>5221</v>
      </c>
      <c r="B640" t="s">
        <v>15033</v>
      </c>
      <c r="C640" t="s">
        <v>14540</v>
      </c>
      <c r="D640" s="13">
        <v>1889</v>
      </c>
      <c r="E640" s="13">
        <v>5499</v>
      </c>
      <c r="F640" s="13">
        <f>VALUE(SUBSTITUTE(Table1[[#This Row],[actual_price]],",",""))</f>
        <v>5499</v>
      </c>
      <c r="G640" s="7" t="str">
        <f>IF(Table1[[#This Row],[Actual Price 2]]&lt;200,"&lt;₹200",IF(Table1[[#This Row],[Actual Price 2]]&lt;=500,"₹200-₹500","&gt;₹500"))</f>
        <v>&gt;₹500</v>
      </c>
      <c r="H640" s="1">
        <v>0.66</v>
      </c>
      <c r="I640" s="10">
        <v>4.2</v>
      </c>
      <c r="J640" s="9">
        <v>49551</v>
      </c>
      <c r="K640" s="12">
        <f t="shared" si="27"/>
        <v>272480949</v>
      </c>
      <c r="L640" t="s">
        <v>5224</v>
      </c>
      <c r="M640" t="s">
        <v>5225</v>
      </c>
      <c r="N640" t="s">
        <v>5226</v>
      </c>
      <c r="O640" t="s">
        <v>5227</v>
      </c>
      <c r="P640" t="s">
        <v>5228</v>
      </c>
      <c r="Q640" t="s">
        <v>5229</v>
      </c>
      <c r="R640" t="s">
        <v>5230</v>
      </c>
      <c r="S640" t="s">
        <v>13714</v>
      </c>
      <c r="T640" s="17">
        <f t="shared" si="28"/>
        <v>208114.2</v>
      </c>
      <c r="U640" s="16">
        <f t="shared" si="29"/>
        <v>8</v>
      </c>
    </row>
    <row r="641" spans="1:21" x14ac:dyDescent="0.25">
      <c r="A641" t="s">
        <v>5232</v>
      </c>
      <c r="B641" t="s">
        <v>14902</v>
      </c>
      <c r="C641" t="s">
        <v>14541</v>
      </c>
      <c r="D641" s="13">
        <v>455</v>
      </c>
      <c r="E641" s="13">
        <v>1490</v>
      </c>
      <c r="F641" s="13">
        <f>VALUE(SUBSTITUTE(Table1[[#This Row],[actual_price]],",",""))</f>
        <v>1490</v>
      </c>
      <c r="G641" s="7" t="str">
        <f>IF(Table1[[#This Row],[Actual Price 2]]&lt;200,"&lt;₹200",IF(Table1[[#This Row],[Actual Price 2]]&lt;=500,"₹200-₹500","&gt;₹500"))</f>
        <v>&gt;₹500</v>
      </c>
      <c r="H641" s="1">
        <v>0.69</v>
      </c>
      <c r="I641" s="10">
        <v>4.0999999999999996</v>
      </c>
      <c r="J641" s="9">
        <v>161677</v>
      </c>
      <c r="K641" s="12">
        <f t="shared" si="27"/>
        <v>240898730</v>
      </c>
      <c r="L641" t="s">
        <v>5234</v>
      </c>
      <c r="M641" t="s">
        <v>5235</v>
      </c>
      <c r="N641" t="s">
        <v>5236</v>
      </c>
      <c r="O641" t="s">
        <v>5237</v>
      </c>
      <c r="P641" t="s">
        <v>5238</v>
      </c>
      <c r="Q641" t="s">
        <v>5239</v>
      </c>
      <c r="R641" t="s">
        <v>5240</v>
      </c>
      <c r="S641" t="s">
        <v>13715</v>
      </c>
      <c r="T641" s="17">
        <f t="shared" si="28"/>
        <v>662875.69999999995</v>
      </c>
      <c r="U641" s="16">
        <f t="shared" si="29"/>
        <v>8</v>
      </c>
    </row>
    <row r="642" spans="1:21" x14ac:dyDescent="0.25">
      <c r="A642" t="s">
        <v>5242</v>
      </c>
      <c r="B642" t="s">
        <v>15034</v>
      </c>
      <c r="C642" t="s">
        <v>14541</v>
      </c>
      <c r="D642" s="13">
        <v>399</v>
      </c>
      <c r="E642" s="13">
        <v>995</v>
      </c>
      <c r="F642" s="13">
        <f>VALUE(SUBSTITUTE(Table1[[#This Row],[actual_price]],",",""))</f>
        <v>995</v>
      </c>
      <c r="G642" s="7" t="str">
        <f>IF(Table1[[#This Row],[Actual Price 2]]&lt;200,"&lt;₹200",IF(Table1[[#This Row],[Actual Price 2]]&lt;=500,"₹200-₹500","&gt;₹500"))</f>
        <v>&gt;₹500</v>
      </c>
      <c r="H642" s="1">
        <v>0.6</v>
      </c>
      <c r="I642" s="10">
        <v>3.9</v>
      </c>
      <c r="J642" s="9">
        <v>21372</v>
      </c>
      <c r="K642" s="12">
        <f t="shared" ref="K642:K705" si="30">IFERROR(E642*J642,"N/A")</f>
        <v>21265140</v>
      </c>
      <c r="L642" t="s">
        <v>5245</v>
      </c>
      <c r="M642" t="s">
        <v>5246</v>
      </c>
      <c r="N642" t="s">
        <v>5247</v>
      </c>
      <c r="O642" t="s">
        <v>5248</v>
      </c>
      <c r="P642" t="s">
        <v>5249</v>
      </c>
      <c r="Q642" t="s">
        <v>13046</v>
      </c>
      <c r="R642" t="s">
        <v>5250</v>
      </c>
      <c r="S642" t="s">
        <v>13716</v>
      </c>
      <c r="T642" s="17">
        <f t="shared" ref="T642:T705" si="31">I642*J642</f>
        <v>83350.8</v>
      </c>
      <c r="U642" s="16">
        <f t="shared" ref="U642:U705" si="32">LEN(O642)-LEN(SUBSTITUTE(O642,",",""))+1</f>
        <v>8</v>
      </c>
    </row>
    <row r="643" spans="1:21" x14ac:dyDescent="0.25">
      <c r="A643" t="s">
        <v>3441</v>
      </c>
      <c r="B643" t="s">
        <v>14879</v>
      </c>
      <c r="C643" t="s">
        <v>14541</v>
      </c>
      <c r="D643" s="13">
        <v>1059</v>
      </c>
      <c r="E643" s="13">
        <v>3999</v>
      </c>
      <c r="F643" s="13">
        <f>VALUE(SUBSTITUTE(Table1[[#This Row],[actual_price]],",",""))</f>
        <v>3999</v>
      </c>
      <c r="G643" s="7" t="str">
        <f>IF(Table1[[#This Row],[Actual Price 2]]&lt;200,"&lt;₹200",IF(Table1[[#This Row],[Actual Price 2]]&lt;=500,"₹200-₹500","&gt;₹500"))</f>
        <v>&gt;₹500</v>
      </c>
      <c r="H643" s="1">
        <v>0.74</v>
      </c>
      <c r="I643" s="10">
        <v>4.3</v>
      </c>
      <c r="J643" s="9">
        <v>140035</v>
      </c>
      <c r="K643" s="12">
        <f t="shared" si="30"/>
        <v>559999965</v>
      </c>
      <c r="L643" t="s">
        <v>3443</v>
      </c>
      <c r="M643" t="s">
        <v>5252</v>
      </c>
      <c r="N643" t="s">
        <v>5253</v>
      </c>
      <c r="O643" t="s">
        <v>5254</v>
      </c>
      <c r="P643" t="s">
        <v>5255</v>
      </c>
      <c r="Q643" t="s">
        <v>5256</v>
      </c>
      <c r="R643" t="s">
        <v>5257</v>
      </c>
      <c r="S643" t="s">
        <v>13717</v>
      </c>
      <c r="T643" s="17">
        <f t="shared" si="31"/>
        <v>602150.5</v>
      </c>
      <c r="U643" s="16">
        <f t="shared" si="32"/>
        <v>8</v>
      </c>
    </row>
    <row r="644" spans="1:21" x14ac:dyDescent="0.25">
      <c r="A644" t="s">
        <v>66</v>
      </c>
      <c r="B644" t="s">
        <v>14555</v>
      </c>
      <c r="C644" t="s">
        <v>14540</v>
      </c>
      <c r="D644" s="13">
        <v>149</v>
      </c>
      <c r="E644" s="13">
        <v>1000</v>
      </c>
      <c r="F644" s="13">
        <f>VALUE(SUBSTITUTE(Table1[[#This Row],[actual_price]],",",""))</f>
        <v>1000</v>
      </c>
      <c r="G644" s="7" t="str">
        <f>IF(Table1[[#This Row],[Actual Price 2]]&lt;200,"&lt;₹200",IF(Table1[[#This Row],[Actual Price 2]]&lt;=500,"₹200-₹500","&gt;₹500"))</f>
        <v>&gt;₹500</v>
      </c>
      <c r="H644" s="1">
        <v>0.85</v>
      </c>
      <c r="I644" s="10">
        <v>3.9</v>
      </c>
      <c r="J644" s="9">
        <v>24870</v>
      </c>
      <c r="K644" s="12">
        <f t="shared" si="30"/>
        <v>24870000</v>
      </c>
      <c r="L644" t="s">
        <v>68</v>
      </c>
      <c r="M644" t="s">
        <v>69</v>
      </c>
      <c r="N644" t="s">
        <v>70</v>
      </c>
      <c r="O644" t="s">
        <v>71</v>
      </c>
      <c r="P644" t="s">
        <v>72</v>
      </c>
      <c r="Q644" t="s">
        <v>73</v>
      </c>
      <c r="R644" t="s">
        <v>74</v>
      </c>
      <c r="S644" t="s">
        <v>13718</v>
      </c>
      <c r="T644" s="17">
        <f t="shared" si="31"/>
        <v>96993</v>
      </c>
      <c r="U644" s="16">
        <f t="shared" si="32"/>
        <v>8</v>
      </c>
    </row>
    <row r="645" spans="1:21" x14ac:dyDescent="0.25">
      <c r="A645" t="s">
        <v>5260</v>
      </c>
      <c r="B645" t="s">
        <v>15035</v>
      </c>
      <c r="C645" t="s">
        <v>14540</v>
      </c>
      <c r="D645" s="13">
        <v>717</v>
      </c>
      <c r="E645" s="13">
        <v>761</v>
      </c>
      <c r="F645" s="13">
        <f>VALUE(SUBSTITUTE(Table1[[#This Row],[actual_price]],",",""))</f>
        <v>761</v>
      </c>
      <c r="G645" s="7" t="str">
        <f>IF(Table1[[#This Row],[Actual Price 2]]&lt;200,"&lt;₹200",IF(Table1[[#This Row],[Actual Price 2]]&lt;=500,"₹200-₹500","&gt;₹500"))</f>
        <v>&gt;₹500</v>
      </c>
      <c r="H645" s="1">
        <v>0.06</v>
      </c>
      <c r="I645" s="10">
        <v>4</v>
      </c>
      <c r="J645" s="9">
        <v>7199</v>
      </c>
      <c r="K645" s="12">
        <f t="shared" si="30"/>
        <v>5478439</v>
      </c>
      <c r="L645" t="s">
        <v>5263</v>
      </c>
      <c r="M645" t="s">
        <v>5264</v>
      </c>
      <c r="N645" t="s">
        <v>5265</v>
      </c>
      <c r="O645" t="s">
        <v>5266</v>
      </c>
      <c r="P645" t="s">
        <v>5267</v>
      </c>
      <c r="Q645" t="s">
        <v>5268</v>
      </c>
      <c r="R645" t="s">
        <v>5269</v>
      </c>
      <c r="S645" t="s">
        <v>13719</v>
      </c>
      <c r="T645" s="17">
        <f t="shared" si="31"/>
        <v>28796</v>
      </c>
      <c r="U645" s="16">
        <f t="shared" si="32"/>
        <v>8</v>
      </c>
    </row>
    <row r="646" spans="1:21" x14ac:dyDescent="0.25">
      <c r="A646" t="s">
        <v>3517</v>
      </c>
      <c r="B646" t="s">
        <v>14886</v>
      </c>
      <c r="C646" t="s">
        <v>14540</v>
      </c>
      <c r="D646" s="13">
        <v>99</v>
      </c>
      <c r="E646" s="13">
        <v>999</v>
      </c>
      <c r="F646" s="13">
        <f>VALUE(SUBSTITUTE(Table1[[#This Row],[actual_price]],",",""))</f>
        <v>999</v>
      </c>
      <c r="G646" s="7" t="str">
        <f>IF(Table1[[#This Row],[Actual Price 2]]&lt;200,"&lt;₹200",IF(Table1[[#This Row],[Actual Price 2]]&lt;=500,"₹200-₹500","&gt;₹500"))</f>
        <v>&gt;₹500</v>
      </c>
      <c r="H646" s="1">
        <v>0.9</v>
      </c>
      <c r="I646" s="10">
        <v>4</v>
      </c>
      <c r="J646" s="9">
        <v>1396</v>
      </c>
      <c r="K646" s="12">
        <f t="shared" si="30"/>
        <v>1394604</v>
      </c>
      <c r="L646" t="s">
        <v>3520</v>
      </c>
      <c r="M646" t="s">
        <v>3521</v>
      </c>
      <c r="N646" t="s">
        <v>3522</v>
      </c>
      <c r="O646" t="s">
        <v>3523</v>
      </c>
      <c r="P646" t="s">
        <v>3524</v>
      </c>
      <c r="Q646" t="s">
        <v>3525</v>
      </c>
      <c r="R646" t="s">
        <v>5271</v>
      </c>
      <c r="S646" t="s">
        <v>13720</v>
      </c>
      <c r="T646" s="17">
        <f t="shared" si="31"/>
        <v>5584</v>
      </c>
      <c r="U646" s="16">
        <f t="shared" si="32"/>
        <v>8</v>
      </c>
    </row>
    <row r="647" spans="1:21" x14ac:dyDescent="0.25">
      <c r="A647" t="s">
        <v>5273</v>
      </c>
      <c r="B647" t="s">
        <v>15036</v>
      </c>
      <c r="C647" t="s">
        <v>14540</v>
      </c>
      <c r="D647" s="13">
        <v>39</v>
      </c>
      <c r="E647" s="13">
        <v>299</v>
      </c>
      <c r="F647" s="13">
        <f>VALUE(SUBSTITUTE(Table1[[#This Row],[actual_price]],",",""))</f>
        <v>299</v>
      </c>
      <c r="G647" s="7" t="str">
        <f>IF(Table1[[#This Row],[Actual Price 2]]&lt;200,"&lt;₹200",IF(Table1[[#This Row],[Actual Price 2]]&lt;=500,"₹200-₹500","&gt;₹500"))</f>
        <v>₹200-₹500</v>
      </c>
      <c r="H647" s="1">
        <v>0.87</v>
      </c>
      <c r="I647" s="10">
        <v>3.5</v>
      </c>
      <c r="J647" s="9">
        <v>15233</v>
      </c>
      <c r="K647" s="12">
        <f t="shared" si="30"/>
        <v>4554667</v>
      </c>
      <c r="L647" t="s">
        <v>5276</v>
      </c>
      <c r="M647" t="s">
        <v>5277</v>
      </c>
      <c r="N647" t="s">
        <v>5278</v>
      </c>
      <c r="O647" t="s">
        <v>5279</v>
      </c>
      <c r="P647" t="s">
        <v>5280</v>
      </c>
      <c r="Q647" t="s">
        <v>5281</v>
      </c>
      <c r="R647" t="s">
        <v>5282</v>
      </c>
      <c r="S647" t="s">
        <v>13721</v>
      </c>
      <c r="T647" s="17">
        <f t="shared" si="31"/>
        <v>53315.5</v>
      </c>
      <c r="U647" s="16">
        <f t="shared" si="32"/>
        <v>8</v>
      </c>
    </row>
    <row r="648" spans="1:21" x14ac:dyDescent="0.25">
      <c r="A648" t="s">
        <v>5284</v>
      </c>
      <c r="B648" t="s">
        <v>15037</v>
      </c>
      <c r="C648" t="s">
        <v>14540</v>
      </c>
      <c r="D648" s="13">
        <v>889</v>
      </c>
      <c r="E648" s="13">
        <v>2500</v>
      </c>
      <c r="F648" s="13">
        <f>VALUE(SUBSTITUTE(Table1[[#This Row],[actual_price]],",",""))</f>
        <v>2500</v>
      </c>
      <c r="G648" s="7" t="str">
        <f>IF(Table1[[#This Row],[Actual Price 2]]&lt;200,"&lt;₹200",IF(Table1[[#This Row],[Actual Price 2]]&lt;=500,"₹200-₹500","&gt;₹500"))</f>
        <v>&gt;₹500</v>
      </c>
      <c r="H648" s="1">
        <v>0.64</v>
      </c>
      <c r="I648" s="10">
        <v>4.3</v>
      </c>
      <c r="J648" s="9">
        <v>55747</v>
      </c>
      <c r="K648" s="12">
        <f t="shared" si="30"/>
        <v>139367500</v>
      </c>
      <c r="L648" t="s">
        <v>5286</v>
      </c>
      <c r="M648" t="s">
        <v>5287</v>
      </c>
      <c r="N648" t="s">
        <v>5288</v>
      </c>
      <c r="O648" t="s">
        <v>5289</v>
      </c>
      <c r="P648" t="s">
        <v>5290</v>
      </c>
      <c r="Q648" t="s">
        <v>5291</v>
      </c>
      <c r="R648" t="s">
        <v>5292</v>
      </c>
      <c r="S648" t="s">
        <v>13722</v>
      </c>
      <c r="T648" s="17">
        <f t="shared" si="31"/>
        <v>239712.09999999998</v>
      </c>
      <c r="U648" s="16">
        <f t="shared" si="32"/>
        <v>8</v>
      </c>
    </row>
    <row r="649" spans="1:21" x14ac:dyDescent="0.25">
      <c r="A649" t="s">
        <v>5294</v>
      </c>
      <c r="B649" t="s">
        <v>15038</v>
      </c>
      <c r="C649" t="s">
        <v>14541</v>
      </c>
      <c r="D649" s="13">
        <v>1199</v>
      </c>
      <c r="E649" s="13">
        <v>4999</v>
      </c>
      <c r="F649" s="13">
        <f>VALUE(SUBSTITUTE(Table1[[#This Row],[actual_price]],",",""))</f>
        <v>4999</v>
      </c>
      <c r="G649" s="7" t="str">
        <f>IF(Table1[[#This Row],[Actual Price 2]]&lt;200,"&lt;₹200",IF(Table1[[#This Row],[Actual Price 2]]&lt;=500,"₹200-₹500","&gt;₹500"))</f>
        <v>&gt;₹500</v>
      </c>
      <c r="H649" s="1">
        <v>0.76</v>
      </c>
      <c r="I649" s="10">
        <v>3.8</v>
      </c>
      <c r="J649" s="9">
        <v>14961</v>
      </c>
      <c r="K649" s="12">
        <f t="shared" si="30"/>
        <v>74790039</v>
      </c>
      <c r="L649" t="s">
        <v>5296</v>
      </c>
      <c r="M649" t="s">
        <v>5297</v>
      </c>
      <c r="N649" t="s">
        <v>5298</v>
      </c>
      <c r="O649" t="s">
        <v>5299</v>
      </c>
      <c r="P649" t="s">
        <v>5300</v>
      </c>
      <c r="Q649" t="s">
        <v>5301</v>
      </c>
      <c r="R649" t="s">
        <v>5302</v>
      </c>
      <c r="S649" t="s">
        <v>13723</v>
      </c>
      <c r="T649" s="17">
        <f t="shared" si="31"/>
        <v>56851.799999999996</v>
      </c>
      <c r="U649" s="16">
        <f t="shared" si="32"/>
        <v>8</v>
      </c>
    </row>
    <row r="650" spans="1:21" x14ac:dyDescent="0.25">
      <c r="A650" t="s">
        <v>5304</v>
      </c>
      <c r="B650" t="s">
        <v>15039</v>
      </c>
      <c r="C650" t="s">
        <v>14540</v>
      </c>
      <c r="D650" s="13">
        <v>569</v>
      </c>
      <c r="E650" s="13">
        <v>1299</v>
      </c>
      <c r="F650" s="13">
        <f>VALUE(SUBSTITUTE(Table1[[#This Row],[actual_price]],",",""))</f>
        <v>1299</v>
      </c>
      <c r="G650" s="7" t="str">
        <f>IF(Table1[[#This Row],[Actual Price 2]]&lt;200,"&lt;₹200",IF(Table1[[#This Row],[Actual Price 2]]&lt;=500,"₹200-₹500","&gt;₹500"))</f>
        <v>&gt;₹500</v>
      </c>
      <c r="H650" s="1">
        <v>0.56000000000000005</v>
      </c>
      <c r="I650" s="10">
        <v>4.4000000000000004</v>
      </c>
      <c r="J650" s="9">
        <v>9275</v>
      </c>
      <c r="K650" s="12">
        <f t="shared" si="30"/>
        <v>12048225</v>
      </c>
      <c r="L650" t="s">
        <v>5306</v>
      </c>
      <c r="M650" t="s">
        <v>5307</v>
      </c>
      <c r="N650" t="s">
        <v>5308</v>
      </c>
      <c r="O650" t="s">
        <v>5309</v>
      </c>
      <c r="P650" t="s">
        <v>5310</v>
      </c>
      <c r="Q650" t="s">
        <v>5311</v>
      </c>
      <c r="R650" t="s">
        <v>5312</v>
      </c>
      <c r="S650" t="s">
        <v>13724</v>
      </c>
      <c r="T650" s="17">
        <f t="shared" si="31"/>
        <v>40810</v>
      </c>
      <c r="U650" s="16">
        <f t="shared" si="32"/>
        <v>8</v>
      </c>
    </row>
    <row r="651" spans="1:21" x14ac:dyDescent="0.25">
      <c r="A651" t="s">
        <v>5314</v>
      </c>
      <c r="B651" t="s">
        <v>15040</v>
      </c>
      <c r="C651" t="s">
        <v>14541</v>
      </c>
      <c r="D651" s="13">
        <v>1499</v>
      </c>
      <c r="E651" s="13">
        <v>8999</v>
      </c>
      <c r="F651" s="13">
        <f>VALUE(SUBSTITUTE(Table1[[#This Row],[actual_price]],",",""))</f>
        <v>8999</v>
      </c>
      <c r="G651" s="7" t="str">
        <f>IF(Table1[[#This Row],[Actual Price 2]]&lt;200,"&lt;₹200",IF(Table1[[#This Row],[Actual Price 2]]&lt;=500,"₹200-₹500","&gt;₹500"))</f>
        <v>&gt;₹500</v>
      </c>
      <c r="H651" s="1">
        <v>0.83</v>
      </c>
      <c r="I651" s="10">
        <v>3.7</v>
      </c>
      <c r="J651" s="9">
        <v>28324</v>
      </c>
      <c r="K651" s="12">
        <f t="shared" si="30"/>
        <v>254887676</v>
      </c>
      <c r="L651" t="s">
        <v>5316</v>
      </c>
      <c r="M651" t="s">
        <v>5317</v>
      </c>
      <c r="N651" t="s">
        <v>5318</v>
      </c>
      <c r="O651" t="s">
        <v>5319</v>
      </c>
      <c r="P651" t="s">
        <v>5320</v>
      </c>
      <c r="Q651" t="s">
        <v>5321</v>
      </c>
      <c r="R651" t="s">
        <v>5322</v>
      </c>
      <c r="S651" t="s">
        <v>13725</v>
      </c>
      <c r="T651" s="17">
        <f t="shared" si="31"/>
        <v>104798.8</v>
      </c>
      <c r="U651" s="16">
        <f t="shared" si="32"/>
        <v>8</v>
      </c>
    </row>
    <row r="652" spans="1:21" x14ac:dyDescent="0.25">
      <c r="A652" t="s">
        <v>5324</v>
      </c>
      <c r="B652" t="s">
        <v>15041</v>
      </c>
      <c r="C652" t="s">
        <v>14541</v>
      </c>
      <c r="D652" s="13">
        <v>149</v>
      </c>
      <c r="E652" s="13">
        <v>180</v>
      </c>
      <c r="F652" s="13">
        <f>VALUE(SUBSTITUTE(Table1[[#This Row],[actual_price]],",",""))</f>
        <v>180</v>
      </c>
      <c r="G652" s="7" t="str">
        <f>IF(Table1[[#This Row],[Actual Price 2]]&lt;200,"&lt;₹200",IF(Table1[[#This Row],[Actual Price 2]]&lt;=500,"₹200-₹500","&gt;₹500"))</f>
        <v>&lt;₹200</v>
      </c>
      <c r="H652" s="1">
        <v>0.17</v>
      </c>
      <c r="I652" s="10">
        <v>4.4000000000000004</v>
      </c>
      <c r="J652" s="9">
        <v>644</v>
      </c>
      <c r="K652" s="12">
        <f t="shared" si="30"/>
        <v>115920</v>
      </c>
      <c r="L652" t="s">
        <v>5326</v>
      </c>
      <c r="M652" t="s">
        <v>5327</v>
      </c>
      <c r="N652" t="s">
        <v>5328</v>
      </c>
      <c r="O652" t="s">
        <v>5329</v>
      </c>
      <c r="P652" t="s">
        <v>5330</v>
      </c>
      <c r="Q652" t="s">
        <v>5331</v>
      </c>
      <c r="R652" t="s">
        <v>5332</v>
      </c>
      <c r="S652" t="s">
        <v>13726</v>
      </c>
      <c r="T652" s="17">
        <f t="shared" si="31"/>
        <v>2833.6000000000004</v>
      </c>
      <c r="U652" s="16">
        <f t="shared" si="32"/>
        <v>8</v>
      </c>
    </row>
    <row r="653" spans="1:21" x14ac:dyDescent="0.25">
      <c r="A653" t="s">
        <v>5334</v>
      </c>
      <c r="B653" t="s">
        <v>15042</v>
      </c>
      <c r="C653" t="s">
        <v>14540</v>
      </c>
      <c r="D653" s="13">
        <v>399</v>
      </c>
      <c r="E653" s="13">
        <v>549</v>
      </c>
      <c r="F653" s="13">
        <f>VALUE(SUBSTITUTE(Table1[[#This Row],[actual_price]],",",""))</f>
        <v>549</v>
      </c>
      <c r="G653" s="7" t="str">
        <f>IF(Table1[[#This Row],[Actual Price 2]]&lt;200,"&lt;₹200",IF(Table1[[#This Row],[Actual Price 2]]&lt;=500,"₹200-₹500","&gt;₹500"))</f>
        <v>&gt;₹500</v>
      </c>
      <c r="H653" s="1">
        <v>0.27</v>
      </c>
      <c r="I653" s="10">
        <v>4.4000000000000004</v>
      </c>
      <c r="J653" s="9">
        <v>18139</v>
      </c>
      <c r="K653" s="12">
        <f t="shared" si="30"/>
        <v>9958311</v>
      </c>
      <c r="L653" t="s">
        <v>5337</v>
      </c>
      <c r="M653" t="s">
        <v>5338</v>
      </c>
      <c r="N653" t="s">
        <v>5339</v>
      </c>
      <c r="O653" t="s">
        <v>5340</v>
      </c>
      <c r="P653" t="s">
        <v>5341</v>
      </c>
      <c r="Q653" t="s">
        <v>5342</v>
      </c>
      <c r="R653" t="s">
        <v>5343</v>
      </c>
      <c r="S653" t="s">
        <v>13727</v>
      </c>
      <c r="T653" s="17">
        <f t="shared" si="31"/>
        <v>79811.600000000006</v>
      </c>
      <c r="U653" s="16">
        <f t="shared" si="32"/>
        <v>8</v>
      </c>
    </row>
    <row r="654" spans="1:21" x14ac:dyDescent="0.25">
      <c r="A654" t="s">
        <v>5345</v>
      </c>
      <c r="B654" t="s">
        <v>15043</v>
      </c>
      <c r="C654" t="s">
        <v>14544</v>
      </c>
      <c r="D654" s="13">
        <v>191</v>
      </c>
      <c r="E654" s="13">
        <v>225</v>
      </c>
      <c r="F654" s="13">
        <f>VALUE(SUBSTITUTE(Table1[[#This Row],[actual_price]],",",""))</f>
        <v>225</v>
      </c>
      <c r="G654" s="7" t="str">
        <f>IF(Table1[[#This Row],[Actual Price 2]]&lt;200,"&lt;₹200",IF(Table1[[#This Row],[Actual Price 2]]&lt;=500,"₹200-₹500","&gt;₹500"))</f>
        <v>₹200-₹500</v>
      </c>
      <c r="H654" s="1">
        <v>0.15</v>
      </c>
      <c r="I654" s="10">
        <v>4.4000000000000004</v>
      </c>
      <c r="J654" s="9">
        <v>7203</v>
      </c>
      <c r="K654" s="12">
        <f t="shared" si="30"/>
        <v>1620675</v>
      </c>
      <c r="L654" t="s">
        <v>5348</v>
      </c>
      <c r="M654" t="s">
        <v>5349</v>
      </c>
      <c r="N654" t="s">
        <v>5350</v>
      </c>
      <c r="O654" t="s">
        <v>5351</v>
      </c>
      <c r="P654" t="s">
        <v>5352</v>
      </c>
      <c r="Q654" t="s">
        <v>5353</v>
      </c>
      <c r="R654" t="s">
        <v>5354</v>
      </c>
      <c r="S654" t="s">
        <v>13728</v>
      </c>
      <c r="T654" s="17">
        <f t="shared" si="31"/>
        <v>31693.200000000004</v>
      </c>
      <c r="U654" s="16">
        <f t="shared" si="32"/>
        <v>8</v>
      </c>
    </row>
    <row r="655" spans="1:21" x14ac:dyDescent="0.25">
      <c r="A655" t="s">
        <v>5356</v>
      </c>
      <c r="B655" t="s">
        <v>15044</v>
      </c>
      <c r="C655" t="s">
        <v>14540</v>
      </c>
      <c r="D655" s="13">
        <v>129</v>
      </c>
      <c r="E655" s="13">
        <v>999</v>
      </c>
      <c r="F655" s="13">
        <f>VALUE(SUBSTITUTE(Table1[[#This Row],[actual_price]],",",""))</f>
        <v>999</v>
      </c>
      <c r="G655" s="7" t="str">
        <f>IF(Table1[[#This Row],[Actual Price 2]]&lt;200,"&lt;₹200",IF(Table1[[#This Row],[Actual Price 2]]&lt;=500,"₹200-₹500","&gt;₹500"))</f>
        <v>&gt;₹500</v>
      </c>
      <c r="H655" s="1">
        <v>0.87</v>
      </c>
      <c r="I655" s="10">
        <v>4.2</v>
      </c>
      <c r="J655" s="9">
        <v>491</v>
      </c>
      <c r="K655" s="12">
        <f t="shared" si="30"/>
        <v>490509</v>
      </c>
      <c r="L655" t="s">
        <v>5359</v>
      </c>
      <c r="M655" t="s">
        <v>5360</v>
      </c>
      <c r="N655" t="s">
        <v>5361</v>
      </c>
      <c r="O655" t="s">
        <v>5362</v>
      </c>
      <c r="P655" t="s">
        <v>5363</v>
      </c>
      <c r="Q655" t="s">
        <v>5364</v>
      </c>
      <c r="R655" t="s">
        <v>5365</v>
      </c>
      <c r="S655" t="s">
        <v>13729</v>
      </c>
      <c r="T655" s="17">
        <f t="shared" si="31"/>
        <v>2062.2000000000003</v>
      </c>
      <c r="U655" s="16">
        <f t="shared" si="32"/>
        <v>8</v>
      </c>
    </row>
    <row r="656" spans="1:21" x14ac:dyDescent="0.25">
      <c r="A656" t="s">
        <v>5367</v>
      </c>
      <c r="B656" t="s">
        <v>15045</v>
      </c>
      <c r="C656" t="s">
        <v>14540</v>
      </c>
      <c r="D656" s="13">
        <v>199</v>
      </c>
      <c r="E656" s="13">
        <v>599</v>
      </c>
      <c r="F656" s="13">
        <f>VALUE(SUBSTITUTE(Table1[[#This Row],[actual_price]],",",""))</f>
        <v>599</v>
      </c>
      <c r="G656" s="7" t="str">
        <f>IF(Table1[[#This Row],[Actual Price 2]]&lt;200,"&lt;₹200",IF(Table1[[#This Row],[Actual Price 2]]&lt;=500,"₹200-₹500","&gt;₹500"))</f>
        <v>&gt;₹500</v>
      </c>
      <c r="H656" s="1">
        <v>0.67</v>
      </c>
      <c r="I656" s="10">
        <v>4.5</v>
      </c>
      <c r="J656" s="9">
        <v>13568</v>
      </c>
      <c r="K656" s="12">
        <f t="shared" si="30"/>
        <v>8127232</v>
      </c>
      <c r="L656" t="s">
        <v>5370</v>
      </c>
      <c r="M656" t="s">
        <v>5371</v>
      </c>
      <c r="N656" t="s">
        <v>5372</v>
      </c>
      <c r="O656" t="s">
        <v>5373</v>
      </c>
      <c r="P656" t="s">
        <v>5374</v>
      </c>
      <c r="Q656" t="s">
        <v>5375</v>
      </c>
      <c r="R656" t="s">
        <v>5376</v>
      </c>
      <c r="S656" t="s">
        <v>13730</v>
      </c>
      <c r="T656" s="17">
        <f t="shared" si="31"/>
        <v>61056</v>
      </c>
      <c r="U656" s="16">
        <f t="shared" si="32"/>
        <v>8</v>
      </c>
    </row>
    <row r="657" spans="1:21" x14ac:dyDescent="0.25">
      <c r="A657" t="s">
        <v>5378</v>
      </c>
      <c r="B657" t="s">
        <v>15046</v>
      </c>
      <c r="C657" t="s">
        <v>14541</v>
      </c>
      <c r="D657" s="13">
        <v>999</v>
      </c>
      <c r="E657" s="13">
        <v>4499</v>
      </c>
      <c r="F657" s="13">
        <f>VALUE(SUBSTITUTE(Table1[[#This Row],[actual_price]],",",""))</f>
        <v>4499</v>
      </c>
      <c r="G657" s="7" t="str">
        <f>IF(Table1[[#This Row],[Actual Price 2]]&lt;200,"&lt;₹200",IF(Table1[[#This Row],[Actual Price 2]]&lt;=500,"₹200-₹500","&gt;₹500"))</f>
        <v>&gt;₹500</v>
      </c>
      <c r="H657" s="1">
        <v>0.78</v>
      </c>
      <c r="I657" s="10">
        <v>3.8</v>
      </c>
      <c r="J657" s="9">
        <v>3390</v>
      </c>
      <c r="K657" s="12">
        <f t="shared" si="30"/>
        <v>15251610</v>
      </c>
      <c r="L657" t="s">
        <v>5380</v>
      </c>
      <c r="M657" t="s">
        <v>5381</v>
      </c>
      <c r="N657" t="s">
        <v>5382</v>
      </c>
      <c r="O657" t="s">
        <v>5383</v>
      </c>
      <c r="P657" t="s">
        <v>5384</v>
      </c>
      <c r="Q657" t="s">
        <v>5385</v>
      </c>
      <c r="R657" t="s">
        <v>5386</v>
      </c>
      <c r="S657" t="s">
        <v>13731</v>
      </c>
      <c r="T657" s="17">
        <f t="shared" si="31"/>
        <v>12882</v>
      </c>
      <c r="U657" s="16">
        <f t="shared" si="32"/>
        <v>8</v>
      </c>
    </row>
    <row r="658" spans="1:21" x14ac:dyDescent="0.25">
      <c r="A658" t="s">
        <v>5388</v>
      </c>
      <c r="B658" t="s">
        <v>15047</v>
      </c>
      <c r="C658" t="s">
        <v>14541</v>
      </c>
      <c r="D658" s="13">
        <v>899</v>
      </c>
      <c r="E658" s="13">
        <v>4499</v>
      </c>
      <c r="F658" s="13">
        <f>VALUE(SUBSTITUTE(Table1[[#This Row],[actual_price]],",",""))</f>
        <v>4499</v>
      </c>
      <c r="G658" s="7" t="str">
        <f>IF(Table1[[#This Row],[Actual Price 2]]&lt;200,"&lt;₹200",IF(Table1[[#This Row],[Actual Price 2]]&lt;=500,"₹200-₹500","&gt;₹500"))</f>
        <v>&gt;₹500</v>
      </c>
      <c r="H658" s="1">
        <v>0.8</v>
      </c>
      <c r="I658" s="10">
        <v>3.8</v>
      </c>
      <c r="J658" s="9">
        <v>103052</v>
      </c>
      <c r="K658" s="12">
        <f t="shared" si="30"/>
        <v>463630948</v>
      </c>
      <c r="L658" t="s">
        <v>5390</v>
      </c>
      <c r="M658" t="s">
        <v>5391</v>
      </c>
      <c r="N658" t="s">
        <v>5392</v>
      </c>
      <c r="O658" t="s">
        <v>5393</v>
      </c>
      <c r="P658" t="s">
        <v>5394</v>
      </c>
      <c r="Q658" t="s">
        <v>13047</v>
      </c>
      <c r="R658" t="s">
        <v>5395</v>
      </c>
      <c r="S658" t="s">
        <v>13732</v>
      </c>
      <c r="T658" s="17">
        <f t="shared" si="31"/>
        <v>391597.6</v>
      </c>
      <c r="U658" s="16">
        <f t="shared" si="32"/>
        <v>8</v>
      </c>
    </row>
    <row r="659" spans="1:21" x14ac:dyDescent="0.25">
      <c r="A659" t="s">
        <v>3592</v>
      </c>
      <c r="B659" t="s">
        <v>14893</v>
      </c>
      <c r="C659" t="s">
        <v>14541</v>
      </c>
      <c r="D659" s="13">
        <v>1799</v>
      </c>
      <c r="E659" s="13">
        <v>2499</v>
      </c>
      <c r="F659" s="13">
        <f>VALUE(SUBSTITUTE(Table1[[#This Row],[actual_price]],",",""))</f>
        <v>2499</v>
      </c>
      <c r="G659" s="7" t="str">
        <f>IF(Table1[[#This Row],[Actual Price 2]]&lt;200,"&lt;₹200",IF(Table1[[#This Row],[Actual Price 2]]&lt;=500,"₹200-₹500","&gt;₹500"))</f>
        <v>&gt;₹500</v>
      </c>
      <c r="H659" s="1">
        <v>0.28000000000000003</v>
      </c>
      <c r="I659" s="10">
        <v>4.0999999999999996</v>
      </c>
      <c r="J659" s="9">
        <v>18678</v>
      </c>
      <c r="K659" s="12">
        <f t="shared" si="30"/>
        <v>46676322</v>
      </c>
      <c r="L659" t="s">
        <v>3594</v>
      </c>
      <c r="M659" t="s">
        <v>3595</v>
      </c>
      <c r="N659" t="s">
        <v>3596</v>
      </c>
      <c r="O659" t="s">
        <v>3597</v>
      </c>
      <c r="P659" t="s">
        <v>3598</v>
      </c>
      <c r="Q659" t="s">
        <v>13039</v>
      </c>
      <c r="R659" t="s">
        <v>5397</v>
      </c>
      <c r="S659" t="s">
        <v>13733</v>
      </c>
      <c r="T659" s="17">
        <f t="shared" si="31"/>
        <v>76579.799999999988</v>
      </c>
      <c r="U659" s="16">
        <f t="shared" si="32"/>
        <v>8</v>
      </c>
    </row>
    <row r="660" spans="1:21" x14ac:dyDescent="0.25">
      <c r="A660" t="s">
        <v>76</v>
      </c>
      <c r="B660" t="s">
        <v>14556</v>
      </c>
      <c r="C660" t="s">
        <v>14540</v>
      </c>
      <c r="D660" s="13">
        <v>176.63</v>
      </c>
      <c r="E660" s="13">
        <v>499</v>
      </c>
      <c r="F660" s="13">
        <f>VALUE(SUBSTITUTE(Table1[[#This Row],[actual_price]],",",""))</f>
        <v>499</v>
      </c>
      <c r="G660" s="7" t="str">
        <f>IF(Table1[[#This Row],[Actual Price 2]]&lt;200,"&lt;₹200",IF(Table1[[#This Row],[Actual Price 2]]&lt;=500,"₹200-₹500","&gt;₹500"))</f>
        <v>₹200-₹500</v>
      </c>
      <c r="H660" s="1">
        <v>0.65</v>
      </c>
      <c r="I660" s="10">
        <v>4.0999999999999996</v>
      </c>
      <c r="J660" s="9">
        <v>15189</v>
      </c>
      <c r="K660" s="12">
        <f t="shared" si="30"/>
        <v>7579311</v>
      </c>
      <c r="L660" t="s">
        <v>78</v>
      </c>
      <c r="M660" t="s">
        <v>79</v>
      </c>
      <c r="N660" t="s">
        <v>80</v>
      </c>
      <c r="O660" t="s">
        <v>81</v>
      </c>
      <c r="P660" t="s">
        <v>82</v>
      </c>
      <c r="Q660" t="s">
        <v>83</v>
      </c>
      <c r="R660" t="s">
        <v>84</v>
      </c>
      <c r="S660" t="s">
        <v>13734</v>
      </c>
      <c r="T660" s="17">
        <f t="shared" si="31"/>
        <v>62274.899999999994</v>
      </c>
      <c r="U660" s="16">
        <f t="shared" si="32"/>
        <v>8</v>
      </c>
    </row>
    <row r="661" spans="1:21" x14ac:dyDescent="0.25">
      <c r="A661" t="s">
        <v>5400</v>
      </c>
      <c r="B661" t="s">
        <v>15048</v>
      </c>
      <c r="C661" t="s">
        <v>14543</v>
      </c>
      <c r="D661" s="13">
        <v>522</v>
      </c>
      <c r="E661" s="13">
        <v>550</v>
      </c>
      <c r="F661" s="13">
        <f>VALUE(SUBSTITUTE(Table1[[#This Row],[actual_price]],",",""))</f>
        <v>550</v>
      </c>
      <c r="G661" s="7" t="str">
        <f>IF(Table1[[#This Row],[Actual Price 2]]&lt;200,"&lt;₹200",IF(Table1[[#This Row],[Actual Price 2]]&lt;=500,"₹200-₹500","&gt;₹500"))</f>
        <v>&gt;₹500</v>
      </c>
      <c r="H661" s="1">
        <v>0.05</v>
      </c>
      <c r="I661" s="10">
        <v>4.4000000000000004</v>
      </c>
      <c r="J661" s="9">
        <v>12179</v>
      </c>
      <c r="K661" s="12">
        <f t="shared" si="30"/>
        <v>6698450</v>
      </c>
      <c r="L661" t="s">
        <v>5402</v>
      </c>
      <c r="M661" t="s">
        <v>5403</v>
      </c>
      <c r="N661" t="s">
        <v>5404</v>
      </c>
      <c r="O661" t="s">
        <v>5405</v>
      </c>
      <c r="P661" t="s">
        <v>5406</v>
      </c>
      <c r="Q661" t="s">
        <v>5407</v>
      </c>
      <c r="R661" t="s">
        <v>5408</v>
      </c>
      <c r="S661" t="s">
        <v>13735</v>
      </c>
      <c r="T661" s="17">
        <f t="shared" si="31"/>
        <v>53587.600000000006</v>
      </c>
      <c r="U661" s="16">
        <f t="shared" si="32"/>
        <v>8</v>
      </c>
    </row>
    <row r="662" spans="1:21" x14ac:dyDescent="0.25">
      <c r="A662" t="s">
        <v>5410</v>
      </c>
      <c r="B662" t="s">
        <v>15049</v>
      </c>
      <c r="C662" t="s">
        <v>14541</v>
      </c>
      <c r="D662" s="13">
        <v>799</v>
      </c>
      <c r="E662" s="13">
        <v>1999</v>
      </c>
      <c r="F662" s="13">
        <f>VALUE(SUBSTITUTE(Table1[[#This Row],[actual_price]],",",""))</f>
        <v>1999</v>
      </c>
      <c r="G662" s="7" t="str">
        <f>IF(Table1[[#This Row],[Actual Price 2]]&lt;200,"&lt;₹200",IF(Table1[[#This Row],[Actual Price 2]]&lt;=500,"₹200-₹500","&gt;₹500"))</f>
        <v>&gt;₹500</v>
      </c>
      <c r="H662" s="1">
        <v>0.6</v>
      </c>
      <c r="I662" s="10">
        <v>3.8</v>
      </c>
      <c r="J662" s="9">
        <v>12958</v>
      </c>
      <c r="K662" s="12">
        <f t="shared" si="30"/>
        <v>25903042</v>
      </c>
      <c r="L662" t="s">
        <v>5413</v>
      </c>
      <c r="M662" t="s">
        <v>5414</v>
      </c>
      <c r="N662" t="s">
        <v>5415</v>
      </c>
      <c r="O662" t="s">
        <v>5416</v>
      </c>
      <c r="P662" t="s">
        <v>5417</v>
      </c>
      <c r="Q662" t="s">
        <v>5418</v>
      </c>
      <c r="R662" t="s">
        <v>5419</v>
      </c>
      <c r="S662" t="s">
        <v>13736</v>
      </c>
      <c r="T662" s="17">
        <f t="shared" si="31"/>
        <v>49240.399999999994</v>
      </c>
      <c r="U662" s="16">
        <f t="shared" si="32"/>
        <v>8</v>
      </c>
    </row>
    <row r="663" spans="1:21" x14ac:dyDescent="0.25">
      <c r="A663" t="s">
        <v>5421</v>
      </c>
      <c r="B663" t="s">
        <v>15050</v>
      </c>
      <c r="C663" t="s">
        <v>14540</v>
      </c>
      <c r="D663" s="13">
        <v>681</v>
      </c>
      <c r="E663" s="13">
        <v>1199</v>
      </c>
      <c r="F663" s="13">
        <f>VALUE(SUBSTITUTE(Table1[[#This Row],[actual_price]],",",""))</f>
        <v>1199</v>
      </c>
      <c r="G663" s="7" t="str">
        <f>IF(Table1[[#This Row],[Actual Price 2]]&lt;200,"&lt;₹200",IF(Table1[[#This Row],[Actual Price 2]]&lt;=500,"₹200-₹500","&gt;₹500"))</f>
        <v>&gt;₹500</v>
      </c>
      <c r="H663" s="1">
        <v>0.43</v>
      </c>
      <c r="I663" s="10">
        <v>4.2</v>
      </c>
      <c r="J663" s="9">
        <v>8258</v>
      </c>
      <c r="K663" s="12">
        <f t="shared" si="30"/>
        <v>9901342</v>
      </c>
      <c r="L663" t="s">
        <v>5423</v>
      </c>
      <c r="M663" t="s">
        <v>5424</v>
      </c>
      <c r="N663" t="s">
        <v>5425</v>
      </c>
      <c r="O663" t="s">
        <v>5426</v>
      </c>
      <c r="P663" t="s">
        <v>5427</v>
      </c>
      <c r="Q663" t="s">
        <v>13048</v>
      </c>
      <c r="R663" t="s">
        <v>5428</v>
      </c>
      <c r="S663" t="s">
        <v>13737</v>
      </c>
      <c r="T663" s="17">
        <f t="shared" si="31"/>
        <v>34683.599999999999</v>
      </c>
      <c r="U663" s="16">
        <f t="shared" si="32"/>
        <v>8</v>
      </c>
    </row>
    <row r="664" spans="1:21" x14ac:dyDescent="0.25">
      <c r="A664" t="s">
        <v>5430</v>
      </c>
      <c r="B664" t="s">
        <v>15051</v>
      </c>
      <c r="C664" t="s">
        <v>14540</v>
      </c>
      <c r="D664" s="13">
        <v>1199</v>
      </c>
      <c r="E664" s="13">
        <v>3490</v>
      </c>
      <c r="F664" s="13">
        <f>VALUE(SUBSTITUTE(Table1[[#This Row],[actual_price]],",",""))</f>
        <v>3490</v>
      </c>
      <c r="G664" s="7" t="str">
        <f>IF(Table1[[#This Row],[Actual Price 2]]&lt;200,"&lt;₹200",IF(Table1[[#This Row],[Actual Price 2]]&lt;=500,"₹200-₹500","&gt;₹500"))</f>
        <v>&gt;₹500</v>
      </c>
      <c r="H664" s="1">
        <v>0.66</v>
      </c>
      <c r="I664" s="10">
        <v>4.0999999999999996</v>
      </c>
      <c r="J664" s="9">
        <v>11716</v>
      </c>
      <c r="K664" s="12">
        <f t="shared" si="30"/>
        <v>40888840</v>
      </c>
      <c r="L664" t="s">
        <v>5433</v>
      </c>
      <c r="M664" t="s">
        <v>5434</v>
      </c>
      <c r="N664" t="s">
        <v>5435</v>
      </c>
      <c r="O664" t="s">
        <v>5436</v>
      </c>
      <c r="P664" t="s">
        <v>5437</v>
      </c>
      <c r="Q664" t="s">
        <v>5438</v>
      </c>
      <c r="R664" t="s">
        <v>5439</v>
      </c>
      <c r="S664" t="s">
        <v>13738</v>
      </c>
      <c r="T664" s="17">
        <f t="shared" si="31"/>
        <v>48035.6</v>
      </c>
      <c r="U664" s="16">
        <f t="shared" si="32"/>
        <v>8</v>
      </c>
    </row>
    <row r="665" spans="1:21" x14ac:dyDescent="0.25">
      <c r="A665" t="s">
        <v>5441</v>
      </c>
      <c r="B665" t="s">
        <v>15052</v>
      </c>
      <c r="C665" t="s">
        <v>14540</v>
      </c>
      <c r="D665" s="13">
        <v>2499</v>
      </c>
      <c r="E665" s="13">
        <v>4999</v>
      </c>
      <c r="F665" s="13">
        <f>VALUE(SUBSTITUTE(Table1[[#This Row],[actual_price]],",",""))</f>
        <v>4999</v>
      </c>
      <c r="G665" s="7" t="str">
        <f>IF(Table1[[#This Row],[Actual Price 2]]&lt;200,"&lt;₹200",IF(Table1[[#This Row],[Actual Price 2]]&lt;=500,"₹200-₹500","&gt;₹500"))</f>
        <v>&gt;₹500</v>
      </c>
      <c r="H665" s="1">
        <v>0.5</v>
      </c>
      <c r="I665" s="10">
        <v>4.4000000000000004</v>
      </c>
      <c r="J665" s="9">
        <v>35024</v>
      </c>
      <c r="K665" s="12">
        <f t="shared" si="30"/>
        <v>175084976</v>
      </c>
      <c r="L665" t="s">
        <v>5444</v>
      </c>
      <c r="M665" t="s">
        <v>5445</v>
      </c>
      <c r="N665" t="s">
        <v>5446</v>
      </c>
      <c r="O665" t="s">
        <v>5447</v>
      </c>
      <c r="P665" t="s">
        <v>5448</v>
      </c>
      <c r="Q665" t="s">
        <v>5449</v>
      </c>
      <c r="R665" t="s">
        <v>5450</v>
      </c>
      <c r="S665" t="s">
        <v>13739</v>
      </c>
      <c r="T665" s="17">
        <f t="shared" si="31"/>
        <v>154105.60000000001</v>
      </c>
      <c r="U665" s="16">
        <f t="shared" si="32"/>
        <v>8</v>
      </c>
    </row>
    <row r="666" spans="1:21" x14ac:dyDescent="0.25">
      <c r="A666" t="s">
        <v>5452</v>
      </c>
      <c r="B666" t="s">
        <v>15053</v>
      </c>
      <c r="C666" t="s">
        <v>14541</v>
      </c>
      <c r="D666" s="13">
        <v>1799</v>
      </c>
      <c r="E666" s="13">
        <v>4999</v>
      </c>
      <c r="F666" s="13">
        <f>VALUE(SUBSTITUTE(Table1[[#This Row],[actual_price]],",",""))</f>
        <v>4999</v>
      </c>
      <c r="G666" s="7" t="str">
        <f>IF(Table1[[#This Row],[Actual Price 2]]&lt;200,"&lt;₹200",IF(Table1[[#This Row],[Actual Price 2]]&lt;=500,"₹200-₹500","&gt;₹500"))</f>
        <v>&gt;₹500</v>
      </c>
      <c r="H666" s="1">
        <v>0.64</v>
      </c>
      <c r="I666" s="10">
        <v>4.0999999999999996</v>
      </c>
      <c r="J666" s="9">
        <v>55192</v>
      </c>
      <c r="K666" s="12">
        <f t="shared" si="30"/>
        <v>275904808</v>
      </c>
      <c r="L666" t="s">
        <v>5455</v>
      </c>
      <c r="M666" t="s">
        <v>5456</v>
      </c>
      <c r="N666" t="s">
        <v>5457</v>
      </c>
      <c r="O666" t="s">
        <v>5458</v>
      </c>
      <c r="P666" t="s">
        <v>5459</v>
      </c>
      <c r="Q666" t="s">
        <v>5460</v>
      </c>
      <c r="R666" t="s">
        <v>5461</v>
      </c>
      <c r="S666" t="s">
        <v>13740</v>
      </c>
      <c r="T666" s="17">
        <f t="shared" si="31"/>
        <v>226287.19999999998</v>
      </c>
      <c r="U666" s="16">
        <f t="shared" si="32"/>
        <v>8</v>
      </c>
    </row>
    <row r="667" spans="1:21" x14ac:dyDescent="0.25">
      <c r="A667" t="s">
        <v>5463</v>
      </c>
      <c r="B667" t="s">
        <v>15054</v>
      </c>
      <c r="C667" t="s">
        <v>14541</v>
      </c>
      <c r="D667" s="13">
        <v>429</v>
      </c>
      <c r="E667" s="13">
        <v>599</v>
      </c>
      <c r="F667" s="13">
        <f>VALUE(SUBSTITUTE(Table1[[#This Row],[actual_price]],",",""))</f>
        <v>599</v>
      </c>
      <c r="G667" s="7" t="str">
        <f>IF(Table1[[#This Row],[Actual Price 2]]&lt;200,"&lt;₹200",IF(Table1[[#This Row],[Actual Price 2]]&lt;=500,"₹200-₹500","&gt;₹500"))</f>
        <v>&gt;₹500</v>
      </c>
      <c r="H667" s="1">
        <v>0.28000000000000003</v>
      </c>
      <c r="I667" s="10">
        <v>4.0999999999999996</v>
      </c>
      <c r="J667" s="9">
        <v>119466</v>
      </c>
      <c r="K667" s="12">
        <f t="shared" si="30"/>
        <v>71560134</v>
      </c>
      <c r="L667" t="s">
        <v>5465</v>
      </c>
      <c r="M667" t="s">
        <v>5466</v>
      </c>
      <c r="N667" t="s">
        <v>5467</v>
      </c>
      <c r="O667" t="s">
        <v>5468</v>
      </c>
      <c r="P667" t="s">
        <v>5469</v>
      </c>
      <c r="Q667" t="s">
        <v>13049</v>
      </c>
      <c r="R667" t="s">
        <v>5470</v>
      </c>
      <c r="S667" t="s">
        <v>13741</v>
      </c>
      <c r="T667" s="17">
        <f t="shared" si="31"/>
        <v>489810.6</v>
      </c>
      <c r="U667" s="16">
        <f t="shared" si="32"/>
        <v>8</v>
      </c>
    </row>
    <row r="668" spans="1:21" x14ac:dyDescent="0.25">
      <c r="A668" t="s">
        <v>5472</v>
      </c>
      <c r="B668" t="s">
        <v>15055</v>
      </c>
      <c r="C668" t="s">
        <v>14540</v>
      </c>
      <c r="D668" s="13">
        <v>100</v>
      </c>
      <c r="E668" s="13">
        <v>499</v>
      </c>
      <c r="F668" s="13">
        <f>VALUE(SUBSTITUTE(Table1[[#This Row],[actual_price]],",",""))</f>
        <v>499</v>
      </c>
      <c r="G668" s="7" t="str">
        <f>IF(Table1[[#This Row],[Actual Price 2]]&lt;200,"&lt;₹200",IF(Table1[[#This Row],[Actual Price 2]]&lt;=500,"₹200-₹500","&gt;₹500"))</f>
        <v>₹200-₹500</v>
      </c>
      <c r="H668" s="1">
        <v>0.8</v>
      </c>
      <c r="I668" s="10">
        <v>3.5</v>
      </c>
      <c r="J668" s="9">
        <v>9638</v>
      </c>
      <c r="K668" s="12">
        <f t="shared" si="30"/>
        <v>4809362</v>
      </c>
      <c r="L668" t="s">
        <v>5474</v>
      </c>
      <c r="M668" t="s">
        <v>5475</v>
      </c>
      <c r="N668" t="s">
        <v>5476</v>
      </c>
      <c r="O668" t="s">
        <v>5477</v>
      </c>
      <c r="P668" t="s">
        <v>5478</v>
      </c>
      <c r="Q668" t="s">
        <v>5479</v>
      </c>
      <c r="R668" t="s">
        <v>5480</v>
      </c>
      <c r="S668" t="s">
        <v>13742</v>
      </c>
      <c r="T668" s="17">
        <f t="shared" si="31"/>
        <v>33733</v>
      </c>
      <c r="U668" s="16">
        <f t="shared" si="32"/>
        <v>8</v>
      </c>
    </row>
    <row r="669" spans="1:21" x14ac:dyDescent="0.25">
      <c r="A669" t="s">
        <v>5482</v>
      </c>
      <c r="B669" t="s">
        <v>15056</v>
      </c>
      <c r="C669" t="s">
        <v>14540</v>
      </c>
      <c r="D669" s="13">
        <v>329</v>
      </c>
      <c r="E669" s="13">
        <v>399</v>
      </c>
      <c r="F669" s="13">
        <f>VALUE(SUBSTITUTE(Table1[[#This Row],[actual_price]],",",""))</f>
        <v>399</v>
      </c>
      <c r="G669" s="7" t="str">
        <f>IF(Table1[[#This Row],[Actual Price 2]]&lt;200,"&lt;₹200",IF(Table1[[#This Row],[Actual Price 2]]&lt;=500,"₹200-₹500","&gt;₹500"))</f>
        <v>₹200-₹500</v>
      </c>
      <c r="H669" s="1">
        <v>0.18</v>
      </c>
      <c r="I669" s="10">
        <v>3.6</v>
      </c>
      <c r="J669" s="9">
        <v>33735</v>
      </c>
      <c r="K669" s="12">
        <f t="shared" si="30"/>
        <v>13460265</v>
      </c>
      <c r="L669" t="s">
        <v>5484</v>
      </c>
      <c r="M669" t="s">
        <v>5485</v>
      </c>
      <c r="N669" t="s">
        <v>5486</v>
      </c>
      <c r="O669" t="s">
        <v>5487</v>
      </c>
      <c r="P669" t="s">
        <v>5488</v>
      </c>
      <c r="Q669" t="s">
        <v>5489</v>
      </c>
      <c r="R669" t="s">
        <v>5490</v>
      </c>
      <c r="S669" t="s">
        <v>13743</v>
      </c>
      <c r="T669" s="17">
        <f t="shared" si="31"/>
        <v>121446</v>
      </c>
      <c r="U669" s="16">
        <f t="shared" si="32"/>
        <v>8</v>
      </c>
    </row>
    <row r="670" spans="1:21" x14ac:dyDescent="0.25">
      <c r="A670" t="s">
        <v>86</v>
      </c>
      <c r="B670" t="s">
        <v>14557</v>
      </c>
      <c r="C670" t="s">
        <v>14540</v>
      </c>
      <c r="D670" s="13">
        <v>229</v>
      </c>
      <c r="E670" s="13">
        <v>299</v>
      </c>
      <c r="F670" s="13">
        <f>VALUE(SUBSTITUTE(Table1[[#This Row],[actual_price]],",",""))</f>
        <v>299</v>
      </c>
      <c r="G670" s="7" t="str">
        <f>IF(Table1[[#This Row],[Actual Price 2]]&lt;200,"&lt;₹200",IF(Table1[[#This Row],[Actual Price 2]]&lt;=500,"₹200-₹500","&gt;₹500"))</f>
        <v>₹200-₹500</v>
      </c>
      <c r="H670" s="1">
        <v>0.23</v>
      </c>
      <c r="I670" s="10">
        <v>4.3</v>
      </c>
      <c r="J670" s="9">
        <v>30411</v>
      </c>
      <c r="K670" s="12">
        <f t="shared" si="30"/>
        <v>9092889</v>
      </c>
      <c r="L670" t="s">
        <v>88</v>
      </c>
      <c r="M670" t="s">
        <v>89</v>
      </c>
      <c r="N670" t="s">
        <v>90</v>
      </c>
      <c r="O670" t="s">
        <v>91</v>
      </c>
      <c r="P670" t="s">
        <v>92</v>
      </c>
      <c r="Q670" t="s">
        <v>93</v>
      </c>
      <c r="R670" t="s">
        <v>94</v>
      </c>
      <c r="S670" t="s">
        <v>13744</v>
      </c>
      <c r="T670" s="17">
        <f t="shared" si="31"/>
        <v>130767.29999999999</v>
      </c>
      <c r="U670" s="16">
        <f t="shared" si="32"/>
        <v>8</v>
      </c>
    </row>
    <row r="671" spans="1:21" x14ac:dyDescent="0.25">
      <c r="A671" t="s">
        <v>5493</v>
      </c>
      <c r="B671" t="s">
        <v>15057</v>
      </c>
      <c r="C671" t="s">
        <v>14540</v>
      </c>
      <c r="D671" s="13">
        <v>139</v>
      </c>
      <c r="E671" s="13">
        <v>299</v>
      </c>
      <c r="F671" s="13">
        <f>VALUE(SUBSTITUTE(Table1[[#This Row],[actual_price]],",",""))</f>
        <v>299</v>
      </c>
      <c r="G671" s="7" t="str">
        <f>IF(Table1[[#This Row],[Actual Price 2]]&lt;200,"&lt;₹200",IF(Table1[[#This Row],[Actual Price 2]]&lt;=500,"₹200-₹500","&gt;₹500"))</f>
        <v>₹200-₹500</v>
      </c>
      <c r="H671" s="1">
        <v>0.54</v>
      </c>
      <c r="I671" s="10">
        <v>3.8</v>
      </c>
      <c r="J671" s="9">
        <v>3044</v>
      </c>
      <c r="K671" s="12">
        <f t="shared" si="30"/>
        <v>910156</v>
      </c>
      <c r="L671" t="s">
        <v>5495</v>
      </c>
      <c r="M671" t="s">
        <v>5496</v>
      </c>
      <c r="N671" t="s">
        <v>5497</v>
      </c>
      <c r="O671" t="s">
        <v>5498</v>
      </c>
      <c r="P671" t="s">
        <v>5499</v>
      </c>
      <c r="Q671" t="s">
        <v>5500</v>
      </c>
      <c r="R671" t="s">
        <v>5501</v>
      </c>
      <c r="S671" t="s">
        <v>13745</v>
      </c>
      <c r="T671" s="17">
        <f t="shared" si="31"/>
        <v>11567.199999999999</v>
      </c>
      <c r="U671" s="16">
        <f t="shared" si="32"/>
        <v>8</v>
      </c>
    </row>
    <row r="672" spans="1:21" x14ac:dyDescent="0.25">
      <c r="A672" t="s">
        <v>5503</v>
      </c>
      <c r="B672" t="s">
        <v>15058</v>
      </c>
      <c r="C672" t="s">
        <v>14541</v>
      </c>
      <c r="D672" s="13">
        <v>1199</v>
      </c>
      <c r="E672" s="13">
        <v>2499</v>
      </c>
      <c r="F672" s="13">
        <f>VALUE(SUBSTITUTE(Table1[[#This Row],[actual_price]],",",""))</f>
        <v>2499</v>
      </c>
      <c r="G672" s="7" t="str">
        <f>IF(Table1[[#This Row],[Actual Price 2]]&lt;200,"&lt;₹200",IF(Table1[[#This Row],[Actual Price 2]]&lt;=500,"₹200-₹500","&gt;₹500"))</f>
        <v>&gt;₹500</v>
      </c>
      <c r="H672" s="1">
        <v>0.52</v>
      </c>
      <c r="I672" s="10">
        <v>4</v>
      </c>
      <c r="J672" s="9">
        <v>33584</v>
      </c>
      <c r="K672" s="12">
        <f t="shared" si="30"/>
        <v>83926416</v>
      </c>
      <c r="L672" t="s">
        <v>5505</v>
      </c>
      <c r="M672" t="s">
        <v>5506</v>
      </c>
      <c r="N672" t="s">
        <v>5507</v>
      </c>
      <c r="O672" t="s">
        <v>5508</v>
      </c>
      <c r="P672" t="s">
        <v>5509</v>
      </c>
      <c r="Q672" t="s">
        <v>5510</v>
      </c>
      <c r="R672" t="s">
        <v>5511</v>
      </c>
      <c r="S672" t="s">
        <v>13746</v>
      </c>
      <c r="T672" s="17">
        <f t="shared" si="31"/>
        <v>134336</v>
      </c>
      <c r="U672" s="16">
        <f t="shared" si="32"/>
        <v>8</v>
      </c>
    </row>
    <row r="673" spans="1:21" x14ac:dyDescent="0.25">
      <c r="A673" t="s">
        <v>5513</v>
      </c>
      <c r="B673" t="s">
        <v>15059</v>
      </c>
      <c r="C673" t="s">
        <v>14541</v>
      </c>
      <c r="D673" s="13">
        <v>1049</v>
      </c>
      <c r="E673" s="13">
        <v>2299</v>
      </c>
      <c r="F673" s="13">
        <f>VALUE(SUBSTITUTE(Table1[[#This Row],[actual_price]],",",""))</f>
        <v>2299</v>
      </c>
      <c r="G673" s="7" t="str">
        <f>IF(Table1[[#This Row],[Actual Price 2]]&lt;200,"&lt;₹200",IF(Table1[[#This Row],[Actual Price 2]]&lt;=500,"₹200-₹500","&gt;₹500"))</f>
        <v>&gt;₹500</v>
      </c>
      <c r="H673" s="1">
        <v>0.54</v>
      </c>
      <c r="I673" s="10">
        <v>3.9</v>
      </c>
      <c r="J673" s="9">
        <v>1779</v>
      </c>
      <c r="K673" s="12">
        <f t="shared" si="30"/>
        <v>4089921</v>
      </c>
      <c r="L673" t="s">
        <v>5516</v>
      </c>
      <c r="M673" t="s">
        <v>5517</v>
      </c>
      <c r="N673" t="s">
        <v>5518</v>
      </c>
      <c r="O673" t="s">
        <v>5519</v>
      </c>
      <c r="P673" t="s">
        <v>5520</v>
      </c>
      <c r="Q673" t="s">
        <v>5521</v>
      </c>
      <c r="R673" t="s">
        <v>5522</v>
      </c>
      <c r="S673" t="s">
        <v>13747</v>
      </c>
      <c r="T673" s="17">
        <f t="shared" si="31"/>
        <v>6938.0999999999995</v>
      </c>
      <c r="U673" s="16">
        <f t="shared" si="32"/>
        <v>8</v>
      </c>
    </row>
    <row r="674" spans="1:21" x14ac:dyDescent="0.25">
      <c r="A674" t="s">
        <v>3636</v>
      </c>
      <c r="B674" t="s">
        <v>14896</v>
      </c>
      <c r="C674" t="s">
        <v>14541</v>
      </c>
      <c r="D674" s="13">
        <v>119</v>
      </c>
      <c r="E674" s="13">
        <v>299</v>
      </c>
      <c r="F674" s="13">
        <f>VALUE(SUBSTITUTE(Table1[[#This Row],[actual_price]],",",""))</f>
        <v>299</v>
      </c>
      <c r="G674" s="7" t="str">
        <f>IF(Table1[[#This Row],[Actual Price 2]]&lt;200,"&lt;₹200",IF(Table1[[#This Row],[Actual Price 2]]&lt;=500,"₹200-₹500","&gt;₹500"))</f>
        <v>₹200-₹500</v>
      </c>
      <c r="H674" s="1">
        <v>0.6</v>
      </c>
      <c r="I674" s="10">
        <v>4.0999999999999996</v>
      </c>
      <c r="J674" s="9">
        <v>5999</v>
      </c>
      <c r="K674" s="12">
        <f t="shared" si="30"/>
        <v>1793701</v>
      </c>
      <c r="L674" t="s">
        <v>3639</v>
      </c>
      <c r="M674" t="s">
        <v>3640</v>
      </c>
      <c r="N674" t="s">
        <v>3641</v>
      </c>
      <c r="O674" t="s">
        <v>3642</v>
      </c>
      <c r="P674" t="s">
        <v>3643</v>
      </c>
      <c r="Q674" t="s">
        <v>5524</v>
      </c>
      <c r="R674" t="s">
        <v>5525</v>
      </c>
      <c r="S674" t="s">
        <v>13748</v>
      </c>
      <c r="T674" s="17">
        <f t="shared" si="31"/>
        <v>24595.899999999998</v>
      </c>
      <c r="U674" s="16">
        <f t="shared" si="32"/>
        <v>8</v>
      </c>
    </row>
    <row r="675" spans="1:21" x14ac:dyDescent="0.25">
      <c r="A675" t="s">
        <v>112</v>
      </c>
      <c r="B675" t="s">
        <v>14559</v>
      </c>
      <c r="C675" t="s">
        <v>14540</v>
      </c>
      <c r="D675" s="13">
        <v>154</v>
      </c>
      <c r="E675" s="13">
        <v>339</v>
      </c>
      <c r="F675" s="13">
        <f>VALUE(SUBSTITUTE(Table1[[#This Row],[actual_price]],",",""))</f>
        <v>339</v>
      </c>
      <c r="G675" s="7" t="str">
        <f>IF(Table1[[#This Row],[Actual Price 2]]&lt;200,"&lt;₹200",IF(Table1[[#This Row],[Actual Price 2]]&lt;=500,"₹200-₹500","&gt;₹500"))</f>
        <v>₹200-₹500</v>
      </c>
      <c r="H675" s="1">
        <v>0.55000000000000004</v>
      </c>
      <c r="I675" s="10">
        <v>4.3</v>
      </c>
      <c r="J675" s="9">
        <v>13391</v>
      </c>
      <c r="K675" s="12">
        <f t="shared" si="30"/>
        <v>4539549</v>
      </c>
      <c r="L675" t="s">
        <v>114</v>
      </c>
      <c r="M675" t="s">
        <v>115</v>
      </c>
      <c r="N675" t="s">
        <v>116</v>
      </c>
      <c r="O675" t="s">
        <v>117</v>
      </c>
      <c r="P675" t="s">
        <v>118</v>
      </c>
      <c r="Q675" t="s">
        <v>119</v>
      </c>
      <c r="R675" t="s">
        <v>5527</v>
      </c>
      <c r="S675" t="s">
        <v>13749</v>
      </c>
      <c r="T675" s="17">
        <f t="shared" si="31"/>
        <v>57581.299999999996</v>
      </c>
      <c r="U675" s="16">
        <f t="shared" si="32"/>
        <v>8</v>
      </c>
    </row>
    <row r="676" spans="1:21" x14ac:dyDescent="0.25">
      <c r="A676" t="s">
        <v>5529</v>
      </c>
      <c r="B676" t="s">
        <v>15060</v>
      </c>
      <c r="C676" t="s">
        <v>14541</v>
      </c>
      <c r="D676" s="13">
        <v>225</v>
      </c>
      <c r="E676" s="13">
        <v>250</v>
      </c>
      <c r="F676" s="13">
        <f>VALUE(SUBSTITUTE(Table1[[#This Row],[actual_price]],",",""))</f>
        <v>250</v>
      </c>
      <c r="G676" s="7" t="str">
        <f>IF(Table1[[#This Row],[Actual Price 2]]&lt;200,"&lt;₹200",IF(Table1[[#This Row],[Actual Price 2]]&lt;=500,"₹200-₹500","&gt;₹500"))</f>
        <v>₹200-₹500</v>
      </c>
      <c r="H676" s="1">
        <v>0.1</v>
      </c>
      <c r="I676" s="10">
        <v>4.4000000000000004</v>
      </c>
      <c r="J676" s="9">
        <v>26556</v>
      </c>
      <c r="K676" s="12">
        <f t="shared" si="30"/>
        <v>6639000</v>
      </c>
      <c r="L676" t="s">
        <v>5532</v>
      </c>
      <c r="M676" t="s">
        <v>5533</v>
      </c>
      <c r="N676" t="s">
        <v>5534</v>
      </c>
      <c r="O676" t="s">
        <v>5535</v>
      </c>
      <c r="P676" t="s">
        <v>5536</v>
      </c>
      <c r="Q676" t="s">
        <v>5537</v>
      </c>
      <c r="R676" t="s">
        <v>5538</v>
      </c>
      <c r="S676" t="s">
        <v>13750</v>
      </c>
      <c r="T676" s="17">
        <f t="shared" si="31"/>
        <v>116846.40000000001</v>
      </c>
      <c r="U676" s="16">
        <f t="shared" si="32"/>
        <v>8</v>
      </c>
    </row>
    <row r="677" spans="1:21" x14ac:dyDescent="0.25">
      <c r="A677" t="s">
        <v>5540</v>
      </c>
      <c r="B677" t="s">
        <v>15061</v>
      </c>
      <c r="C677" t="s">
        <v>14540</v>
      </c>
      <c r="D677" s="13">
        <v>656</v>
      </c>
      <c r="E677" s="13">
        <v>1499</v>
      </c>
      <c r="F677" s="13">
        <f>VALUE(SUBSTITUTE(Table1[[#This Row],[actual_price]],",",""))</f>
        <v>1499</v>
      </c>
      <c r="G677" s="7" t="str">
        <f>IF(Table1[[#This Row],[Actual Price 2]]&lt;200,"&lt;₹200",IF(Table1[[#This Row],[Actual Price 2]]&lt;=500,"₹200-₹500","&gt;₹500"))</f>
        <v>&gt;₹500</v>
      </c>
      <c r="H677" s="1">
        <v>0.56000000000000005</v>
      </c>
      <c r="I677" s="10">
        <v>4.3</v>
      </c>
      <c r="J677" s="9">
        <v>25903</v>
      </c>
      <c r="K677" s="12">
        <f t="shared" si="30"/>
        <v>38828597</v>
      </c>
      <c r="L677" t="s">
        <v>5542</v>
      </c>
      <c r="M677" t="s">
        <v>5543</v>
      </c>
      <c r="N677" t="s">
        <v>5544</v>
      </c>
      <c r="O677" t="s">
        <v>5545</v>
      </c>
      <c r="P677" t="s">
        <v>5546</v>
      </c>
      <c r="Q677" t="s">
        <v>5547</v>
      </c>
      <c r="R677" t="s">
        <v>5548</v>
      </c>
      <c r="S677" t="s">
        <v>13751</v>
      </c>
      <c r="T677" s="17">
        <f t="shared" si="31"/>
        <v>111382.9</v>
      </c>
      <c r="U677" s="16">
        <f t="shared" si="32"/>
        <v>8</v>
      </c>
    </row>
    <row r="678" spans="1:21" x14ac:dyDescent="0.25">
      <c r="A678" t="s">
        <v>5550</v>
      </c>
      <c r="B678" t="s">
        <v>15062</v>
      </c>
      <c r="C678" t="s">
        <v>14540</v>
      </c>
      <c r="D678" s="13">
        <v>1109</v>
      </c>
      <c r="E678" s="13">
        <v>2800</v>
      </c>
      <c r="F678" s="13">
        <f>VALUE(SUBSTITUTE(Table1[[#This Row],[actual_price]],",",""))</f>
        <v>2800</v>
      </c>
      <c r="G678" s="7" t="str">
        <f>IF(Table1[[#This Row],[Actual Price 2]]&lt;200,"&lt;₹200",IF(Table1[[#This Row],[Actual Price 2]]&lt;=500,"₹200-₹500","&gt;₹500"))</f>
        <v>&gt;₹500</v>
      </c>
      <c r="H678" s="1">
        <v>0.6</v>
      </c>
      <c r="I678" s="10">
        <v>4.3</v>
      </c>
      <c r="J678" s="9">
        <v>53464</v>
      </c>
      <c r="K678" s="12">
        <f t="shared" si="30"/>
        <v>149699200</v>
      </c>
      <c r="L678" t="s">
        <v>5552</v>
      </c>
      <c r="M678" t="s">
        <v>5553</v>
      </c>
      <c r="N678" t="s">
        <v>5554</v>
      </c>
      <c r="O678" t="s">
        <v>5555</v>
      </c>
      <c r="P678" t="s">
        <v>5556</v>
      </c>
      <c r="Q678" t="s">
        <v>13050</v>
      </c>
      <c r="R678" t="s">
        <v>5557</v>
      </c>
      <c r="S678" t="s">
        <v>13752</v>
      </c>
      <c r="T678" s="17">
        <f t="shared" si="31"/>
        <v>229895.19999999998</v>
      </c>
      <c r="U678" s="16">
        <f t="shared" si="32"/>
        <v>8</v>
      </c>
    </row>
    <row r="679" spans="1:21" x14ac:dyDescent="0.25">
      <c r="A679" t="s">
        <v>3607</v>
      </c>
      <c r="B679" t="s">
        <v>14877</v>
      </c>
      <c r="C679" t="s">
        <v>14541</v>
      </c>
      <c r="D679" s="13">
        <v>2999</v>
      </c>
      <c r="E679" s="13">
        <v>7990</v>
      </c>
      <c r="F679" s="13">
        <f>VALUE(SUBSTITUTE(Table1[[#This Row],[actual_price]],",",""))</f>
        <v>7990</v>
      </c>
      <c r="G679" s="7" t="str">
        <f>IF(Table1[[#This Row],[Actual Price 2]]&lt;200,"&lt;₹200",IF(Table1[[#This Row],[Actual Price 2]]&lt;=500,"₹200-₹500","&gt;₹500"))</f>
        <v>&gt;₹500</v>
      </c>
      <c r="H679" s="1">
        <v>0.62</v>
      </c>
      <c r="I679" s="10">
        <v>4.0999999999999996</v>
      </c>
      <c r="J679" s="9">
        <v>48448</v>
      </c>
      <c r="K679" s="12">
        <f t="shared" si="30"/>
        <v>387099520</v>
      </c>
      <c r="L679" t="s">
        <v>3423</v>
      </c>
      <c r="M679" t="s">
        <v>3609</v>
      </c>
      <c r="N679" t="s">
        <v>3610</v>
      </c>
      <c r="O679" t="s">
        <v>3611</v>
      </c>
      <c r="P679" t="s">
        <v>3612</v>
      </c>
      <c r="Q679" t="s">
        <v>3613</v>
      </c>
      <c r="R679" t="s">
        <v>5559</v>
      </c>
      <c r="S679" t="s">
        <v>13753</v>
      </c>
      <c r="T679" s="17">
        <f t="shared" si="31"/>
        <v>198636.79999999999</v>
      </c>
      <c r="U679" s="16">
        <f t="shared" si="32"/>
        <v>8</v>
      </c>
    </row>
    <row r="680" spans="1:21" x14ac:dyDescent="0.25">
      <c r="A680" t="s">
        <v>5561</v>
      </c>
      <c r="B680" t="s">
        <v>15063</v>
      </c>
      <c r="C680" t="s">
        <v>14540</v>
      </c>
      <c r="D680" s="13">
        <v>169</v>
      </c>
      <c r="E680" s="13">
        <v>299</v>
      </c>
      <c r="F680" s="13">
        <f>VALUE(SUBSTITUTE(Table1[[#This Row],[actual_price]],",",""))</f>
        <v>299</v>
      </c>
      <c r="G680" s="7" t="str">
        <f>IF(Table1[[#This Row],[Actual Price 2]]&lt;200,"&lt;₹200",IF(Table1[[#This Row],[Actual Price 2]]&lt;=500,"₹200-₹500","&gt;₹500"))</f>
        <v>₹200-₹500</v>
      </c>
      <c r="H680" s="1">
        <v>0.43</v>
      </c>
      <c r="I680" s="10">
        <v>4.4000000000000004</v>
      </c>
      <c r="J680" s="9">
        <v>5176</v>
      </c>
      <c r="K680" s="12">
        <f t="shared" si="30"/>
        <v>1547624</v>
      </c>
      <c r="L680" t="s">
        <v>5563</v>
      </c>
      <c r="M680" t="s">
        <v>5564</v>
      </c>
      <c r="N680" t="s">
        <v>5565</v>
      </c>
      <c r="O680" t="s">
        <v>5566</v>
      </c>
      <c r="P680" t="s">
        <v>5567</v>
      </c>
      <c r="Q680" t="s">
        <v>5568</v>
      </c>
      <c r="R680" t="s">
        <v>5569</v>
      </c>
      <c r="S680" t="s">
        <v>13754</v>
      </c>
      <c r="T680" s="17">
        <f t="shared" si="31"/>
        <v>22774.400000000001</v>
      </c>
      <c r="U680" s="16">
        <f t="shared" si="32"/>
        <v>8</v>
      </c>
    </row>
    <row r="681" spans="1:21" x14ac:dyDescent="0.25">
      <c r="A681" t="s">
        <v>5571</v>
      </c>
      <c r="B681" t="s">
        <v>15064</v>
      </c>
      <c r="C681" t="s">
        <v>14540</v>
      </c>
      <c r="D681" s="13">
        <v>309</v>
      </c>
      <c r="E681" s="13">
        <v>404</v>
      </c>
      <c r="F681" s="13">
        <f>VALUE(SUBSTITUTE(Table1[[#This Row],[actual_price]],",",""))</f>
        <v>404</v>
      </c>
      <c r="G681" s="7" t="str">
        <f>IF(Table1[[#This Row],[Actual Price 2]]&lt;200,"&lt;₹200",IF(Table1[[#This Row],[Actual Price 2]]&lt;=500,"₹200-₹500","&gt;₹500"))</f>
        <v>₹200-₹500</v>
      </c>
      <c r="H681" s="1">
        <v>0.24</v>
      </c>
      <c r="I681" s="10">
        <v>4.4000000000000004</v>
      </c>
      <c r="J681" s="9">
        <v>8614</v>
      </c>
      <c r="K681" s="12">
        <f t="shared" si="30"/>
        <v>3480056</v>
      </c>
      <c r="L681" t="s">
        <v>5573</v>
      </c>
      <c r="M681" t="s">
        <v>5574</v>
      </c>
      <c r="N681" t="s">
        <v>5575</v>
      </c>
      <c r="O681" t="s">
        <v>5576</v>
      </c>
      <c r="P681" t="s">
        <v>5577</v>
      </c>
      <c r="Q681" t="s">
        <v>5578</v>
      </c>
      <c r="R681" t="s">
        <v>5579</v>
      </c>
      <c r="S681" t="s">
        <v>13755</v>
      </c>
      <c r="T681" s="17">
        <f t="shared" si="31"/>
        <v>37901.600000000006</v>
      </c>
      <c r="U681" s="16">
        <f t="shared" si="32"/>
        <v>8</v>
      </c>
    </row>
    <row r="682" spans="1:21" x14ac:dyDescent="0.25">
      <c r="A682" t="s">
        <v>5581</v>
      </c>
      <c r="B682" t="s">
        <v>15065</v>
      </c>
      <c r="C682" t="s">
        <v>14541</v>
      </c>
      <c r="D682" s="13">
        <v>599</v>
      </c>
      <c r="E682" s="13">
        <v>1399</v>
      </c>
      <c r="F682" s="13">
        <f>VALUE(SUBSTITUTE(Table1[[#This Row],[actual_price]],",",""))</f>
        <v>1399</v>
      </c>
      <c r="G682" s="7" t="str">
        <f>IF(Table1[[#This Row],[Actual Price 2]]&lt;200,"&lt;₹200",IF(Table1[[#This Row],[Actual Price 2]]&lt;=500,"₹200-₹500","&gt;₹500"))</f>
        <v>&gt;₹500</v>
      </c>
      <c r="H682" s="1">
        <v>0.56999999999999995</v>
      </c>
      <c r="I682" s="10">
        <v>3.8</v>
      </c>
      <c r="J682" s="9">
        <v>60026</v>
      </c>
      <c r="K682" s="12">
        <f t="shared" si="30"/>
        <v>83976374</v>
      </c>
      <c r="L682" t="s">
        <v>5583</v>
      </c>
      <c r="M682" t="s">
        <v>5584</v>
      </c>
      <c r="N682" t="s">
        <v>5585</v>
      </c>
      <c r="O682" t="s">
        <v>5586</v>
      </c>
      <c r="P682" t="s">
        <v>5587</v>
      </c>
      <c r="Q682" t="s">
        <v>5588</v>
      </c>
      <c r="R682" t="s">
        <v>5589</v>
      </c>
      <c r="S682" t="s">
        <v>13756</v>
      </c>
      <c r="T682" s="17">
        <f t="shared" si="31"/>
        <v>228098.8</v>
      </c>
      <c r="U682" s="16">
        <f t="shared" si="32"/>
        <v>8</v>
      </c>
    </row>
    <row r="683" spans="1:21" x14ac:dyDescent="0.25">
      <c r="A683" t="s">
        <v>5591</v>
      </c>
      <c r="B683" t="s">
        <v>15066</v>
      </c>
      <c r="C683" t="s">
        <v>14540</v>
      </c>
      <c r="D683" s="13">
        <v>299</v>
      </c>
      <c r="E683" s="13">
        <v>599</v>
      </c>
      <c r="F683" s="13">
        <f>VALUE(SUBSTITUTE(Table1[[#This Row],[actual_price]],",",""))</f>
        <v>599</v>
      </c>
      <c r="G683" s="7" t="str">
        <f>IF(Table1[[#This Row],[Actual Price 2]]&lt;200,"&lt;₹200",IF(Table1[[#This Row],[Actual Price 2]]&lt;=500,"₹200-₹500","&gt;₹500"))</f>
        <v>&gt;₹500</v>
      </c>
      <c r="H683" s="1">
        <v>0.5</v>
      </c>
      <c r="I683" s="10">
        <v>3.8</v>
      </c>
      <c r="J683" s="9">
        <v>3066</v>
      </c>
      <c r="K683" s="12">
        <f t="shared" si="30"/>
        <v>1836534</v>
      </c>
      <c r="L683" t="s">
        <v>5592</v>
      </c>
      <c r="M683" t="s">
        <v>5593</v>
      </c>
      <c r="N683" t="s">
        <v>5594</v>
      </c>
      <c r="O683" t="s">
        <v>5595</v>
      </c>
      <c r="P683" t="s">
        <v>5596</v>
      </c>
      <c r="Q683" t="s">
        <v>5597</v>
      </c>
      <c r="R683" t="s">
        <v>5598</v>
      </c>
      <c r="S683" t="s">
        <v>13757</v>
      </c>
      <c r="T683" s="17">
        <f t="shared" si="31"/>
        <v>11650.8</v>
      </c>
      <c r="U683" s="16">
        <f t="shared" si="32"/>
        <v>8</v>
      </c>
    </row>
    <row r="684" spans="1:21" x14ac:dyDescent="0.25">
      <c r="A684" t="s">
        <v>5600</v>
      </c>
      <c r="B684" t="s">
        <v>15067</v>
      </c>
      <c r="C684" t="s">
        <v>14540</v>
      </c>
      <c r="D684" s="13">
        <v>449</v>
      </c>
      <c r="E684" s="13">
        <v>999</v>
      </c>
      <c r="F684" s="13">
        <f>VALUE(SUBSTITUTE(Table1[[#This Row],[actual_price]],",",""))</f>
        <v>999</v>
      </c>
      <c r="G684" s="7" t="str">
        <f>IF(Table1[[#This Row],[Actual Price 2]]&lt;200,"&lt;₹200",IF(Table1[[#This Row],[Actual Price 2]]&lt;=500,"₹200-₹500","&gt;₹500"))</f>
        <v>&gt;₹500</v>
      </c>
      <c r="H684" s="1">
        <v>0.55000000000000004</v>
      </c>
      <c r="I684" s="10">
        <v>4</v>
      </c>
      <c r="J684" s="9">
        <v>2102</v>
      </c>
      <c r="K684" s="12">
        <f t="shared" si="30"/>
        <v>2099898</v>
      </c>
      <c r="L684" t="s">
        <v>5602</v>
      </c>
      <c r="M684" t="s">
        <v>5603</v>
      </c>
      <c r="N684" t="s">
        <v>5604</v>
      </c>
      <c r="O684" t="s">
        <v>5605</v>
      </c>
      <c r="P684" t="s">
        <v>5606</v>
      </c>
      <c r="Q684" t="s">
        <v>5607</v>
      </c>
      <c r="R684" t="s">
        <v>5608</v>
      </c>
      <c r="S684" t="s">
        <v>13758</v>
      </c>
      <c r="T684" s="17">
        <f t="shared" si="31"/>
        <v>8408</v>
      </c>
      <c r="U684" s="16">
        <f t="shared" si="32"/>
        <v>8</v>
      </c>
    </row>
    <row r="685" spans="1:21" x14ac:dyDescent="0.25">
      <c r="A685" t="s">
        <v>5610</v>
      </c>
      <c r="B685" t="s">
        <v>15068</v>
      </c>
      <c r="C685" t="s">
        <v>14540</v>
      </c>
      <c r="D685" s="13">
        <v>799</v>
      </c>
      <c r="E685" s="13">
        <v>1295</v>
      </c>
      <c r="F685" s="13">
        <f>VALUE(SUBSTITUTE(Table1[[#This Row],[actual_price]],",",""))</f>
        <v>1295</v>
      </c>
      <c r="G685" s="7" t="str">
        <f>IF(Table1[[#This Row],[Actual Price 2]]&lt;200,"&lt;₹200",IF(Table1[[#This Row],[Actual Price 2]]&lt;=500,"₹200-₹500","&gt;₹500"))</f>
        <v>&gt;₹500</v>
      </c>
      <c r="H685" s="1">
        <v>0.38</v>
      </c>
      <c r="I685" s="10">
        <v>4.4000000000000004</v>
      </c>
      <c r="J685" s="9">
        <v>34852</v>
      </c>
      <c r="K685" s="12">
        <f t="shared" si="30"/>
        <v>45133340</v>
      </c>
      <c r="L685" t="s">
        <v>5612</v>
      </c>
      <c r="M685" t="s">
        <v>5613</v>
      </c>
      <c r="N685" t="s">
        <v>5614</v>
      </c>
      <c r="O685" t="s">
        <v>5615</v>
      </c>
      <c r="P685" t="s">
        <v>5616</v>
      </c>
      <c r="Q685" t="s">
        <v>5617</v>
      </c>
      <c r="R685" t="s">
        <v>5618</v>
      </c>
      <c r="S685" t="s">
        <v>13759</v>
      </c>
      <c r="T685" s="17">
        <f t="shared" si="31"/>
        <v>153348.80000000002</v>
      </c>
      <c r="U685" s="16">
        <f t="shared" si="32"/>
        <v>8</v>
      </c>
    </row>
    <row r="686" spans="1:21" x14ac:dyDescent="0.25">
      <c r="A686" t="s">
        <v>127</v>
      </c>
      <c r="B686" t="s">
        <v>14561</v>
      </c>
      <c r="C686" t="s">
        <v>14541</v>
      </c>
      <c r="D686" s="13">
        <v>219</v>
      </c>
      <c r="E686" s="13">
        <v>700</v>
      </c>
      <c r="F686" s="13">
        <f>VALUE(SUBSTITUTE(Table1[[#This Row],[actual_price]],",",""))</f>
        <v>700</v>
      </c>
      <c r="G686" s="7" t="str">
        <f>IF(Table1[[#This Row],[Actual Price 2]]&lt;200,"&lt;₹200",IF(Table1[[#This Row],[Actual Price 2]]&lt;=500,"₹200-₹500","&gt;₹500"))</f>
        <v>&gt;₹500</v>
      </c>
      <c r="H686" s="1">
        <v>0.69</v>
      </c>
      <c r="I686" s="10">
        <v>4.4000000000000004</v>
      </c>
      <c r="J686" s="9">
        <v>426972</v>
      </c>
      <c r="K686" s="12">
        <f t="shared" si="30"/>
        <v>298880400</v>
      </c>
      <c r="L686" t="s">
        <v>130</v>
      </c>
      <c r="M686" t="s">
        <v>131</v>
      </c>
      <c r="N686" t="s">
        <v>132</v>
      </c>
      <c r="O686" t="s">
        <v>133</v>
      </c>
      <c r="P686" t="s">
        <v>134</v>
      </c>
      <c r="Q686" t="s">
        <v>135</v>
      </c>
      <c r="R686" t="s">
        <v>136</v>
      </c>
      <c r="S686" t="s">
        <v>13760</v>
      </c>
      <c r="T686" s="17">
        <f t="shared" si="31"/>
        <v>1878676.8</v>
      </c>
      <c r="U686" s="16">
        <f t="shared" si="32"/>
        <v>8</v>
      </c>
    </row>
    <row r="687" spans="1:21" x14ac:dyDescent="0.25">
      <c r="A687" t="s">
        <v>5621</v>
      </c>
      <c r="B687" t="s">
        <v>15069</v>
      </c>
      <c r="C687" t="s">
        <v>14543</v>
      </c>
      <c r="D687" s="13">
        <v>157</v>
      </c>
      <c r="E687" s="13">
        <v>160</v>
      </c>
      <c r="F687" s="13">
        <f>VALUE(SUBSTITUTE(Table1[[#This Row],[actual_price]],",",""))</f>
        <v>160</v>
      </c>
      <c r="G687" s="7" t="str">
        <f>IF(Table1[[#This Row],[Actual Price 2]]&lt;200,"&lt;₹200",IF(Table1[[#This Row],[Actual Price 2]]&lt;=500,"₹200-₹500","&gt;₹500"))</f>
        <v>&lt;₹200</v>
      </c>
      <c r="H687" s="1">
        <v>0.02</v>
      </c>
      <c r="I687" s="10">
        <v>4.5</v>
      </c>
      <c r="J687" s="9">
        <v>8618</v>
      </c>
      <c r="K687" s="12">
        <f t="shared" si="30"/>
        <v>1378880</v>
      </c>
      <c r="L687" t="s">
        <v>5624</v>
      </c>
      <c r="M687" t="s">
        <v>5625</v>
      </c>
      <c r="N687" t="s">
        <v>5626</v>
      </c>
      <c r="O687" t="s">
        <v>5627</v>
      </c>
      <c r="P687" t="s">
        <v>5628</v>
      </c>
      <c r="Q687" t="s">
        <v>5629</v>
      </c>
      <c r="R687" t="s">
        <v>5630</v>
      </c>
      <c r="S687" t="s">
        <v>13761</v>
      </c>
      <c r="T687" s="17">
        <f t="shared" si="31"/>
        <v>38781</v>
      </c>
      <c r="U687" s="16">
        <f t="shared" si="32"/>
        <v>8</v>
      </c>
    </row>
    <row r="688" spans="1:21" x14ac:dyDescent="0.25">
      <c r="A688" t="s">
        <v>3693</v>
      </c>
      <c r="B688" t="s">
        <v>14901</v>
      </c>
      <c r="C688" t="s">
        <v>14541</v>
      </c>
      <c r="D688" s="13">
        <v>369</v>
      </c>
      <c r="E688" s="13">
        <v>1600</v>
      </c>
      <c r="F688" s="13">
        <f>VALUE(SUBSTITUTE(Table1[[#This Row],[actual_price]],",",""))</f>
        <v>1600</v>
      </c>
      <c r="G688" s="7" t="str">
        <f>IF(Table1[[#This Row],[Actual Price 2]]&lt;200,"&lt;₹200",IF(Table1[[#This Row],[Actual Price 2]]&lt;=500,"₹200-₹500","&gt;₹500"))</f>
        <v>&gt;₹500</v>
      </c>
      <c r="H688" s="1">
        <v>0.77</v>
      </c>
      <c r="I688" s="10">
        <v>4</v>
      </c>
      <c r="J688" s="9">
        <v>32625</v>
      </c>
      <c r="K688" s="12">
        <f t="shared" si="30"/>
        <v>52200000</v>
      </c>
      <c r="L688" t="s">
        <v>5632</v>
      </c>
      <c r="M688" t="s">
        <v>3696</v>
      </c>
      <c r="N688" t="s">
        <v>3697</v>
      </c>
      <c r="O688" t="s">
        <v>3698</v>
      </c>
      <c r="P688" t="s">
        <v>3699</v>
      </c>
      <c r="Q688" t="s">
        <v>3700</v>
      </c>
      <c r="R688" t="s">
        <v>5633</v>
      </c>
      <c r="S688" t="s">
        <v>13762</v>
      </c>
      <c r="T688" s="17">
        <f t="shared" si="31"/>
        <v>130500</v>
      </c>
      <c r="U688" s="16">
        <f t="shared" si="32"/>
        <v>8</v>
      </c>
    </row>
    <row r="689" spans="1:21" x14ac:dyDescent="0.25">
      <c r="A689" t="s">
        <v>5635</v>
      </c>
      <c r="B689" t="s">
        <v>15070</v>
      </c>
      <c r="C689" t="s">
        <v>14540</v>
      </c>
      <c r="D689" s="13">
        <v>599</v>
      </c>
      <c r="E689" s="13">
        <v>899</v>
      </c>
      <c r="F689" s="13">
        <f>VALUE(SUBSTITUTE(Table1[[#This Row],[actual_price]],",",""))</f>
        <v>899</v>
      </c>
      <c r="G689" s="7" t="str">
        <f>IF(Table1[[#This Row],[Actual Price 2]]&lt;200,"&lt;₹200",IF(Table1[[#This Row],[Actual Price 2]]&lt;=500,"₹200-₹500","&gt;₹500"))</f>
        <v>&gt;₹500</v>
      </c>
      <c r="H689" s="1">
        <v>0.33</v>
      </c>
      <c r="I689" s="10">
        <v>4</v>
      </c>
      <c r="J689" s="9">
        <v>4018</v>
      </c>
      <c r="K689" s="12">
        <f t="shared" si="30"/>
        <v>3612182</v>
      </c>
      <c r="L689" t="s">
        <v>5637</v>
      </c>
      <c r="M689" t="s">
        <v>5638</v>
      </c>
      <c r="N689" t="s">
        <v>5639</v>
      </c>
      <c r="O689" t="s">
        <v>5640</v>
      </c>
      <c r="P689" t="s">
        <v>5641</v>
      </c>
      <c r="Q689" t="s">
        <v>5642</v>
      </c>
      <c r="R689" t="s">
        <v>5643</v>
      </c>
      <c r="S689" t="s">
        <v>13763</v>
      </c>
      <c r="T689" s="17">
        <f t="shared" si="31"/>
        <v>16072</v>
      </c>
      <c r="U689" s="16">
        <f t="shared" si="32"/>
        <v>8</v>
      </c>
    </row>
    <row r="690" spans="1:21" x14ac:dyDescent="0.25">
      <c r="A690" t="s">
        <v>5645</v>
      </c>
      <c r="B690" t="s">
        <v>15071</v>
      </c>
      <c r="C690" t="s">
        <v>14541</v>
      </c>
      <c r="D690" s="13">
        <v>479</v>
      </c>
      <c r="E690" s="13">
        <v>599</v>
      </c>
      <c r="F690" s="13">
        <f>VALUE(SUBSTITUTE(Table1[[#This Row],[actual_price]],",",""))</f>
        <v>599</v>
      </c>
      <c r="G690" s="7" t="str">
        <f>IF(Table1[[#This Row],[Actual Price 2]]&lt;200,"&lt;₹200",IF(Table1[[#This Row],[Actual Price 2]]&lt;=500,"₹200-₹500","&gt;₹500"))</f>
        <v>&gt;₹500</v>
      </c>
      <c r="H690" s="1">
        <v>0.2</v>
      </c>
      <c r="I690" s="10">
        <v>4.3</v>
      </c>
      <c r="J690" s="9">
        <v>11687</v>
      </c>
      <c r="K690" s="12">
        <f t="shared" si="30"/>
        <v>7000513</v>
      </c>
      <c r="L690" t="s">
        <v>5648</v>
      </c>
      <c r="M690" t="s">
        <v>5649</v>
      </c>
      <c r="N690" t="s">
        <v>5650</v>
      </c>
      <c r="O690" t="s">
        <v>5651</v>
      </c>
      <c r="P690" t="s">
        <v>5652</v>
      </c>
      <c r="Q690" t="s">
        <v>5653</v>
      </c>
      <c r="R690" t="s">
        <v>5654</v>
      </c>
      <c r="S690" t="s">
        <v>13764</v>
      </c>
      <c r="T690" s="17">
        <f t="shared" si="31"/>
        <v>50254.1</v>
      </c>
      <c r="U690" s="16">
        <f t="shared" si="32"/>
        <v>8</v>
      </c>
    </row>
    <row r="691" spans="1:21" x14ac:dyDescent="0.25">
      <c r="A691" t="s">
        <v>138</v>
      </c>
      <c r="B691" t="s">
        <v>14562</v>
      </c>
      <c r="C691" t="s">
        <v>14540</v>
      </c>
      <c r="D691" s="13">
        <v>350</v>
      </c>
      <c r="E691" s="13">
        <v>899</v>
      </c>
      <c r="F691" s="13">
        <f>VALUE(SUBSTITUTE(Table1[[#This Row],[actual_price]],",",""))</f>
        <v>899</v>
      </c>
      <c r="G691" s="7" t="str">
        <f>IF(Table1[[#This Row],[Actual Price 2]]&lt;200,"&lt;₹200",IF(Table1[[#This Row],[Actual Price 2]]&lt;=500,"₹200-₹500","&gt;₹500"))</f>
        <v>&gt;₹500</v>
      </c>
      <c r="H691" s="1">
        <v>0.61</v>
      </c>
      <c r="I691" s="10">
        <v>4.2</v>
      </c>
      <c r="J691" s="9">
        <v>2262</v>
      </c>
      <c r="K691" s="12">
        <f t="shared" si="30"/>
        <v>2033538</v>
      </c>
      <c r="L691" t="s">
        <v>140</v>
      </c>
      <c r="M691" t="s">
        <v>141</v>
      </c>
      <c r="N691" t="s">
        <v>142</v>
      </c>
      <c r="O691" t="s">
        <v>143</v>
      </c>
      <c r="P691" t="s">
        <v>144</v>
      </c>
      <c r="Q691" t="s">
        <v>145</v>
      </c>
      <c r="R691" t="s">
        <v>146</v>
      </c>
      <c r="S691" t="s">
        <v>13765</v>
      </c>
      <c r="T691" s="17">
        <f t="shared" si="31"/>
        <v>9500.4</v>
      </c>
      <c r="U691" s="16">
        <f t="shared" si="32"/>
        <v>8</v>
      </c>
    </row>
    <row r="692" spans="1:21" x14ac:dyDescent="0.25">
      <c r="A692" t="s">
        <v>5657</v>
      </c>
      <c r="B692" t="s">
        <v>15072</v>
      </c>
      <c r="C692" t="s">
        <v>14541</v>
      </c>
      <c r="D692" s="13">
        <v>1598</v>
      </c>
      <c r="E692" s="13">
        <v>2990</v>
      </c>
      <c r="F692" s="13">
        <f>VALUE(SUBSTITUTE(Table1[[#This Row],[actual_price]],",",""))</f>
        <v>2990</v>
      </c>
      <c r="G692" s="7" t="str">
        <f>IF(Table1[[#This Row],[Actual Price 2]]&lt;200,"&lt;₹200",IF(Table1[[#This Row],[Actual Price 2]]&lt;=500,"₹200-₹500","&gt;₹500"))</f>
        <v>&gt;₹500</v>
      </c>
      <c r="H692" s="1">
        <v>0.47</v>
      </c>
      <c r="I692" s="10">
        <v>3.8</v>
      </c>
      <c r="J692" s="9">
        <v>11015</v>
      </c>
      <c r="K692" s="12">
        <f t="shared" si="30"/>
        <v>32934850</v>
      </c>
      <c r="L692" t="s">
        <v>5659</v>
      </c>
      <c r="M692" t="s">
        <v>5660</v>
      </c>
      <c r="N692" t="s">
        <v>5661</v>
      </c>
      <c r="O692" t="s">
        <v>5662</v>
      </c>
      <c r="P692" t="s">
        <v>5663</v>
      </c>
      <c r="Q692" t="s">
        <v>5664</v>
      </c>
      <c r="R692" t="s">
        <v>5665</v>
      </c>
      <c r="S692" t="s">
        <v>13766</v>
      </c>
      <c r="T692" s="17">
        <f t="shared" si="31"/>
        <v>41857</v>
      </c>
      <c r="U692" s="16">
        <f t="shared" si="32"/>
        <v>8</v>
      </c>
    </row>
    <row r="693" spans="1:21" x14ac:dyDescent="0.25">
      <c r="A693" t="s">
        <v>5667</v>
      </c>
      <c r="B693" t="s">
        <v>15073</v>
      </c>
      <c r="C693" t="s">
        <v>14540</v>
      </c>
      <c r="D693" s="13">
        <v>599</v>
      </c>
      <c r="E693" s="13">
        <v>899</v>
      </c>
      <c r="F693" s="13">
        <f>VALUE(SUBSTITUTE(Table1[[#This Row],[actual_price]],",",""))</f>
        <v>899</v>
      </c>
      <c r="G693" s="7" t="str">
        <f>IF(Table1[[#This Row],[Actual Price 2]]&lt;200,"&lt;₹200",IF(Table1[[#This Row],[Actual Price 2]]&lt;=500,"₹200-₹500","&gt;₹500"))</f>
        <v>&gt;₹500</v>
      </c>
      <c r="H693" s="1">
        <v>0.33</v>
      </c>
      <c r="I693" s="10">
        <v>4.3</v>
      </c>
      <c r="J693" s="9">
        <v>95116</v>
      </c>
      <c r="K693" s="12">
        <f t="shared" si="30"/>
        <v>85509284</v>
      </c>
      <c r="L693" t="s">
        <v>5670</v>
      </c>
      <c r="M693" t="s">
        <v>5671</v>
      </c>
      <c r="N693" t="s">
        <v>5672</v>
      </c>
      <c r="O693" t="s">
        <v>5673</v>
      </c>
      <c r="P693" t="s">
        <v>5674</v>
      </c>
      <c r="Q693" t="s">
        <v>5675</v>
      </c>
      <c r="R693" t="s">
        <v>5676</v>
      </c>
      <c r="S693" t="s">
        <v>13767</v>
      </c>
      <c r="T693" s="17">
        <f t="shared" si="31"/>
        <v>408998.8</v>
      </c>
      <c r="U693" s="16">
        <f t="shared" si="32"/>
        <v>8</v>
      </c>
    </row>
    <row r="694" spans="1:21" x14ac:dyDescent="0.25">
      <c r="A694" t="s">
        <v>148</v>
      </c>
      <c r="B694" t="s">
        <v>14554</v>
      </c>
      <c r="C694" t="s">
        <v>14540</v>
      </c>
      <c r="D694" s="13">
        <v>159</v>
      </c>
      <c r="E694" s="13">
        <v>399</v>
      </c>
      <c r="F694" s="13">
        <f>VALUE(SUBSTITUTE(Table1[[#This Row],[actual_price]],",",""))</f>
        <v>399</v>
      </c>
      <c r="G694" s="7" t="str">
        <f>IF(Table1[[#This Row],[Actual Price 2]]&lt;200,"&lt;₹200",IF(Table1[[#This Row],[Actual Price 2]]&lt;=500,"₹200-₹500","&gt;₹500"))</f>
        <v>₹200-₹500</v>
      </c>
      <c r="H694" s="1">
        <v>0.6</v>
      </c>
      <c r="I694" s="10">
        <v>4.0999999999999996</v>
      </c>
      <c r="J694" s="9">
        <v>4768</v>
      </c>
      <c r="K694" s="12">
        <f t="shared" si="30"/>
        <v>1902432</v>
      </c>
      <c r="L694" t="s">
        <v>59</v>
      </c>
      <c r="M694" t="s">
        <v>150</v>
      </c>
      <c r="N694" t="s">
        <v>151</v>
      </c>
      <c r="O694" t="s">
        <v>152</v>
      </c>
      <c r="P694" t="s">
        <v>153</v>
      </c>
      <c r="Q694" t="s">
        <v>154</v>
      </c>
      <c r="R694" t="s">
        <v>155</v>
      </c>
      <c r="S694" t="s">
        <v>13768</v>
      </c>
      <c r="T694" s="17">
        <f t="shared" si="31"/>
        <v>19548.8</v>
      </c>
      <c r="U694" s="16">
        <f t="shared" si="32"/>
        <v>8</v>
      </c>
    </row>
    <row r="695" spans="1:21" x14ac:dyDescent="0.25">
      <c r="A695" t="s">
        <v>5679</v>
      </c>
      <c r="B695" t="s">
        <v>15062</v>
      </c>
      <c r="C695" t="s">
        <v>14540</v>
      </c>
      <c r="D695" s="13">
        <v>1299</v>
      </c>
      <c r="E695" s="13">
        <v>3000</v>
      </c>
      <c r="F695" s="13">
        <f>VALUE(SUBSTITUTE(Table1[[#This Row],[actual_price]],",",""))</f>
        <v>3000</v>
      </c>
      <c r="G695" s="7" t="str">
        <f>IF(Table1[[#This Row],[Actual Price 2]]&lt;200,"&lt;₹200",IF(Table1[[#This Row],[Actual Price 2]]&lt;=500,"₹200-₹500","&gt;₹500"))</f>
        <v>&gt;₹500</v>
      </c>
      <c r="H695" s="1">
        <v>0.56999999999999995</v>
      </c>
      <c r="I695" s="10">
        <v>4.3</v>
      </c>
      <c r="J695" s="9">
        <v>23022</v>
      </c>
      <c r="K695" s="12">
        <f t="shared" si="30"/>
        <v>69066000</v>
      </c>
      <c r="L695" t="s">
        <v>5681</v>
      </c>
      <c r="M695" t="s">
        <v>5682</v>
      </c>
      <c r="N695" t="s">
        <v>5683</v>
      </c>
      <c r="O695" t="s">
        <v>5684</v>
      </c>
      <c r="P695" t="s">
        <v>5685</v>
      </c>
      <c r="Q695" t="s">
        <v>5686</v>
      </c>
      <c r="R695" t="s">
        <v>5687</v>
      </c>
      <c r="S695" t="s">
        <v>13769</v>
      </c>
      <c r="T695" s="17">
        <f t="shared" si="31"/>
        <v>98994.599999999991</v>
      </c>
      <c r="U695" s="16">
        <f t="shared" si="32"/>
        <v>8</v>
      </c>
    </row>
    <row r="696" spans="1:21" x14ac:dyDescent="0.25">
      <c r="A696" t="s">
        <v>3786</v>
      </c>
      <c r="B696" t="s">
        <v>14911</v>
      </c>
      <c r="C696" t="s">
        <v>14541</v>
      </c>
      <c r="D696" s="13">
        <v>1599</v>
      </c>
      <c r="E696" s="13">
        <v>4999</v>
      </c>
      <c r="F696" s="13">
        <f>VALUE(SUBSTITUTE(Table1[[#This Row],[actual_price]],",",""))</f>
        <v>4999</v>
      </c>
      <c r="G696" s="7" t="str">
        <f>IF(Table1[[#This Row],[Actual Price 2]]&lt;200,"&lt;₹200",IF(Table1[[#This Row],[Actual Price 2]]&lt;=500,"₹200-₹500","&gt;₹500"))</f>
        <v>&gt;₹500</v>
      </c>
      <c r="H696" s="1">
        <v>0.68</v>
      </c>
      <c r="I696" s="10">
        <v>4</v>
      </c>
      <c r="J696" s="9">
        <v>67951</v>
      </c>
      <c r="K696" s="12">
        <f t="shared" si="30"/>
        <v>339687049</v>
      </c>
      <c r="L696" t="s">
        <v>3788</v>
      </c>
      <c r="M696" t="s">
        <v>5689</v>
      </c>
      <c r="N696" t="s">
        <v>5690</v>
      </c>
      <c r="O696" t="s">
        <v>5691</v>
      </c>
      <c r="P696" t="s">
        <v>5692</v>
      </c>
      <c r="Q696" t="s">
        <v>5693</v>
      </c>
      <c r="R696" t="s">
        <v>5694</v>
      </c>
      <c r="S696" t="s">
        <v>13770</v>
      </c>
      <c r="T696" s="17">
        <f t="shared" si="31"/>
        <v>271804</v>
      </c>
      <c r="U696" s="16">
        <f t="shared" si="32"/>
        <v>8</v>
      </c>
    </row>
    <row r="697" spans="1:21" x14ac:dyDescent="0.25">
      <c r="A697" t="s">
        <v>5696</v>
      </c>
      <c r="B697" t="s">
        <v>15074</v>
      </c>
      <c r="C697" t="s">
        <v>14540</v>
      </c>
      <c r="D697" s="13">
        <v>294</v>
      </c>
      <c r="E697" s="13">
        <v>4999</v>
      </c>
      <c r="F697" s="13">
        <f>VALUE(SUBSTITUTE(Table1[[#This Row],[actual_price]],",",""))</f>
        <v>4999</v>
      </c>
      <c r="G697" s="7" t="str">
        <f>IF(Table1[[#This Row],[Actual Price 2]]&lt;200,"&lt;₹200",IF(Table1[[#This Row],[Actual Price 2]]&lt;=500,"₹200-₹500","&gt;₹500"))</f>
        <v>&gt;₹500</v>
      </c>
      <c r="H697" s="1">
        <v>0.94</v>
      </c>
      <c r="I697" s="10">
        <v>4.3</v>
      </c>
      <c r="J697" s="9">
        <v>4426</v>
      </c>
      <c r="K697" s="12">
        <f t="shared" si="30"/>
        <v>22125574</v>
      </c>
      <c r="L697" t="s">
        <v>5699</v>
      </c>
      <c r="M697" t="s">
        <v>5700</v>
      </c>
      <c r="N697" t="s">
        <v>5701</v>
      </c>
      <c r="O697" t="s">
        <v>5702</v>
      </c>
      <c r="P697" t="s">
        <v>5703</v>
      </c>
      <c r="Q697" t="s">
        <v>5704</v>
      </c>
      <c r="R697" t="s">
        <v>5705</v>
      </c>
      <c r="S697" t="s">
        <v>13771</v>
      </c>
      <c r="T697" s="17">
        <f t="shared" si="31"/>
        <v>19031.8</v>
      </c>
      <c r="U697" s="16">
        <f t="shared" si="32"/>
        <v>8</v>
      </c>
    </row>
    <row r="698" spans="1:21" x14ac:dyDescent="0.25">
      <c r="A698" t="s">
        <v>5707</v>
      </c>
      <c r="B698" t="s">
        <v>15075</v>
      </c>
      <c r="C698" t="s">
        <v>14540</v>
      </c>
      <c r="D698" s="13">
        <v>828</v>
      </c>
      <c r="E698" s="13">
        <v>861</v>
      </c>
      <c r="F698" s="13">
        <f>VALUE(SUBSTITUTE(Table1[[#This Row],[actual_price]],",",""))</f>
        <v>861</v>
      </c>
      <c r="G698" s="7" t="str">
        <f>IF(Table1[[#This Row],[Actual Price 2]]&lt;200,"&lt;₹200",IF(Table1[[#This Row],[Actual Price 2]]&lt;=500,"₹200-₹500","&gt;₹500"))</f>
        <v>&gt;₹500</v>
      </c>
      <c r="H698" s="1">
        <v>0.04</v>
      </c>
      <c r="I698" s="10">
        <v>4.2</v>
      </c>
      <c r="J698" s="9">
        <v>4567</v>
      </c>
      <c r="K698" s="12">
        <f t="shared" si="30"/>
        <v>3932187</v>
      </c>
      <c r="L698" t="s">
        <v>5709</v>
      </c>
      <c r="M698" t="s">
        <v>5710</v>
      </c>
      <c r="N698" t="s">
        <v>5711</v>
      </c>
      <c r="O698" t="s">
        <v>5712</v>
      </c>
      <c r="P698" t="s">
        <v>5713</v>
      </c>
      <c r="Q698" t="s">
        <v>5714</v>
      </c>
      <c r="R698" t="s">
        <v>5715</v>
      </c>
      <c r="S698" t="s">
        <v>13772</v>
      </c>
      <c r="T698" s="17">
        <f t="shared" si="31"/>
        <v>19181.400000000001</v>
      </c>
      <c r="U698" s="16">
        <f t="shared" si="32"/>
        <v>8</v>
      </c>
    </row>
    <row r="699" spans="1:21" x14ac:dyDescent="0.25">
      <c r="A699" t="s">
        <v>5717</v>
      </c>
      <c r="B699" t="s">
        <v>15076</v>
      </c>
      <c r="C699" t="s">
        <v>14541</v>
      </c>
      <c r="D699" s="13">
        <v>745</v>
      </c>
      <c r="E699" s="13">
        <v>795</v>
      </c>
      <c r="F699" s="13">
        <f>VALUE(SUBSTITUTE(Table1[[#This Row],[actual_price]],",",""))</f>
        <v>795</v>
      </c>
      <c r="G699" s="7" t="str">
        <f>IF(Table1[[#This Row],[Actual Price 2]]&lt;200,"&lt;₹200",IF(Table1[[#This Row],[Actual Price 2]]&lt;=500,"₹200-₹500","&gt;₹500"))</f>
        <v>&gt;₹500</v>
      </c>
      <c r="H699" s="1">
        <v>0.06</v>
      </c>
      <c r="I699" s="10">
        <v>4</v>
      </c>
      <c r="J699" s="9">
        <v>13797</v>
      </c>
      <c r="K699" s="12">
        <f t="shared" si="30"/>
        <v>10968615</v>
      </c>
      <c r="L699" t="s">
        <v>5719</v>
      </c>
      <c r="M699" t="s">
        <v>5720</v>
      </c>
      <c r="N699" t="s">
        <v>5721</v>
      </c>
      <c r="O699" t="s">
        <v>5722</v>
      </c>
      <c r="P699" t="s">
        <v>5723</v>
      </c>
      <c r="Q699" t="s">
        <v>5724</v>
      </c>
      <c r="R699" t="s">
        <v>5725</v>
      </c>
      <c r="S699" t="s">
        <v>13773</v>
      </c>
      <c r="T699" s="17">
        <f t="shared" si="31"/>
        <v>55188</v>
      </c>
      <c r="U699" s="16">
        <f t="shared" si="32"/>
        <v>8</v>
      </c>
    </row>
    <row r="700" spans="1:21" x14ac:dyDescent="0.25">
      <c r="A700" t="s">
        <v>5727</v>
      </c>
      <c r="B700" t="s">
        <v>15077</v>
      </c>
      <c r="C700" t="s">
        <v>14541</v>
      </c>
      <c r="D700" s="13">
        <v>1549</v>
      </c>
      <c r="E700" s="13">
        <v>2495</v>
      </c>
      <c r="F700" s="13">
        <f>VALUE(SUBSTITUTE(Table1[[#This Row],[actual_price]],",",""))</f>
        <v>2495</v>
      </c>
      <c r="G700" s="7" t="str">
        <f>IF(Table1[[#This Row],[Actual Price 2]]&lt;200,"&lt;₹200",IF(Table1[[#This Row],[Actual Price 2]]&lt;=500,"₹200-₹500","&gt;₹500"))</f>
        <v>&gt;₹500</v>
      </c>
      <c r="H700" s="1">
        <v>0.38</v>
      </c>
      <c r="I700" s="10">
        <v>4.4000000000000004</v>
      </c>
      <c r="J700" s="9">
        <v>15137</v>
      </c>
      <c r="K700" s="12">
        <f t="shared" si="30"/>
        <v>37766815</v>
      </c>
      <c r="L700" t="s">
        <v>5730</v>
      </c>
      <c r="M700" t="s">
        <v>5731</v>
      </c>
      <c r="N700" t="s">
        <v>5732</v>
      </c>
      <c r="O700" t="s">
        <v>5733</v>
      </c>
      <c r="P700" t="s">
        <v>5734</v>
      </c>
      <c r="Q700" t="s">
        <v>5735</v>
      </c>
      <c r="R700" t="s">
        <v>5736</v>
      </c>
      <c r="S700" t="s">
        <v>13774</v>
      </c>
      <c r="T700" s="17">
        <f t="shared" si="31"/>
        <v>66602.8</v>
      </c>
      <c r="U700" s="16">
        <f t="shared" si="32"/>
        <v>8</v>
      </c>
    </row>
    <row r="701" spans="1:21" x14ac:dyDescent="0.25">
      <c r="A701" t="s">
        <v>157</v>
      </c>
      <c r="B701" t="s">
        <v>14563</v>
      </c>
      <c r="C701" t="s">
        <v>14540</v>
      </c>
      <c r="D701" s="13">
        <v>349</v>
      </c>
      <c r="E701" s="13">
        <v>399</v>
      </c>
      <c r="F701" s="13">
        <f>VALUE(SUBSTITUTE(Table1[[#This Row],[actual_price]],",",""))</f>
        <v>399</v>
      </c>
      <c r="G701" s="7" t="str">
        <f>IF(Table1[[#This Row],[Actual Price 2]]&lt;200,"&lt;₹200",IF(Table1[[#This Row],[Actual Price 2]]&lt;=500,"₹200-₹500","&gt;₹500"))</f>
        <v>₹200-₹500</v>
      </c>
      <c r="H701" s="1">
        <v>0.13</v>
      </c>
      <c r="I701" s="10">
        <v>4.4000000000000004</v>
      </c>
      <c r="J701" s="9">
        <v>18757</v>
      </c>
      <c r="K701" s="12">
        <f t="shared" si="30"/>
        <v>7484043</v>
      </c>
      <c r="L701" t="s">
        <v>5738</v>
      </c>
      <c r="M701" t="s">
        <v>160</v>
      </c>
      <c r="N701" t="s">
        <v>161</v>
      </c>
      <c r="O701" t="s">
        <v>162</v>
      </c>
      <c r="P701" t="s">
        <v>163</v>
      </c>
      <c r="Q701" t="s">
        <v>3905</v>
      </c>
      <c r="R701" t="s">
        <v>5739</v>
      </c>
      <c r="S701" t="s">
        <v>13775</v>
      </c>
      <c r="T701" s="17">
        <f t="shared" si="31"/>
        <v>82530.8</v>
      </c>
      <c r="U701" s="16">
        <f t="shared" si="32"/>
        <v>8</v>
      </c>
    </row>
    <row r="702" spans="1:21" x14ac:dyDescent="0.25">
      <c r="A702" t="s">
        <v>203</v>
      </c>
      <c r="B702" t="s">
        <v>14567</v>
      </c>
      <c r="C702" t="s">
        <v>14540</v>
      </c>
      <c r="D702" s="13">
        <v>970</v>
      </c>
      <c r="E702" s="13">
        <v>1799</v>
      </c>
      <c r="F702" s="13">
        <f>VALUE(SUBSTITUTE(Table1[[#This Row],[actual_price]],",",""))</f>
        <v>1799</v>
      </c>
      <c r="G702" s="7" t="str">
        <f>IF(Table1[[#This Row],[Actual Price 2]]&lt;200,"&lt;₹200",IF(Table1[[#This Row],[Actual Price 2]]&lt;=500,"₹200-₹500","&gt;₹500"))</f>
        <v>&gt;₹500</v>
      </c>
      <c r="H702" s="1">
        <v>0.46</v>
      </c>
      <c r="I702" s="10">
        <v>4.5</v>
      </c>
      <c r="J702" s="9">
        <v>815</v>
      </c>
      <c r="K702" s="12">
        <f t="shared" si="30"/>
        <v>1466185</v>
      </c>
      <c r="L702" t="s">
        <v>205</v>
      </c>
      <c r="M702" t="s">
        <v>206</v>
      </c>
      <c r="N702" t="s">
        <v>207</v>
      </c>
      <c r="O702" t="s">
        <v>208</v>
      </c>
      <c r="P702" t="s">
        <v>209</v>
      </c>
      <c r="Q702" t="s">
        <v>210</v>
      </c>
      <c r="R702" t="s">
        <v>5741</v>
      </c>
      <c r="S702" t="s">
        <v>13776</v>
      </c>
      <c r="T702" s="17">
        <f t="shared" si="31"/>
        <v>3667.5</v>
      </c>
      <c r="U702" s="16">
        <f t="shared" si="32"/>
        <v>8</v>
      </c>
    </row>
    <row r="703" spans="1:21" x14ac:dyDescent="0.25">
      <c r="A703" t="s">
        <v>5743</v>
      </c>
      <c r="B703" t="s">
        <v>15078</v>
      </c>
      <c r="C703" t="s">
        <v>14540</v>
      </c>
      <c r="D703" s="13">
        <v>1469</v>
      </c>
      <c r="E703" s="13">
        <v>2499</v>
      </c>
      <c r="F703" s="13">
        <f>VALUE(SUBSTITUTE(Table1[[#This Row],[actual_price]],",",""))</f>
        <v>2499</v>
      </c>
      <c r="G703" s="7" t="str">
        <f>IF(Table1[[#This Row],[Actual Price 2]]&lt;200,"&lt;₹200",IF(Table1[[#This Row],[Actual Price 2]]&lt;=500,"₹200-₹500","&gt;₹500"))</f>
        <v>&gt;₹500</v>
      </c>
      <c r="H703" s="1">
        <v>0.41</v>
      </c>
      <c r="I703" s="10">
        <v>4.2</v>
      </c>
      <c r="J703" s="9">
        <v>156638</v>
      </c>
      <c r="K703" s="12">
        <f t="shared" si="30"/>
        <v>391438362</v>
      </c>
      <c r="L703" t="s">
        <v>5745</v>
      </c>
      <c r="M703" t="s">
        <v>5746</v>
      </c>
      <c r="N703" t="s">
        <v>5747</v>
      </c>
      <c r="O703" t="s">
        <v>5748</v>
      </c>
      <c r="P703" t="s">
        <v>5749</v>
      </c>
      <c r="Q703" t="s">
        <v>5750</v>
      </c>
      <c r="R703" t="s">
        <v>5751</v>
      </c>
      <c r="S703" t="s">
        <v>13777</v>
      </c>
      <c r="T703" s="17">
        <f t="shared" si="31"/>
        <v>657879.6</v>
      </c>
      <c r="U703" s="16">
        <f t="shared" si="32"/>
        <v>8</v>
      </c>
    </row>
    <row r="704" spans="1:21" x14ac:dyDescent="0.25">
      <c r="A704" t="s">
        <v>5753</v>
      </c>
      <c r="B704" t="s">
        <v>15079</v>
      </c>
      <c r="C704" t="s">
        <v>14543</v>
      </c>
      <c r="D704" s="13">
        <v>198</v>
      </c>
      <c r="E704" s="13">
        <v>800</v>
      </c>
      <c r="F704" s="13">
        <f>VALUE(SUBSTITUTE(Table1[[#This Row],[actual_price]],",",""))</f>
        <v>800</v>
      </c>
      <c r="G704" s="7" t="str">
        <f>IF(Table1[[#This Row],[Actual Price 2]]&lt;200,"&lt;₹200",IF(Table1[[#This Row],[Actual Price 2]]&lt;=500,"₹200-₹500","&gt;₹500"))</f>
        <v>&gt;₹500</v>
      </c>
      <c r="H704" s="1">
        <v>0.75</v>
      </c>
      <c r="I704" s="10">
        <v>4.0999999999999996</v>
      </c>
      <c r="J704" s="9">
        <v>9344</v>
      </c>
      <c r="K704" s="12">
        <f t="shared" si="30"/>
        <v>7475200</v>
      </c>
      <c r="L704" t="s">
        <v>5756</v>
      </c>
      <c r="M704" t="s">
        <v>5757</v>
      </c>
      <c r="N704" t="s">
        <v>5758</v>
      </c>
      <c r="O704" t="s">
        <v>5759</v>
      </c>
      <c r="P704" t="s">
        <v>5760</v>
      </c>
      <c r="Q704" t="s">
        <v>5761</v>
      </c>
      <c r="R704" t="s">
        <v>5762</v>
      </c>
      <c r="S704" t="s">
        <v>13778</v>
      </c>
      <c r="T704" s="17">
        <f t="shared" si="31"/>
        <v>38310.399999999994</v>
      </c>
      <c r="U704" s="16">
        <f t="shared" si="32"/>
        <v>8</v>
      </c>
    </row>
    <row r="705" spans="1:21" x14ac:dyDescent="0.25">
      <c r="A705" t="s">
        <v>5764</v>
      </c>
      <c r="B705" t="s">
        <v>15080</v>
      </c>
      <c r="C705" t="s">
        <v>14541</v>
      </c>
      <c r="D705" s="13">
        <v>549</v>
      </c>
      <c r="E705" s="13">
        <v>549</v>
      </c>
      <c r="F705" s="13">
        <f>VALUE(SUBSTITUTE(Table1[[#This Row],[actual_price]],",",""))</f>
        <v>549</v>
      </c>
      <c r="G705" s="7" t="str">
        <f>IF(Table1[[#This Row],[Actual Price 2]]&lt;200,"&lt;₹200",IF(Table1[[#This Row],[Actual Price 2]]&lt;=500,"₹200-₹500","&gt;₹500"))</f>
        <v>&gt;₹500</v>
      </c>
      <c r="H705" s="1">
        <v>0</v>
      </c>
      <c r="I705" s="10">
        <v>4.5</v>
      </c>
      <c r="J705" s="9">
        <v>4875</v>
      </c>
      <c r="K705" s="12">
        <f t="shared" si="30"/>
        <v>2676375</v>
      </c>
      <c r="L705" t="s">
        <v>5767</v>
      </c>
      <c r="M705" t="s">
        <v>5768</v>
      </c>
      <c r="N705" t="s">
        <v>5769</v>
      </c>
      <c r="O705" t="s">
        <v>5770</v>
      </c>
      <c r="P705" t="s">
        <v>5771</v>
      </c>
      <c r="Q705" t="s">
        <v>5772</v>
      </c>
      <c r="R705" t="s">
        <v>5773</v>
      </c>
      <c r="S705" t="s">
        <v>13779</v>
      </c>
      <c r="T705" s="17">
        <f t="shared" si="31"/>
        <v>21937.5</v>
      </c>
      <c r="U705" s="16">
        <f t="shared" si="32"/>
        <v>8</v>
      </c>
    </row>
    <row r="706" spans="1:21" x14ac:dyDescent="0.25">
      <c r="A706" t="s">
        <v>3961</v>
      </c>
      <c r="B706" t="s">
        <v>14924</v>
      </c>
      <c r="C706" t="s">
        <v>14541</v>
      </c>
      <c r="D706" s="13">
        <v>2999</v>
      </c>
      <c r="E706" s="13">
        <v>9999</v>
      </c>
      <c r="F706" s="13">
        <f>VALUE(SUBSTITUTE(Table1[[#This Row],[actual_price]],",",""))</f>
        <v>9999</v>
      </c>
      <c r="G706" s="7" t="str">
        <f>IF(Table1[[#This Row],[Actual Price 2]]&lt;200,"&lt;₹200",IF(Table1[[#This Row],[Actual Price 2]]&lt;=500,"₹200-₹500","&gt;₹500"))</f>
        <v>&gt;₹500</v>
      </c>
      <c r="H706" s="1">
        <v>0.7</v>
      </c>
      <c r="I706" s="10">
        <v>4.2</v>
      </c>
      <c r="J706" s="9">
        <v>20881</v>
      </c>
      <c r="K706" s="12">
        <f t="shared" ref="K706:K769" si="33">IFERROR(E706*J706,"N/A")</f>
        <v>208789119</v>
      </c>
      <c r="L706" t="s">
        <v>3963</v>
      </c>
      <c r="M706" t="s">
        <v>3964</v>
      </c>
      <c r="N706" t="s">
        <v>3965</v>
      </c>
      <c r="O706" t="s">
        <v>3966</v>
      </c>
      <c r="P706" t="s">
        <v>3967</v>
      </c>
      <c r="Q706" t="s">
        <v>3968</v>
      </c>
      <c r="R706" t="s">
        <v>5775</v>
      </c>
      <c r="S706" t="s">
        <v>13780</v>
      </c>
      <c r="T706" s="17">
        <f t="shared" ref="T706:T769" si="34">I706*J706</f>
        <v>87700.2</v>
      </c>
      <c r="U706" s="16">
        <f t="shared" ref="U706:U769" si="35">LEN(O706)-LEN(SUBSTITUTE(O706,",",""))+1</f>
        <v>8</v>
      </c>
    </row>
    <row r="707" spans="1:21" x14ac:dyDescent="0.25">
      <c r="A707" t="s">
        <v>5777</v>
      </c>
      <c r="B707" t="s">
        <v>15081</v>
      </c>
      <c r="C707" t="s">
        <v>14541</v>
      </c>
      <c r="D707" s="13">
        <v>12000</v>
      </c>
      <c r="E707" s="13">
        <v>29999</v>
      </c>
      <c r="F707" s="13">
        <f>VALUE(SUBSTITUTE(Table1[[#This Row],[actual_price]],",",""))</f>
        <v>29999</v>
      </c>
      <c r="G707" s="7" t="str">
        <f>IF(Table1[[#This Row],[Actual Price 2]]&lt;200,"&lt;₹200",IF(Table1[[#This Row],[Actual Price 2]]&lt;=500,"₹200-₹500","&gt;₹500"))</f>
        <v>&gt;₹500</v>
      </c>
      <c r="H707" s="1">
        <v>0.6</v>
      </c>
      <c r="I707" s="10">
        <v>4.3</v>
      </c>
      <c r="J707" s="9">
        <v>4744</v>
      </c>
      <c r="K707" s="12">
        <f t="shared" si="33"/>
        <v>142315256</v>
      </c>
      <c r="L707" t="s">
        <v>5779</v>
      </c>
      <c r="M707" t="s">
        <v>5780</v>
      </c>
      <c r="N707" t="s">
        <v>5781</v>
      </c>
      <c r="O707" t="s">
        <v>5782</v>
      </c>
      <c r="P707" t="s">
        <v>5783</v>
      </c>
      <c r="Q707" t="s">
        <v>5784</v>
      </c>
      <c r="R707" t="s">
        <v>5785</v>
      </c>
      <c r="S707" t="s">
        <v>13781</v>
      </c>
      <c r="T707" s="17">
        <f t="shared" si="34"/>
        <v>20399.2</v>
      </c>
      <c r="U707" s="16">
        <f t="shared" si="35"/>
        <v>8</v>
      </c>
    </row>
    <row r="708" spans="1:21" x14ac:dyDescent="0.25">
      <c r="A708" t="s">
        <v>5787</v>
      </c>
      <c r="B708" t="s">
        <v>15082</v>
      </c>
      <c r="C708" t="s">
        <v>14541</v>
      </c>
      <c r="D708" s="13">
        <v>1299</v>
      </c>
      <c r="E708" s="13">
        <v>3499</v>
      </c>
      <c r="F708" s="13">
        <f>VALUE(SUBSTITUTE(Table1[[#This Row],[actual_price]],",",""))</f>
        <v>3499</v>
      </c>
      <c r="G708" s="7" t="str">
        <f>IF(Table1[[#This Row],[Actual Price 2]]&lt;200,"&lt;₹200",IF(Table1[[#This Row],[Actual Price 2]]&lt;=500,"₹200-₹500","&gt;₹500"))</f>
        <v>&gt;₹500</v>
      </c>
      <c r="H708" s="1">
        <v>0.63</v>
      </c>
      <c r="I708" s="10">
        <v>3.9</v>
      </c>
      <c r="J708" s="9">
        <v>12452</v>
      </c>
      <c r="K708" s="12">
        <f t="shared" si="33"/>
        <v>43569548</v>
      </c>
      <c r="L708" t="s">
        <v>5789</v>
      </c>
      <c r="M708" t="s">
        <v>5790</v>
      </c>
      <c r="N708" t="s">
        <v>5791</v>
      </c>
      <c r="O708" t="s">
        <v>5792</v>
      </c>
      <c r="P708" t="s">
        <v>5793</v>
      </c>
      <c r="Q708" t="s">
        <v>13052</v>
      </c>
      <c r="R708" t="s">
        <v>5794</v>
      </c>
      <c r="S708" t="s">
        <v>13782</v>
      </c>
      <c r="T708" s="17">
        <f t="shared" si="34"/>
        <v>48562.799999999996</v>
      </c>
      <c r="U708" s="16">
        <f t="shared" si="35"/>
        <v>8</v>
      </c>
    </row>
    <row r="709" spans="1:21" x14ac:dyDescent="0.25">
      <c r="A709" t="s">
        <v>5796</v>
      </c>
      <c r="B709" t="s">
        <v>15018</v>
      </c>
      <c r="C709" t="s">
        <v>14541</v>
      </c>
      <c r="D709" s="13">
        <v>269</v>
      </c>
      <c r="E709" s="13">
        <v>315</v>
      </c>
      <c r="F709" s="13">
        <f>VALUE(SUBSTITUTE(Table1[[#This Row],[actual_price]],",",""))</f>
        <v>315</v>
      </c>
      <c r="G709" s="7" t="str">
        <f>IF(Table1[[#This Row],[Actual Price 2]]&lt;200,"&lt;₹200",IF(Table1[[#This Row],[Actual Price 2]]&lt;=500,"₹200-₹500","&gt;₹500"))</f>
        <v>₹200-₹500</v>
      </c>
      <c r="H709" s="1">
        <v>0.15</v>
      </c>
      <c r="I709" s="10">
        <v>4.5</v>
      </c>
      <c r="J709" s="9">
        <v>17810</v>
      </c>
      <c r="K709" s="12">
        <f t="shared" si="33"/>
        <v>5610150</v>
      </c>
      <c r="L709" t="s">
        <v>5798</v>
      </c>
      <c r="M709" t="s">
        <v>5799</v>
      </c>
      <c r="N709" t="s">
        <v>5800</v>
      </c>
      <c r="O709" t="s">
        <v>5801</v>
      </c>
      <c r="P709" t="s">
        <v>5802</v>
      </c>
      <c r="Q709" t="s">
        <v>5803</v>
      </c>
      <c r="R709" t="s">
        <v>5804</v>
      </c>
      <c r="S709" t="s">
        <v>13783</v>
      </c>
      <c r="T709" s="17">
        <f t="shared" si="34"/>
        <v>80145</v>
      </c>
      <c r="U709" s="16">
        <f t="shared" si="35"/>
        <v>8</v>
      </c>
    </row>
    <row r="710" spans="1:21" x14ac:dyDescent="0.25">
      <c r="A710" t="s">
        <v>5806</v>
      </c>
      <c r="B710" t="s">
        <v>15083</v>
      </c>
      <c r="C710" t="s">
        <v>14541</v>
      </c>
      <c r="D710" s="13">
        <v>799</v>
      </c>
      <c r="E710" s="13">
        <v>1499</v>
      </c>
      <c r="F710" s="13">
        <f>VALUE(SUBSTITUTE(Table1[[#This Row],[actual_price]],",",""))</f>
        <v>1499</v>
      </c>
      <c r="G710" s="7" t="str">
        <f>IF(Table1[[#This Row],[Actual Price 2]]&lt;200,"&lt;₹200",IF(Table1[[#This Row],[Actual Price 2]]&lt;=500,"₹200-₹500","&gt;₹500"))</f>
        <v>&gt;₹500</v>
      </c>
      <c r="H710" s="1">
        <v>0.47</v>
      </c>
      <c r="I710" s="10">
        <v>4.0999999999999996</v>
      </c>
      <c r="J710" s="9">
        <v>53648</v>
      </c>
      <c r="K710" s="12">
        <f t="shared" si="33"/>
        <v>80418352</v>
      </c>
      <c r="L710" t="s">
        <v>5808</v>
      </c>
      <c r="M710" t="s">
        <v>5809</v>
      </c>
      <c r="N710" t="s">
        <v>5810</v>
      </c>
      <c r="O710" t="s">
        <v>5811</v>
      </c>
      <c r="P710" t="s">
        <v>5812</v>
      </c>
      <c r="Q710" t="s">
        <v>5813</v>
      </c>
      <c r="R710" t="s">
        <v>5814</v>
      </c>
      <c r="S710" t="s">
        <v>13784</v>
      </c>
      <c r="T710" s="17">
        <f t="shared" si="34"/>
        <v>219956.8</v>
      </c>
      <c r="U710" s="16">
        <f t="shared" si="35"/>
        <v>8</v>
      </c>
    </row>
    <row r="711" spans="1:21" x14ac:dyDescent="0.25">
      <c r="A711" t="s">
        <v>5816</v>
      </c>
      <c r="B711" t="s">
        <v>15084</v>
      </c>
      <c r="C711" t="s">
        <v>14540</v>
      </c>
      <c r="D711" s="13">
        <v>6299</v>
      </c>
      <c r="E711" s="13">
        <v>13750</v>
      </c>
      <c r="F711" s="13">
        <f>VALUE(SUBSTITUTE(Table1[[#This Row],[actual_price]],",",""))</f>
        <v>13750</v>
      </c>
      <c r="G711" s="7" t="str">
        <f>IF(Table1[[#This Row],[Actual Price 2]]&lt;200,"&lt;₹200",IF(Table1[[#This Row],[Actual Price 2]]&lt;=500,"₹200-₹500","&gt;₹500"))</f>
        <v>&gt;₹500</v>
      </c>
      <c r="H711" s="1">
        <v>0.54</v>
      </c>
      <c r="I711" s="10">
        <v>4.2</v>
      </c>
      <c r="J711" s="9">
        <v>2014</v>
      </c>
      <c r="K711" s="12">
        <f t="shared" si="33"/>
        <v>27692500</v>
      </c>
      <c r="L711" t="s">
        <v>5819</v>
      </c>
      <c r="M711" t="s">
        <v>5820</v>
      </c>
      <c r="N711" t="s">
        <v>5821</v>
      </c>
      <c r="O711" t="s">
        <v>5822</v>
      </c>
      <c r="P711" t="s">
        <v>5823</v>
      </c>
      <c r="Q711" t="s">
        <v>5824</v>
      </c>
      <c r="R711" t="s">
        <v>5825</v>
      </c>
      <c r="S711" t="s">
        <v>13785</v>
      </c>
      <c r="T711" s="17">
        <f t="shared" si="34"/>
        <v>8458.8000000000011</v>
      </c>
      <c r="U711" s="16">
        <f t="shared" si="35"/>
        <v>8</v>
      </c>
    </row>
    <row r="712" spans="1:21" x14ac:dyDescent="0.25">
      <c r="A712" t="s">
        <v>5827</v>
      </c>
      <c r="B712" t="s">
        <v>15085</v>
      </c>
      <c r="C712" t="s">
        <v>14540</v>
      </c>
      <c r="D712" s="13">
        <v>59</v>
      </c>
      <c r="E712" s="13">
        <v>59</v>
      </c>
      <c r="F712" s="13">
        <f>VALUE(SUBSTITUTE(Table1[[#This Row],[actual_price]],",",""))</f>
        <v>59</v>
      </c>
      <c r="G712" s="7" t="str">
        <f>IF(Table1[[#This Row],[Actual Price 2]]&lt;200,"&lt;₹200",IF(Table1[[#This Row],[Actual Price 2]]&lt;=500,"₹200-₹500","&gt;₹500"))</f>
        <v>&lt;₹200</v>
      </c>
      <c r="H712" s="1">
        <v>0</v>
      </c>
      <c r="I712" s="10">
        <v>3.8</v>
      </c>
      <c r="J712" s="9">
        <v>5958</v>
      </c>
      <c r="K712" s="12">
        <f t="shared" si="33"/>
        <v>351522</v>
      </c>
      <c r="L712" t="s">
        <v>5830</v>
      </c>
      <c r="M712" t="s">
        <v>5831</v>
      </c>
      <c r="N712" t="s">
        <v>5832</v>
      </c>
      <c r="O712" t="s">
        <v>5833</v>
      </c>
      <c r="P712" t="s">
        <v>5834</v>
      </c>
      <c r="Q712" t="s">
        <v>5835</v>
      </c>
      <c r="R712" t="s">
        <v>5836</v>
      </c>
      <c r="S712" t="s">
        <v>13786</v>
      </c>
      <c r="T712" s="17">
        <f t="shared" si="34"/>
        <v>22640.399999999998</v>
      </c>
      <c r="U712" s="16">
        <f t="shared" si="35"/>
        <v>8</v>
      </c>
    </row>
    <row r="713" spans="1:21" x14ac:dyDescent="0.25">
      <c r="A713" t="s">
        <v>5838</v>
      </c>
      <c r="B713" t="s">
        <v>15086</v>
      </c>
      <c r="C713" t="s">
        <v>14541</v>
      </c>
      <c r="D713" s="13">
        <v>571</v>
      </c>
      <c r="E713" s="13">
        <v>999</v>
      </c>
      <c r="F713" s="13">
        <f>VALUE(SUBSTITUTE(Table1[[#This Row],[actual_price]],",",""))</f>
        <v>999</v>
      </c>
      <c r="G713" s="7" t="str">
        <f>IF(Table1[[#This Row],[Actual Price 2]]&lt;200,"&lt;₹200",IF(Table1[[#This Row],[Actual Price 2]]&lt;=500,"₹200-₹500","&gt;₹500"))</f>
        <v>&gt;₹500</v>
      </c>
      <c r="H713" s="1">
        <v>0.43</v>
      </c>
      <c r="I713" s="10">
        <v>4.3</v>
      </c>
      <c r="J713" s="9">
        <v>38221</v>
      </c>
      <c r="K713" s="12">
        <f t="shared" si="33"/>
        <v>38182779</v>
      </c>
      <c r="L713" t="s">
        <v>5840</v>
      </c>
      <c r="M713" t="s">
        <v>5841</v>
      </c>
      <c r="N713" t="s">
        <v>5842</v>
      </c>
      <c r="O713" t="s">
        <v>5843</v>
      </c>
      <c r="P713" t="s">
        <v>5844</v>
      </c>
      <c r="Q713" t="s">
        <v>5845</v>
      </c>
      <c r="R713" t="s">
        <v>5846</v>
      </c>
      <c r="S713" t="s">
        <v>13787</v>
      </c>
      <c r="T713" s="17">
        <f t="shared" si="34"/>
        <v>164350.29999999999</v>
      </c>
      <c r="U713" s="16">
        <f t="shared" si="35"/>
        <v>8</v>
      </c>
    </row>
    <row r="714" spans="1:21" x14ac:dyDescent="0.25">
      <c r="A714" t="s">
        <v>5848</v>
      </c>
      <c r="B714" t="s">
        <v>15087</v>
      </c>
      <c r="C714" t="s">
        <v>14541</v>
      </c>
      <c r="D714" s="13">
        <v>549</v>
      </c>
      <c r="E714" s="13">
        <v>999</v>
      </c>
      <c r="F714" s="13">
        <f>VALUE(SUBSTITUTE(Table1[[#This Row],[actual_price]],",",""))</f>
        <v>999</v>
      </c>
      <c r="G714" s="7" t="str">
        <f>IF(Table1[[#This Row],[Actual Price 2]]&lt;200,"&lt;₹200",IF(Table1[[#This Row],[Actual Price 2]]&lt;=500,"₹200-₹500","&gt;₹500"))</f>
        <v>&gt;₹500</v>
      </c>
      <c r="H714" s="1">
        <v>0.45</v>
      </c>
      <c r="I714" s="10">
        <v>3.9</v>
      </c>
      <c r="J714" s="9">
        <v>64705</v>
      </c>
      <c r="K714" s="12">
        <f t="shared" si="33"/>
        <v>64640295</v>
      </c>
      <c r="L714" t="s">
        <v>5850</v>
      </c>
      <c r="M714" t="s">
        <v>5851</v>
      </c>
      <c r="N714" t="s">
        <v>5852</v>
      </c>
      <c r="O714" t="s">
        <v>5853</v>
      </c>
      <c r="P714" t="s">
        <v>5854</v>
      </c>
      <c r="Q714" t="s">
        <v>5855</v>
      </c>
      <c r="R714" t="s">
        <v>5856</v>
      </c>
      <c r="S714" t="s">
        <v>13788</v>
      </c>
      <c r="T714" s="17">
        <f t="shared" si="34"/>
        <v>252349.5</v>
      </c>
      <c r="U714" s="16">
        <f t="shared" si="35"/>
        <v>8</v>
      </c>
    </row>
    <row r="715" spans="1:21" x14ac:dyDescent="0.25">
      <c r="A715" t="s">
        <v>3865</v>
      </c>
      <c r="B715" t="s">
        <v>14916</v>
      </c>
      <c r="C715" t="s">
        <v>14541</v>
      </c>
      <c r="D715" s="13">
        <v>2099</v>
      </c>
      <c r="E715" s="13">
        <v>5999</v>
      </c>
      <c r="F715" s="13">
        <f>VALUE(SUBSTITUTE(Table1[[#This Row],[actual_price]],",",""))</f>
        <v>5999</v>
      </c>
      <c r="G715" s="7" t="str">
        <f>IF(Table1[[#This Row],[Actual Price 2]]&lt;200,"&lt;₹200",IF(Table1[[#This Row],[Actual Price 2]]&lt;=500,"₹200-₹500","&gt;₹500"))</f>
        <v>&gt;₹500</v>
      </c>
      <c r="H715" s="1">
        <v>0.65</v>
      </c>
      <c r="I715" s="10">
        <v>4.3</v>
      </c>
      <c r="J715" s="9">
        <v>17129</v>
      </c>
      <c r="K715" s="12">
        <f t="shared" si="33"/>
        <v>102756871</v>
      </c>
      <c r="L715" t="s">
        <v>3868</v>
      </c>
      <c r="M715" t="s">
        <v>3869</v>
      </c>
      <c r="N715" t="s">
        <v>3870</v>
      </c>
      <c r="O715" t="s">
        <v>3871</v>
      </c>
      <c r="P715" t="s">
        <v>3872</v>
      </c>
      <c r="Q715" t="s">
        <v>3873</v>
      </c>
      <c r="R715" t="s">
        <v>5858</v>
      </c>
      <c r="S715" t="s">
        <v>13789</v>
      </c>
      <c r="T715" s="17">
        <f t="shared" si="34"/>
        <v>73654.7</v>
      </c>
      <c r="U715" s="16">
        <f t="shared" si="35"/>
        <v>8</v>
      </c>
    </row>
    <row r="716" spans="1:21" x14ac:dyDescent="0.25">
      <c r="A716" t="s">
        <v>193</v>
      </c>
      <c r="B716" t="s">
        <v>14566</v>
      </c>
      <c r="C716" t="s">
        <v>14541</v>
      </c>
      <c r="D716" s="13">
        <v>13490</v>
      </c>
      <c r="E716" s="13">
        <v>21990</v>
      </c>
      <c r="F716" s="13">
        <f>VALUE(SUBSTITUTE(Table1[[#This Row],[actual_price]],",",""))</f>
        <v>21990</v>
      </c>
      <c r="G716" s="7" t="str">
        <f>IF(Table1[[#This Row],[Actual Price 2]]&lt;200,"&lt;₹200",IF(Table1[[#This Row],[Actual Price 2]]&lt;=500,"₹200-₹500","&gt;₹500"))</f>
        <v>&gt;₹500</v>
      </c>
      <c r="H716" s="1">
        <v>0.39</v>
      </c>
      <c r="I716" s="10">
        <v>4.3</v>
      </c>
      <c r="J716" s="9">
        <v>11976</v>
      </c>
      <c r="K716" s="12">
        <f t="shared" si="33"/>
        <v>263352240</v>
      </c>
      <c r="L716" t="s">
        <v>195</v>
      </c>
      <c r="M716" t="s">
        <v>196</v>
      </c>
      <c r="N716" t="s">
        <v>197</v>
      </c>
      <c r="O716" t="s">
        <v>198</v>
      </c>
      <c r="P716" t="s">
        <v>199</v>
      </c>
      <c r="Q716" t="s">
        <v>200</v>
      </c>
      <c r="R716" t="s">
        <v>201</v>
      </c>
      <c r="S716" t="s">
        <v>13790</v>
      </c>
      <c r="T716" s="17">
        <f t="shared" si="34"/>
        <v>51496.799999999996</v>
      </c>
      <c r="U716" s="16">
        <f t="shared" si="35"/>
        <v>8</v>
      </c>
    </row>
    <row r="717" spans="1:21" x14ac:dyDescent="0.25">
      <c r="A717" t="s">
        <v>5861</v>
      </c>
      <c r="B717" t="s">
        <v>15088</v>
      </c>
      <c r="C717" t="s">
        <v>14540</v>
      </c>
      <c r="D717" s="13">
        <v>448</v>
      </c>
      <c r="E717" s="13">
        <v>699</v>
      </c>
      <c r="F717" s="13">
        <f>VALUE(SUBSTITUTE(Table1[[#This Row],[actual_price]],",",""))</f>
        <v>699</v>
      </c>
      <c r="G717" s="7" t="str">
        <f>IF(Table1[[#This Row],[Actual Price 2]]&lt;200,"&lt;₹200",IF(Table1[[#This Row],[Actual Price 2]]&lt;=500,"₹200-₹500","&gt;₹500"))</f>
        <v>&gt;₹500</v>
      </c>
      <c r="H717" s="1">
        <v>0.36</v>
      </c>
      <c r="I717" s="10">
        <v>3.9</v>
      </c>
      <c r="J717" s="9">
        <v>17348</v>
      </c>
      <c r="K717" s="12">
        <f t="shared" si="33"/>
        <v>12126252</v>
      </c>
      <c r="L717" t="s">
        <v>5863</v>
      </c>
      <c r="M717" t="s">
        <v>5864</v>
      </c>
      <c r="N717" t="s">
        <v>5865</v>
      </c>
      <c r="O717" t="s">
        <v>5866</v>
      </c>
      <c r="P717" t="s">
        <v>5867</v>
      </c>
      <c r="Q717" t="s">
        <v>5868</v>
      </c>
      <c r="R717" t="s">
        <v>5869</v>
      </c>
      <c r="S717" t="s">
        <v>13791</v>
      </c>
      <c r="T717" s="17">
        <f t="shared" si="34"/>
        <v>67657.2</v>
      </c>
      <c r="U717" s="16">
        <f t="shared" si="35"/>
        <v>8</v>
      </c>
    </row>
    <row r="718" spans="1:21" x14ac:dyDescent="0.25">
      <c r="A718" t="s">
        <v>5871</v>
      </c>
      <c r="B718" t="s">
        <v>15089</v>
      </c>
      <c r="C718" t="s">
        <v>14541</v>
      </c>
      <c r="D718" s="13">
        <v>1499</v>
      </c>
      <c r="E718" s="13">
        <v>2999</v>
      </c>
      <c r="F718" s="13">
        <f>VALUE(SUBSTITUTE(Table1[[#This Row],[actual_price]],",",""))</f>
        <v>2999</v>
      </c>
      <c r="G718" s="7" t="str">
        <f>IF(Table1[[#This Row],[Actual Price 2]]&lt;200,"&lt;₹200",IF(Table1[[#This Row],[Actual Price 2]]&lt;=500,"₹200-₹500","&gt;₹500"))</f>
        <v>&gt;₹500</v>
      </c>
      <c r="H718" s="1">
        <v>0.5</v>
      </c>
      <c r="I718" s="10">
        <v>3.7</v>
      </c>
      <c r="J718" s="9">
        <v>87798</v>
      </c>
      <c r="K718" s="12">
        <f t="shared" si="33"/>
        <v>263306202</v>
      </c>
      <c r="L718" t="s">
        <v>5873</v>
      </c>
      <c r="M718" t="s">
        <v>5874</v>
      </c>
      <c r="N718" t="s">
        <v>5875</v>
      </c>
      <c r="O718" t="s">
        <v>5876</v>
      </c>
      <c r="P718" t="s">
        <v>5877</v>
      </c>
      <c r="Q718" t="s">
        <v>5878</v>
      </c>
      <c r="R718" t="s">
        <v>5879</v>
      </c>
      <c r="S718" t="s">
        <v>13792</v>
      </c>
      <c r="T718" s="17">
        <f t="shared" si="34"/>
        <v>324852.60000000003</v>
      </c>
      <c r="U718" s="16">
        <f t="shared" si="35"/>
        <v>8</v>
      </c>
    </row>
    <row r="719" spans="1:21" x14ac:dyDescent="0.25">
      <c r="A719" t="s">
        <v>5881</v>
      </c>
      <c r="B719" t="s">
        <v>15090</v>
      </c>
      <c r="C719" t="s">
        <v>14541</v>
      </c>
      <c r="D719" s="13">
        <v>299</v>
      </c>
      <c r="E719" s="13">
        <v>499</v>
      </c>
      <c r="F719" s="13">
        <f>VALUE(SUBSTITUTE(Table1[[#This Row],[actual_price]],",",""))</f>
        <v>499</v>
      </c>
      <c r="G719" s="7" t="str">
        <f>IF(Table1[[#This Row],[Actual Price 2]]&lt;200,"&lt;₹200",IF(Table1[[#This Row],[Actual Price 2]]&lt;=500,"₹200-₹500","&gt;₹500"))</f>
        <v>₹200-₹500</v>
      </c>
      <c r="H719" s="1">
        <v>0.4</v>
      </c>
      <c r="I719" s="10">
        <v>4.2</v>
      </c>
      <c r="J719" s="9">
        <v>24432</v>
      </c>
      <c r="K719" s="12">
        <f t="shared" si="33"/>
        <v>12191568</v>
      </c>
      <c r="L719" t="s">
        <v>5884</v>
      </c>
      <c r="M719" t="s">
        <v>5885</v>
      </c>
      <c r="N719" t="s">
        <v>5886</v>
      </c>
      <c r="O719" t="s">
        <v>5887</v>
      </c>
      <c r="P719" t="s">
        <v>5888</v>
      </c>
      <c r="Q719" t="s">
        <v>5889</v>
      </c>
      <c r="R719" t="s">
        <v>5890</v>
      </c>
      <c r="S719" t="s">
        <v>13793</v>
      </c>
      <c r="T719" s="17">
        <f t="shared" si="34"/>
        <v>102614.40000000001</v>
      </c>
      <c r="U719" s="16">
        <f t="shared" si="35"/>
        <v>8</v>
      </c>
    </row>
    <row r="720" spans="1:21" x14ac:dyDescent="0.25">
      <c r="A720" t="s">
        <v>5892</v>
      </c>
      <c r="B720" t="s">
        <v>15091</v>
      </c>
      <c r="C720" t="s">
        <v>14540</v>
      </c>
      <c r="D720" s="13">
        <v>579</v>
      </c>
      <c r="E720" s="13">
        <v>1400</v>
      </c>
      <c r="F720" s="13">
        <f>VALUE(SUBSTITUTE(Table1[[#This Row],[actual_price]],",",""))</f>
        <v>1400</v>
      </c>
      <c r="G720" s="7" t="str">
        <f>IF(Table1[[#This Row],[Actual Price 2]]&lt;200,"&lt;₹200",IF(Table1[[#This Row],[Actual Price 2]]&lt;=500,"₹200-₹500","&gt;₹500"))</f>
        <v>&gt;₹500</v>
      </c>
      <c r="H720" s="1">
        <v>0.59</v>
      </c>
      <c r="I720" s="10">
        <v>4.3</v>
      </c>
      <c r="J720" s="9">
        <v>189104</v>
      </c>
      <c r="K720" s="12">
        <f t="shared" si="33"/>
        <v>264745600</v>
      </c>
      <c r="L720" t="s">
        <v>5894</v>
      </c>
      <c r="M720" t="s">
        <v>5895</v>
      </c>
      <c r="N720" t="s">
        <v>5896</v>
      </c>
      <c r="O720" t="s">
        <v>5897</v>
      </c>
      <c r="P720" t="s">
        <v>5898</v>
      </c>
      <c r="Q720" t="s">
        <v>5899</v>
      </c>
      <c r="R720" t="s">
        <v>5900</v>
      </c>
      <c r="S720" t="s">
        <v>13794</v>
      </c>
      <c r="T720" s="17">
        <f t="shared" si="34"/>
        <v>813147.2</v>
      </c>
      <c r="U720" s="16">
        <f t="shared" si="35"/>
        <v>8</v>
      </c>
    </row>
    <row r="721" spans="1:21" x14ac:dyDescent="0.25">
      <c r="A721" t="s">
        <v>5902</v>
      </c>
      <c r="B721" t="s">
        <v>15092</v>
      </c>
      <c r="C721" t="s">
        <v>14541</v>
      </c>
      <c r="D721" s="13">
        <v>2499</v>
      </c>
      <c r="E721" s="13">
        <v>3299</v>
      </c>
      <c r="F721" s="13">
        <f>VALUE(SUBSTITUTE(Table1[[#This Row],[actual_price]],",",""))</f>
        <v>3299</v>
      </c>
      <c r="G721" s="7" t="str">
        <f>IF(Table1[[#This Row],[Actual Price 2]]&lt;200,"&lt;₹200",IF(Table1[[#This Row],[Actual Price 2]]&lt;=500,"₹200-₹500","&gt;₹500"))</f>
        <v>&gt;₹500</v>
      </c>
      <c r="H721" s="1">
        <v>0.24</v>
      </c>
      <c r="I721" s="10">
        <v>4.2</v>
      </c>
      <c r="J721" s="9">
        <v>93112</v>
      </c>
      <c r="K721" s="12">
        <f t="shared" si="33"/>
        <v>307176488</v>
      </c>
      <c r="L721" t="s">
        <v>5905</v>
      </c>
      <c r="M721" t="s">
        <v>5906</v>
      </c>
      <c r="N721" t="s">
        <v>5907</v>
      </c>
      <c r="O721" t="s">
        <v>5908</v>
      </c>
      <c r="P721" t="s">
        <v>5909</v>
      </c>
      <c r="Q721" t="s">
        <v>5910</v>
      </c>
      <c r="R721" t="s">
        <v>5911</v>
      </c>
      <c r="S721" t="s">
        <v>13795</v>
      </c>
      <c r="T721" s="17">
        <f t="shared" si="34"/>
        <v>391070.4</v>
      </c>
      <c r="U721" s="16">
        <f t="shared" si="35"/>
        <v>8</v>
      </c>
    </row>
    <row r="722" spans="1:21" x14ac:dyDescent="0.25">
      <c r="A722" t="s">
        <v>5913</v>
      </c>
      <c r="B722" t="s">
        <v>15093</v>
      </c>
      <c r="C722" t="s">
        <v>14541</v>
      </c>
      <c r="D722" s="13">
        <v>1199</v>
      </c>
      <c r="E722" s="13">
        <v>5999</v>
      </c>
      <c r="F722" s="13">
        <f>VALUE(SUBSTITUTE(Table1[[#This Row],[actual_price]],",",""))</f>
        <v>5999</v>
      </c>
      <c r="G722" s="7" t="str">
        <f>IF(Table1[[#This Row],[Actual Price 2]]&lt;200,"&lt;₹200",IF(Table1[[#This Row],[Actual Price 2]]&lt;=500,"₹200-₹500","&gt;₹500"))</f>
        <v>&gt;₹500</v>
      </c>
      <c r="H722" s="1">
        <v>0.8</v>
      </c>
      <c r="I722" s="10">
        <v>3.9</v>
      </c>
      <c r="J722" s="9">
        <v>47521</v>
      </c>
      <c r="K722" s="12">
        <f t="shared" si="33"/>
        <v>285078479</v>
      </c>
      <c r="L722" t="s">
        <v>5915</v>
      </c>
      <c r="M722" t="s">
        <v>5916</v>
      </c>
      <c r="N722" t="s">
        <v>5917</v>
      </c>
      <c r="O722" t="s">
        <v>5918</v>
      </c>
      <c r="P722" t="s">
        <v>5919</v>
      </c>
      <c r="Q722" t="s">
        <v>5920</v>
      </c>
      <c r="R722" t="s">
        <v>5921</v>
      </c>
      <c r="S722" t="s">
        <v>13796</v>
      </c>
      <c r="T722" s="17">
        <f t="shared" si="34"/>
        <v>185331.9</v>
      </c>
      <c r="U722" s="16">
        <f t="shared" si="35"/>
        <v>8</v>
      </c>
    </row>
    <row r="723" spans="1:21" x14ac:dyDescent="0.25">
      <c r="A723" t="s">
        <v>5923</v>
      </c>
      <c r="B723" t="s">
        <v>15094</v>
      </c>
      <c r="C723" t="s">
        <v>14541</v>
      </c>
      <c r="D723" s="13">
        <v>399</v>
      </c>
      <c r="E723" s="13">
        <v>499</v>
      </c>
      <c r="F723" s="13">
        <f>VALUE(SUBSTITUTE(Table1[[#This Row],[actual_price]],",",""))</f>
        <v>499</v>
      </c>
      <c r="G723" s="7" t="str">
        <f>IF(Table1[[#This Row],[Actual Price 2]]&lt;200,"&lt;₹200",IF(Table1[[#This Row],[Actual Price 2]]&lt;=500,"₹200-₹500","&gt;₹500"))</f>
        <v>₹200-₹500</v>
      </c>
      <c r="H723" s="1">
        <v>0.2</v>
      </c>
      <c r="I723" s="10">
        <v>4.3</v>
      </c>
      <c r="J723" s="9">
        <v>27201</v>
      </c>
      <c r="K723" s="12">
        <f t="shared" si="33"/>
        <v>13573299</v>
      </c>
      <c r="L723" t="s">
        <v>5925</v>
      </c>
      <c r="M723" t="s">
        <v>5926</v>
      </c>
      <c r="N723" t="s">
        <v>5927</v>
      </c>
      <c r="O723" t="s">
        <v>5928</v>
      </c>
      <c r="P723" t="s">
        <v>5929</v>
      </c>
      <c r="Q723" t="s">
        <v>5930</v>
      </c>
      <c r="R723" t="s">
        <v>5931</v>
      </c>
      <c r="S723" t="s">
        <v>13797</v>
      </c>
      <c r="T723" s="17">
        <f t="shared" si="34"/>
        <v>116964.29999999999</v>
      </c>
      <c r="U723" s="16">
        <f t="shared" si="35"/>
        <v>8</v>
      </c>
    </row>
    <row r="724" spans="1:21" x14ac:dyDescent="0.25">
      <c r="A724" t="s">
        <v>213</v>
      </c>
      <c r="B724" t="s">
        <v>14568</v>
      </c>
      <c r="C724" t="s">
        <v>14541</v>
      </c>
      <c r="D724" s="13">
        <v>279</v>
      </c>
      <c r="E724" s="13">
        <v>499</v>
      </c>
      <c r="F724" s="13">
        <f>VALUE(SUBSTITUTE(Table1[[#This Row],[actual_price]],",",""))</f>
        <v>499</v>
      </c>
      <c r="G724" s="7" t="str">
        <f>IF(Table1[[#This Row],[Actual Price 2]]&lt;200,"&lt;₹200",IF(Table1[[#This Row],[Actual Price 2]]&lt;=500,"₹200-₹500","&gt;₹500"))</f>
        <v>₹200-₹500</v>
      </c>
      <c r="H724" s="1">
        <v>0.44</v>
      </c>
      <c r="I724" s="10">
        <v>3.7</v>
      </c>
      <c r="J724" s="9">
        <v>10962</v>
      </c>
      <c r="K724" s="12">
        <f t="shared" si="33"/>
        <v>5470038</v>
      </c>
      <c r="L724" t="s">
        <v>215</v>
      </c>
      <c r="M724" t="s">
        <v>216</v>
      </c>
      <c r="N724" t="s">
        <v>217</v>
      </c>
      <c r="O724" t="s">
        <v>218</v>
      </c>
      <c r="P724" t="s">
        <v>219</v>
      </c>
      <c r="Q724" t="s">
        <v>220</v>
      </c>
      <c r="R724" t="s">
        <v>5933</v>
      </c>
      <c r="S724" t="s">
        <v>13798</v>
      </c>
      <c r="T724" s="17">
        <f t="shared" si="34"/>
        <v>40559.4</v>
      </c>
      <c r="U724" s="16">
        <f t="shared" si="35"/>
        <v>8</v>
      </c>
    </row>
    <row r="725" spans="1:21" x14ac:dyDescent="0.25">
      <c r="A725" t="s">
        <v>223</v>
      </c>
      <c r="B725" t="s">
        <v>14569</v>
      </c>
      <c r="C725" t="s">
        <v>14541</v>
      </c>
      <c r="D725" s="13">
        <v>13490</v>
      </c>
      <c r="E725" s="13">
        <v>22900</v>
      </c>
      <c r="F725" s="13">
        <f>VALUE(SUBSTITUTE(Table1[[#This Row],[actual_price]],",",""))</f>
        <v>22900</v>
      </c>
      <c r="G725" s="7" t="str">
        <f>IF(Table1[[#This Row],[Actual Price 2]]&lt;200,"&lt;₹200",IF(Table1[[#This Row],[Actual Price 2]]&lt;=500,"₹200-₹500","&gt;₹500"))</f>
        <v>&gt;₹500</v>
      </c>
      <c r="H725" s="1">
        <v>0.41</v>
      </c>
      <c r="I725" s="10">
        <v>4.3</v>
      </c>
      <c r="J725" s="9">
        <v>16299</v>
      </c>
      <c r="K725" s="12">
        <f t="shared" si="33"/>
        <v>373247100</v>
      </c>
      <c r="L725" t="s">
        <v>225</v>
      </c>
      <c r="M725" t="s">
        <v>226</v>
      </c>
      <c r="N725" t="s">
        <v>227</v>
      </c>
      <c r="O725" t="s">
        <v>228</v>
      </c>
      <c r="P725" t="s">
        <v>229</v>
      </c>
      <c r="Q725" t="s">
        <v>230</v>
      </c>
      <c r="R725" t="s">
        <v>5935</v>
      </c>
      <c r="S725" t="s">
        <v>13799</v>
      </c>
      <c r="T725" s="17">
        <f t="shared" si="34"/>
        <v>70085.7</v>
      </c>
      <c r="U725" s="16">
        <f t="shared" si="35"/>
        <v>8</v>
      </c>
    </row>
    <row r="726" spans="1:21" x14ac:dyDescent="0.25">
      <c r="A726" t="s">
        <v>5937</v>
      </c>
      <c r="B726" t="s">
        <v>15095</v>
      </c>
      <c r="C726" t="s">
        <v>14540</v>
      </c>
      <c r="D726" s="13">
        <v>279</v>
      </c>
      <c r="E726" s="13">
        <v>375</v>
      </c>
      <c r="F726" s="13">
        <f>VALUE(SUBSTITUTE(Table1[[#This Row],[actual_price]],",",""))</f>
        <v>375</v>
      </c>
      <c r="G726" s="7" t="str">
        <f>IF(Table1[[#This Row],[Actual Price 2]]&lt;200,"&lt;₹200",IF(Table1[[#This Row],[Actual Price 2]]&lt;=500,"₹200-₹500","&gt;₹500"))</f>
        <v>₹200-₹500</v>
      </c>
      <c r="H726" s="1">
        <v>0.26</v>
      </c>
      <c r="I726" s="10">
        <v>4.3</v>
      </c>
      <c r="J726" s="9">
        <v>31534</v>
      </c>
      <c r="K726" s="12">
        <f t="shared" si="33"/>
        <v>11825250</v>
      </c>
      <c r="L726" t="s">
        <v>5939</v>
      </c>
      <c r="M726" t="s">
        <v>5940</v>
      </c>
      <c r="N726" t="s">
        <v>5941</v>
      </c>
      <c r="O726" t="s">
        <v>5942</v>
      </c>
      <c r="P726" t="s">
        <v>5943</v>
      </c>
      <c r="Q726" t="s">
        <v>5944</v>
      </c>
      <c r="R726" t="s">
        <v>5945</v>
      </c>
      <c r="S726" t="s">
        <v>13800</v>
      </c>
      <c r="T726" s="17">
        <f t="shared" si="34"/>
        <v>135596.19999999998</v>
      </c>
      <c r="U726" s="16">
        <f t="shared" si="35"/>
        <v>8</v>
      </c>
    </row>
    <row r="727" spans="1:21" x14ac:dyDescent="0.25">
      <c r="A727" t="s">
        <v>5947</v>
      </c>
      <c r="B727" t="s">
        <v>14935</v>
      </c>
      <c r="C727" t="s">
        <v>14541</v>
      </c>
      <c r="D727" s="13">
        <v>2499</v>
      </c>
      <c r="E727" s="13">
        <v>4999</v>
      </c>
      <c r="F727" s="13">
        <f>VALUE(SUBSTITUTE(Table1[[#This Row],[actual_price]],",",""))</f>
        <v>4999</v>
      </c>
      <c r="G727" s="7" t="str">
        <f>IF(Table1[[#This Row],[Actual Price 2]]&lt;200,"&lt;₹200",IF(Table1[[#This Row],[Actual Price 2]]&lt;=500,"₹200-₹500","&gt;₹500"))</f>
        <v>&gt;₹500</v>
      </c>
      <c r="H727" s="1">
        <v>0.5</v>
      </c>
      <c r="I727" s="10">
        <v>3.9</v>
      </c>
      <c r="J727" s="9">
        <v>7571</v>
      </c>
      <c r="K727" s="12">
        <f t="shared" si="33"/>
        <v>37847429</v>
      </c>
      <c r="L727" t="s">
        <v>5949</v>
      </c>
      <c r="M727" t="s">
        <v>4090</v>
      </c>
      <c r="N727" t="s">
        <v>4091</v>
      </c>
      <c r="O727" t="s">
        <v>4092</v>
      </c>
      <c r="P727" t="s">
        <v>4093</v>
      </c>
      <c r="Q727" t="s">
        <v>4094</v>
      </c>
      <c r="R727" t="s">
        <v>5950</v>
      </c>
      <c r="S727" t="s">
        <v>13801</v>
      </c>
      <c r="T727" s="17">
        <f t="shared" si="34"/>
        <v>29526.899999999998</v>
      </c>
      <c r="U727" s="16">
        <f t="shared" si="35"/>
        <v>8</v>
      </c>
    </row>
    <row r="728" spans="1:21" x14ac:dyDescent="0.25">
      <c r="A728" t="s">
        <v>5952</v>
      </c>
      <c r="B728" t="s">
        <v>15096</v>
      </c>
      <c r="C728" t="s">
        <v>14543</v>
      </c>
      <c r="D728" s="13">
        <v>137</v>
      </c>
      <c r="E728" s="13">
        <v>160</v>
      </c>
      <c r="F728" s="13">
        <f>VALUE(SUBSTITUTE(Table1[[#This Row],[actual_price]],",",""))</f>
        <v>160</v>
      </c>
      <c r="G728" s="7" t="str">
        <f>IF(Table1[[#This Row],[Actual Price 2]]&lt;200,"&lt;₹200",IF(Table1[[#This Row],[Actual Price 2]]&lt;=500,"₹200-₹500","&gt;₹500"))</f>
        <v>&lt;₹200</v>
      </c>
      <c r="H728" s="1">
        <v>0.14000000000000001</v>
      </c>
      <c r="I728" s="10">
        <v>4.4000000000000004</v>
      </c>
      <c r="J728" s="9">
        <v>6537</v>
      </c>
      <c r="K728" s="12">
        <f t="shared" si="33"/>
        <v>1045920</v>
      </c>
      <c r="L728" t="s">
        <v>5954</v>
      </c>
      <c r="M728" t="s">
        <v>5955</v>
      </c>
      <c r="N728" t="s">
        <v>5956</v>
      </c>
      <c r="O728" t="s">
        <v>5957</v>
      </c>
      <c r="P728" t="s">
        <v>5958</v>
      </c>
      <c r="Q728" t="s">
        <v>5959</v>
      </c>
      <c r="R728" t="s">
        <v>5960</v>
      </c>
      <c r="S728" t="s">
        <v>13802</v>
      </c>
      <c r="T728" s="17">
        <f t="shared" si="34"/>
        <v>28762.800000000003</v>
      </c>
      <c r="U728" s="16">
        <f t="shared" si="35"/>
        <v>8</v>
      </c>
    </row>
    <row r="729" spans="1:21" x14ac:dyDescent="0.25">
      <c r="A729" t="s">
        <v>233</v>
      </c>
      <c r="B729" t="s">
        <v>14570</v>
      </c>
      <c r="C729" t="s">
        <v>14540</v>
      </c>
      <c r="D729" s="13">
        <v>59</v>
      </c>
      <c r="E729" s="13">
        <v>199</v>
      </c>
      <c r="F729" s="13">
        <f>VALUE(SUBSTITUTE(Table1[[#This Row],[actual_price]],",",""))</f>
        <v>199</v>
      </c>
      <c r="G729" s="7" t="str">
        <f>IF(Table1[[#This Row],[Actual Price 2]]&lt;200,"&lt;₹200",IF(Table1[[#This Row],[Actual Price 2]]&lt;=500,"₹200-₹500","&gt;₹500"))</f>
        <v>&lt;₹200</v>
      </c>
      <c r="H729" s="1">
        <v>0.7</v>
      </c>
      <c r="I729" s="10">
        <v>4</v>
      </c>
      <c r="J729" s="9">
        <v>9377</v>
      </c>
      <c r="K729" s="12">
        <f t="shared" si="33"/>
        <v>1866023</v>
      </c>
      <c r="L729" t="s">
        <v>235</v>
      </c>
      <c r="M729" t="s">
        <v>236</v>
      </c>
      <c r="N729" t="s">
        <v>237</v>
      </c>
      <c r="O729" t="s">
        <v>238</v>
      </c>
      <c r="P729" t="s">
        <v>239</v>
      </c>
      <c r="Q729" t="s">
        <v>240</v>
      </c>
      <c r="R729" t="s">
        <v>241</v>
      </c>
      <c r="S729" t="s">
        <v>13803</v>
      </c>
      <c r="T729" s="17">
        <f t="shared" si="34"/>
        <v>37508</v>
      </c>
      <c r="U729" s="16">
        <f t="shared" si="35"/>
        <v>8</v>
      </c>
    </row>
    <row r="730" spans="1:21" x14ac:dyDescent="0.25">
      <c r="A730" t="s">
        <v>5963</v>
      </c>
      <c r="B730" t="s">
        <v>15097</v>
      </c>
      <c r="C730" t="s">
        <v>14540</v>
      </c>
      <c r="D730" s="13">
        <v>299</v>
      </c>
      <c r="E730" s="13">
        <v>499</v>
      </c>
      <c r="F730" s="13">
        <f>VALUE(SUBSTITUTE(Table1[[#This Row],[actual_price]],",",""))</f>
        <v>499</v>
      </c>
      <c r="G730" s="7" t="str">
        <f>IF(Table1[[#This Row],[Actual Price 2]]&lt;200,"&lt;₹200",IF(Table1[[#This Row],[Actual Price 2]]&lt;=500,"₹200-₹500","&gt;₹500"))</f>
        <v>₹200-₹500</v>
      </c>
      <c r="H730" s="1">
        <v>0.4</v>
      </c>
      <c r="I730" s="10">
        <v>4.5</v>
      </c>
      <c r="J730" s="9">
        <v>21010</v>
      </c>
      <c r="K730" s="12">
        <f t="shared" si="33"/>
        <v>10483990</v>
      </c>
      <c r="L730" t="s">
        <v>5965</v>
      </c>
      <c r="M730" t="s">
        <v>5966</v>
      </c>
      <c r="N730" t="s">
        <v>5967</v>
      </c>
      <c r="O730" t="s">
        <v>5968</v>
      </c>
      <c r="P730" t="s">
        <v>5969</v>
      </c>
      <c r="Q730" t="s">
        <v>5970</v>
      </c>
      <c r="R730" t="s">
        <v>5971</v>
      </c>
      <c r="S730" t="s">
        <v>13804</v>
      </c>
      <c r="T730" s="17">
        <f t="shared" si="34"/>
        <v>94545</v>
      </c>
      <c r="U730" s="16">
        <f t="shared" si="35"/>
        <v>8</v>
      </c>
    </row>
    <row r="731" spans="1:21" x14ac:dyDescent="0.25">
      <c r="A731" t="s">
        <v>5973</v>
      </c>
      <c r="B731" t="s">
        <v>15098</v>
      </c>
      <c r="C731" t="s">
        <v>14541</v>
      </c>
      <c r="D731" s="13">
        <v>1799</v>
      </c>
      <c r="E731" s="13">
        <v>3999</v>
      </c>
      <c r="F731" s="13">
        <f>VALUE(SUBSTITUTE(Table1[[#This Row],[actual_price]],",",""))</f>
        <v>3999</v>
      </c>
      <c r="G731" s="7" t="str">
        <f>IF(Table1[[#This Row],[Actual Price 2]]&lt;200,"&lt;₹200",IF(Table1[[#This Row],[Actual Price 2]]&lt;=500,"₹200-₹500","&gt;₹500"))</f>
        <v>&gt;₹500</v>
      </c>
      <c r="H731" s="1">
        <v>0.55000000000000004</v>
      </c>
      <c r="I731" s="10">
        <v>3.9</v>
      </c>
      <c r="J731" s="9">
        <v>3517</v>
      </c>
      <c r="K731" s="12">
        <f t="shared" si="33"/>
        <v>14064483</v>
      </c>
      <c r="L731" t="s">
        <v>5975</v>
      </c>
      <c r="M731" t="s">
        <v>5976</v>
      </c>
      <c r="N731" t="s">
        <v>5977</v>
      </c>
      <c r="O731" t="s">
        <v>5978</v>
      </c>
      <c r="P731" t="s">
        <v>5979</v>
      </c>
      <c r="Q731" t="s">
        <v>5980</v>
      </c>
      <c r="R731" t="s">
        <v>5981</v>
      </c>
      <c r="S731" t="s">
        <v>13805</v>
      </c>
      <c r="T731" s="17">
        <f t="shared" si="34"/>
        <v>13716.3</v>
      </c>
      <c r="U731" s="16">
        <f t="shared" si="35"/>
        <v>8</v>
      </c>
    </row>
    <row r="732" spans="1:21" x14ac:dyDescent="0.25">
      <c r="A732" t="s">
        <v>5983</v>
      </c>
      <c r="B732" t="s">
        <v>15099</v>
      </c>
      <c r="C732" t="s">
        <v>14541</v>
      </c>
      <c r="D732" s="13">
        <v>1999</v>
      </c>
      <c r="E732" s="13">
        <v>2999</v>
      </c>
      <c r="F732" s="13">
        <f>VALUE(SUBSTITUTE(Table1[[#This Row],[actual_price]],",",""))</f>
        <v>2999</v>
      </c>
      <c r="G732" s="7" t="str">
        <f>IF(Table1[[#This Row],[Actual Price 2]]&lt;200,"&lt;₹200",IF(Table1[[#This Row],[Actual Price 2]]&lt;=500,"₹200-₹500","&gt;₹500"))</f>
        <v>&gt;₹500</v>
      </c>
      <c r="H732" s="1">
        <v>0.33</v>
      </c>
      <c r="I732" s="10">
        <v>4.3</v>
      </c>
      <c r="J732" s="9">
        <v>63899</v>
      </c>
      <c r="K732" s="12">
        <f t="shared" si="33"/>
        <v>191633101</v>
      </c>
      <c r="L732" t="s">
        <v>5985</v>
      </c>
      <c r="M732" t="s">
        <v>5986</v>
      </c>
      <c r="N732" t="s">
        <v>5987</v>
      </c>
      <c r="O732" t="s">
        <v>5988</v>
      </c>
      <c r="P732" t="s">
        <v>5989</v>
      </c>
      <c r="Q732" t="s">
        <v>5990</v>
      </c>
      <c r="R732" t="s">
        <v>5991</v>
      </c>
      <c r="S732" t="s">
        <v>13806</v>
      </c>
      <c r="T732" s="17">
        <f t="shared" si="34"/>
        <v>274765.7</v>
      </c>
      <c r="U732" s="16">
        <f t="shared" si="35"/>
        <v>8</v>
      </c>
    </row>
    <row r="733" spans="1:21" x14ac:dyDescent="0.25">
      <c r="A733" t="s">
        <v>252</v>
      </c>
      <c r="B733" t="s">
        <v>14572</v>
      </c>
      <c r="C733" t="s">
        <v>14541</v>
      </c>
      <c r="D733" s="13">
        <v>199</v>
      </c>
      <c r="E733" s="13">
        <v>699</v>
      </c>
      <c r="F733" s="13">
        <f>VALUE(SUBSTITUTE(Table1[[#This Row],[actual_price]],",",""))</f>
        <v>699</v>
      </c>
      <c r="G733" s="7" t="str">
        <f>IF(Table1[[#This Row],[Actual Price 2]]&lt;200,"&lt;₹200",IF(Table1[[#This Row],[Actual Price 2]]&lt;=500,"₹200-₹500","&gt;₹500"))</f>
        <v>&gt;₹500</v>
      </c>
      <c r="H733" s="1">
        <v>0.72</v>
      </c>
      <c r="I733" s="10">
        <v>4.2</v>
      </c>
      <c r="J733" s="9">
        <v>12153</v>
      </c>
      <c r="K733" s="12">
        <f t="shared" si="33"/>
        <v>8494947</v>
      </c>
      <c r="L733" t="s">
        <v>254</v>
      </c>
      <c r="M733" t="s">
        <v>255</v>
      </c>
      <c r="N733" t="s">
        <v>256</v>
      </c>
      <c r="O733" t="s">
        <v>257</v>
      </c>
      <c r="P733" t="s">
        <v>258</v>
      </c>
      <c r="Q733" t="s">
        <v>259</v>
      </c>
      <c r="R733" t="s">
        <v>260</v>
      </c>
      <c r="S733" t="s">
        <v>13807</v>
      </c>
      <c r="T733" s="17">
        <f t="shared" si="34"/>
        <v>51042.6</v>
      </c>
      <c r="U733" s="16">
        <f t="shared" si="35"/>
        <v>8</v>
      </c>
    </row>
    <row r="734" spans="1:21" x14ac:dyDescent="0.25">
      <c r="A734" t="s">
        <v>5994</v>
      </c>
      <c r="B734" t="s">
        <v>15100</v>
      </c>
      <c r="C734" t="s">
        <v>14540</v>
      </c>
      <c r="D734" s="13">
        <v>399</v>
      </c>
      <c r="E734" s="13">
        <v>1499</v>
      </c>
      <c r="F734" s="13">
        <f>VALUE(SUBSTITUTE(Table1[[#This Row],[actual_price]],",",""))</f>
        <v>1499</v>
      </c>
      <c r="G734" s="7" t="str">
        <f>IF(Table1[[#This Row],[Actual Price 2]]&lt;200,"&lt;₹200",IF(Table1[[#This Row],[Actual Price 2]]&lt;=500,"₹200-₹500","&gt;₹500"))</f>
        <v>&gt;₹500</v>
      </c>
      <c r="H734" s="1">
        <v>0.73</v>
      </c>
      <c r="I734" s="10">
        <v>4.0999999999999996</v>
      </c>
      <c r="J734" s="9">
        <v>5730</v>
      </c>
      <c r="K734" s="12">
        <f t="shared" si="33"/>
        <v>8589270</v>
      </c>
      <c r="L734" t="s">
        <v>5997</v>
      </c>
      <c r="M734" t="s">
        <v>5998</v>
      </c>
      <c r="N734" t="s">
        <v>5999</v>
      </c>
      <c r="O734" t="s">
        <v>6000</v>
      </c>
      <c r="P734" t="s">
        <v>6001</v>
      </c>
      <c r="Q734" t="s">
        <v>6002</v>
      </c>
      <c r="R734" t="s">
        <v>6003</v>
      </c>
      <c r="S734" t="s">
        <v>13808</v>
      </c>
      <c r="T734" s="17">
        <f t="shared" si="34"/>
        <v>23492.999999999996</v>
      </c>
      <c r="U734" s="16">
        <f t="shared" si="35"/>
        <v>8</v>
      </c>
    </row>
    <row r="735" spans="1:21" x14ac:dyDescent="0.25">
      <c r="A735" t="s">
        <v>6005</v>
      </c>
      <c r="B735" t="s">
        <v>15101</v>
      </c>
      <c r="C735" t="s">
        <v>14540</v>
      </c>
      <c r="D735" s="13">
        <v>1699</v>
      </c>
      <c r="E735" s="13">
        <v>3999</v>
      </c>
      <c r="F735" s="13">
        <f>VALUE(SUBSTITUTE(Table1[[#This Row],[actual_price]],",",""))</f>
        <v>3999</v>
      </c>
      <c r="G735" s="7" t="str">
        <f>IF(Table1[[#This Row],[Actual Price 2]]&lt;200,"&lt;₹200",IF(Table1[[#This Row],[Actual Price 2]]&lt;=500,"₹200-₹500","&gt;₹500"))</f>
        <v>&gt;₹500</v>
      </c>
      <c r="H735" s="1">
        <v>0.57999999999999996</v>
      </c>
      <c r="I735" s="10">
        <v>4.2</v>
      </c>
      <c r="J735" s="9">
        <v>25488</v>
      </c>
      <c r="K735" s="12">
        <f t="shared" si="33"/>
        <v>101926512</v>
      </c>
      <c r="L735" t="s">
        <v>6008</v>
      </c>
      <c r="M735" t="s">
        <v>6009</v>
      </c>
      <c r="N735" t="s">
        <v>6010</v>
      </c>
      <c r="O735" t="s">
        <v>6011</v>
      </c>
      <c r="P735" t="s">
        <v>6012</v>
      </c>
      <c r="Q735" t="s">
        <v>6013</v>
      </c>
      <c r="R735" t="s">
        <v>6014</v>
      </c>
      <c r="S735" t="s">
        <v>13809</v>
      </c>
      <c r="T735" s="17">
        <f t="shared" si="34"/>
        <v>107049.60000000001</v>
      </c>
      <c r="U735" s="16">
        <f t="shared" si="35"/>
        <v>8</v>
      </c>
    </row>
    <row r="736" spans="1:21" x14ac:dyDescent="0.25">
      <c r="A736" t="s">
        <v>6016</v>
      </c>
      <c r="B736" t="s">
        <v>15102</v>
      </c>
      <c r="C736" t="s">
        <v>14540</v>
      </c>
      <c r="D736" s="13">
        <v>699</v>
      </c>
      <c r="E736" s="13">
        <v>995</v>
      </c>
      <c r="F736" s="13">
        <f>VALUE(SUBSTITUTE(Table1[[#This Row],[actual_price]],",",""))</f>
        <v>995</v>
      </c>
      <c r="G736" s="7" t="str">
        <f>IF(Table1[[#This Row],[Actual Price 2]]&lt;200,"&lt;₹200",IF(Table1[[#This Row],[Actual Price 2]]&lt;=500,"₹200-₹500","&gt;₹500"))</f>
        <v>&gt;₹500</v>
      </c>
      <c r="H736" s="1">
        <v>0.3</v>
      </c>
      <c r="I736" s="10">
        <v>4.5</v>
      </c>
      <c r="J736" s="9">
        <v>54405</v>
      </c>
      <c r="K736" s="12">
        <f t="shared" si="33"/>
        <v>54132975</v>
      </c>
      <c r="L736" t="s">
        <v>6018</v>
      </c>
      <c r="M736" t="s">
        <v>6019</v>
      </c>
      <c r="N736" t="s">
        <v>6020</v>
      </c>
      <c r="O736" t="s">
        <v>6021</v>
      </c>
      <c r="P736" t="s">
        <v>6022</v>
      </c>
      <c r="Q736" t="s">
        <v>6023</v>
      </c>
      <c r="R736" t="s">
        <v>6024</v>
      </c>
      <c r="S736" t="s">
        <v>13810</v>
      </c>
      <c r="T736" s="17">
        <f t="shared" si="34"/>
        <v>244822.5</v>
      </c>
      <c r="U736" s="16">
        <f t="shared" si="35"/>
        <v>8</v>
      </c>
    </row>
    <row r="737" spans="1:21" x14ac:dyDescent="0.25">
      <c r="A737" t="s">
        <v>4040</v>
      </c>
      <c r="B737" t="s">
        <v>14930</v>
      </c>
      <c r="C737" t="s">
        <v>14541</v>
      </c>
      <c r="D737" s="13">
        <v>95</v>
      </c>
      <c r="E737" s="13">
        <v>499</v>
      </c>
      <c r="F737" s="13">
        <f>VALUE(SUBSTITUTE(Table1[[#This Row],[actual_price]],",",""))</f>
        <v>499</v>
      </c>
      <c r="G737" s="7" t="str">
        <f>IF(Table1[[#This Row],[Actual Price 2]]&lt;200,"&lt;₹200",IF(Table1[[#This Row],[Actual Price 2]]&lt;=500,"₹200-₹500","&gt;₹500"))</f>
        <v>₹200-₹500</v>
      </c>
      <c r="H737" s="1">
        <v>0.81</v>
      </c>
      <c r="I737" s="10">
        <v>4.2</v>
      </c>
      <c r="J737" s="9">
        <v>1949</v>
      </c>
      <c r="K737" s="12">
        <f t="shared" si="33"/>
        <v>972551</v>
      </c>
      <c r="L737" t="s">
        <v>4042</v>
      </c>
      <c r="M737" t="s">
        <v>4043</v>
      </c>
      <c r="N737" t="s">
        <v>4044</v>
      </c>
      <c r="O737" t="s">
        <v>4045</v>
      </c>
      <c r="P737" t="s">
        <v>4046</v>
      </c>
      <c r="Q737" t="s">
        <v>4047</v>
      </c>
      <c r="R737" t="s">
        <v>6026</v>
      </c>
      <c r="S737" t="s">
        <v>13811</v>
      </c>
      <c r="T737" s="17">
        <f t="shared" si="34"/>
        <v>8185.8</v>
      </c>
      <c r="U737" s="16">
        <f t="shared" si="35"/>
        <v>8</v>
      </c>
    </row>
    <row r="738" spans="1:21" x14ac:dyDescent="0.25">
      <c r="A738" t="s">
        <v>6028</v>
      </c>
      <c r="B738" t="s">
        <v>15103</v>
      </c>
      <c r="C738" t="s">
        <v>14540</v>
      </c>
      <c r="D738" s="13">
        <v>1149</v>
      </c>
      <c r="E738" s="13">
        <v>1699</v>
      </c>
      <c r="F738" s="13">
        <f>VALUE(SUBSTITUTE(Table1[[#This Row],[actual_price]],",",""))</f>
        <v>1699</v>
      </c>
      <c r="G738" s="7" t="str">
        <f>IF(Table1[[#This Row],[Actual Price 2]]&lt;200,"&lt;₹200",IF(Table1[[#This Row],[Actual Price 2]]&lt;=500,"₹200-₹500","&gt;₹500"))</f>
        <v>&gt;₹500</v>
      </c>
      <c r="H738" s="1">
        <v>0.32</v>
      </c>
      <c r="I738" s="10">
        <v>4.2</v>
      </c>
      <c r="J738" s="9">
        <v>122478</v>
      </c>
      <c r="K738" s="12">
        <f t="shared" si="33"/>
        <v>208090122</v>
      </c>
      <c r="L738" t="s">
        <v>6030</v>
      </c>
      <c r="M738" t="s">
        <v>6031</v>
      </c>
      <c r="N738" t="s">
        <v>6032</v>
      </c>
      <c r="O738" t="s">
        <v>6033</v>
      </c>
      <c r="P738" t="s">
        <v>6034</v>
      </c>
      <c r="Q738" t="s">
        <v>6035</v>
      </c>
      <c r="R738" t="s">
        <v>6036</v>
      </c>
      <c r="S738" t="s">
        <v>13812</v>
      </c>
      <c r="T738" s="17">
        <f t="shared" si="34"/>
        <v>514407.60000000003</v>
      </c>
      <c r="U738" s="16">
        <f t="shared" si="35"/>
        <v>8</v>
      </c>
    </row>
    <row r="739" spans="1:21" x14ac:dyDescent="0.25">
      <c r="A739" t="s">
        <v>6038</v>
      </c>
      <c r="B739" t="s">
        <v>15104</v>
      </c>
      <c r="C739" t="s">
        <v>14540</v>
      </c>
      <c r="D739" s="13">
        <v>1495</v>
      </c>
      <c r="E739" s="13">
        <v>1995</v>
      </c>
      <c r="F739" s="13">
        <f>VALUE(SUBSTITUTE(Table1[[#This Row],[actual_price]],",",""))</f>
        <v>1995</v>
      </c>
      <c r="G739" s="7" t="str">
        <f>IF(Table1[[#This Row],[Actual Price 2]]&lt;200,"&lt;₹200",IF(Table1[[#This Row],[Actual Price 2]]&lt;=500,"₹200-₹500","&gt;₹500"))</f>
        <v>&gt;₹500</v>
      </c>
      <c r="H739" s="1">
        <v>0.25</v>
      </c>
      <c r="I739" s="10">
        <v>4.3</v>
      </c>
      <c r="J739" s="9">
        <v>7241</v>
      </c>
      <c r="K739" s="12">
        <f t="shared" si="33"/>
        <v>14445795</v>
      </c>
      <c r="L739" t="s">
        <v>6040</v>
      </c>
      <c r="M739" t="s">
        <v>6041</v>
      </c>
      <c r="N739" t="s">
        <v>6042</v>
      </c>
      <c r="O739" t="s">
        <v>6043</v>
      </c>
      <c r="P739" t="s">
        <v>6044</v>
      </c>
      <c r="Q739" t="s">
        <v>6045</v>
      </c>
      <c r="R739" t="s">
        <v>6046</v>
      </c>
      <c r="S739" t="s">
        <v>13813</v>
      </c>
      <c r="T739" s="17">
        <f t="shared" si="34"/>
        <v>31136.3</v>
      </c>
      <c r="U739" s="16">
        <f t="shared" si="35"/>
        <v>8</v>
      </c>
    </row>
    <row r="740" spans="1:21" x14ac:dyDescent="0.25">
      <c r="A740" t="s">
        <v>6048</v>
      </c>
      <c r="B740" t="s">
        <v>15105</v>
      </c>
      <c r="C740" t="s">
        <v>14540</v>
      </c>
      <c r="D740" s="13">
        <v>849</v>
      </c>
      <c r="E740" s="13">
        <v>4999</v>
      </c>
      <c r="F740" s="13">
        <f>VALUE(SUBSTITUTE(Table1[[#This Row],[actual_price]],",",""))</f>
        <v>4999</v>
      </c>
      <c r="G740" s="7" t="str">
        <f>IF(Table1[[#This Row],[Actual Price 2]]&lt;200,"&lt;₹200",IF(Table1[[#This Row],[Actual Price 2]]&lt;=500,"₹200-₹500","&gt;₹500"))</f>
        <v>&gt;₹500</v>
      </c>
      <c r="H740" s="1">
        <v>0.83</v>
      </c>
      <c r="I740" s="10">
        <v>4</v>
      </c>
      <c r="J740" s="9">
        <v>20457</v>
      </c>
      <c r="K740" s="12">
        <f t="shared" si="33"/>
        <v>102264543</v>
      </c>
      <c r="L740" t="s">
        <v>6050</v>
      </c>
      <c r="M740" t="s">
        <v>6051</v>
      </c>
      <c r="N740" t="s">
        <v>6052</v>
      </c>
      <c r="O740" t="s">
        <v>6053</v>
      </c>
      <c r="P740" t="s">
        <v>6054</v>
      </c>
      <c r="Q740" t="s">
        <v>6055</v>
      </c>
      <c r="R740" t="s">
        <v>6056</v>
      </c>
      <c r="S740" t="s">
        <v>13814</v>
      </c>
      <c r="T740" s="17">
        <f t="shared" si="34"/>
        <v>81828</v>
      </c>
      <c r="U740" s="16">
        <f t="shared" si="35"/>
        <v>8</v>
      </c>
    </row>
    <row r="741" spans="1:21" x14ac:dyDescent="0.25">
      <c r="A741" t="s">
        <v>6058</v>
      </c>
      <c r="B741" t="s">
        <v>15106</v>
      </c>
      <c r="C741" t="s">
        <v>14543</v>
      </c>
      <c r="D741" s="13">
        <v>440</v>
      </c>
      <c r="E741" s="13">
        <v>440</v>
      </c>
      <c r="F741" s="13">
        <f>VALUE(SUBSTITUTE(Table1[[#This Row],[actual_price]],",",""))</f>
        <v>440</v>
      </c>
      <c r="G741" s="7" t="str">
        <f>IF(Table1[[#This Row],[Actual Price 2]]&lt;200,"&lt;₹200",IF(Table1[[#This Row],[Actual Price 2]]&lt;=500,"₹200-₹500","&gt;₹500"))</f>
        <v>₹200-₹500</v>
      </c>
      <c r="H741" s="1">
        <v>0</v>
      </c>
      <c r="I741" s="10">
        <v>4.5</v>
      </c>
      <c r="J741" s="9">
        <v>8610</v>
      </c>
      <c r="K741" s="12">
        <f t="shared" si="33"/>
        <v>3788400</v>
      </c>
      <c r="L741" t="s">
        <v>6061</v>
      </c>
      <c r="M741" t="s">
        <v>6062</v>
      </c>
      <c r="N741" t="s">
        <v>6063</v>
      </c>
      <c r="O741" t="s">
        <v>6064</v>
      </c>
      <c r="P741" t="s">
        <v>6065</v>
      </c>
      <c r="Q741" t="s">
        <v>6066</v>
      </c>
      <c r="R741" t="s">
        <v>6067</v>
      </c>
      <c r="S741" t="s">
        <v>13815</v>
      </c>
      <c r="T741" s="17">
        <f t="shared" si="34"/>
        <v>38745</v>
      </c>
      <c r="U741" s="16">
        <f t="shared" si="35"/>
        <v>8</v>
      </c>
    </row>
    <row r="742" spans="1:21" x14ac:dyDescent="0.25">
      <c r="A742" t="s">
        <v>4009</v>
      </c>
      <c r="B742" t="s">
        <v>14928</v>
      </c>
      <c r="C742" t="s">
        <v>14541</v>
      </c>
      <c r="D742" s="13">
        <v>349</v>
      </c>
      <c r="E742" s="13">
        <v>999</v>
      </c>
      <c r="F742" s="13">
        <f>VALUE(SUBSTITUTE(Table1[[#This Row],[actual_price]],",",""))</f>
        <v>999</v>
      </c>
      <c r="G742" s="7" t="str">
        <f>IF(Table1[[#This Row],[Actual Price 2]]&lt;200,"&lt;₹200",IF(Table1[[#This Row],[Actual Price 2]]&lt;=500,"₹200-₹500","&gt;₹500"))</f>
        <v>&gt;₹500</v>
      </c>
      <c r="H742" s="1">
        <v>0.65</v>
      </c>
      <c r="I742" s="10">
        <v>3.8</v>
      </c>
      <c r="J742" s="9">
        <v>16557</v>
      </c>
      <c r="K742" s="12">
        <f t="shared" si="33"/>
        <v>16540443</v>
      </c>
      <c r="L742" t="s">
        <v>4011</v>
      </c>
      <c r="M742" t="s">
        <v>4012</v>
      </c>
      <c r="N742" t="s">
        <v>4013</v>
      </c>
      <c r="O742" t="s">
        <v>4014</v>
      </c>
      <c r="P742" t="s">
        <v>4015</v>
      </c>
      <c r="Q742" t="s">
        <v>4016</v>
      </c>
      <c r="R742" t="s">
        <v>6069</v>
      </c>
      <c r="S742" t="s">
        <v>13816</v>
      </c>
      <c r="T742" s="17">
        <f t="shared" si="34"/>
        <v>62916.6</v>
      </c>
      <c r="U742" s="16">
        <f t="shared" si="35"/>
        <v>8</v>
      </c>
    </row>
    <row r="743" spans="1:21" x14ac:dyDescent="0.25">
      <c r="A743" t="s">
        <v>6071</v>
      </c>
      <c r="B743" t="s">
        <v>15107</v>
      </c>
      <c r="C743" t="s">
        <v>14540</v>
      </c>
      <c r="D743" s="13">
        <v>599</v>
      </c>
      <c r="E743" s="13">
        <v>3999</v>
      </c>
      <c r="F743" s="13">
        <f>VALUE(SUBSTITUTE(Table1[[#This Row],[actual_price]],",",""))</f>
        <v>3999</v>
      </c>
      <c r="G743" s="7" t="str">
        <f>IF(Table1[[#This Row],[Actual Price 2]]&lt;200,"&lt;₹200",IF(Table1[[#This Row],[Actual Price 2]]&lt;=500,"₹200-₹500","&gt;₹500"))</f>
        <v>&gt;₹500</v>
      </c>
      <c r="H743" s="1">
        <v>0.85</v>
      </c>
      <c r="I743" s="10">
        <v>3.9</v>
      </c>
      <c r="J743" s="9">
        <v>1087</v>
      </c>
      <c r="K743" s="12">
        <f t="shared" si="33"/>
        <v>4346913</v>
      </c>
      <c r="L743" t="s">
        <v>6073</v>
      </c>
      <c r="M743" t="s">
        <v>6074</v>
      </c>
      <c r="N743" t="s">
        <v>6075</v>
      </c>
      <c r="O743" t="s">
        <v>6076</v>
      </c>
      <c r="P743" t="s">
        <v>6077</v>
      </c>
      <c r="Q743" t="s">
        <v>6078</v>
      </c>
      <c r="R743" t="s">
        <v>6079</v>
      </c>
      <c r="S743" t="s">
        <v>13817</v>
      </c>
      <c r="T743" s="17">
        <f t="shared" si="34"/>
        <v>4239.3</v>
      </c>
      <c r="U743" s="16">
        <f t="shared" si="35"/>
        <v>8</v>
      </c>
    </row>
    <row r="744" spans="1:21" x14ac:dyDescent="0.25">
      <c r="A744" t="s">
        <v>6081</v>
      </c>
      <c r="B744" t="s">
        <v>15108</v>
      </c>
      <c r="C744" t="s">
        <v>14540</v>
      </c>
      <c r="D744" s="13">
        <v>149</v>
      </c>
      <c r="E744" s="13">
        <v>399</v>
      </c>
      <c r="F744" s="13">
        <f>VALUE(SUBSTITUTE(Table1[[#This Row],[actual_price]],",",""))</f>
        <v>399</v>
      </c>
      <c r="G744" s="7" t="str">
        <f>IF(Table1[[#This Row],[Actual Price 2]]&lt;200,"&lt;₹200",IF(Table1[[#This Row],[Actual Price 2]]&lt;=500,"₹200-₹500","&gt;₹500"))</f>
        <v>₹200-₹500</v>
      </c>
      <c r="H744" s="1">
        <v>0.63</v>
      </c>
      <c r="I744" s="10">
        <v>4</v>
      </c>
      <c r="J744" s="9">
        <v>1540</v>
      </c>
      <c r="K744" s="12">
        <f t="shared" si="33"/>
        <v>614460</v>
      </c>
      <c r="L744" t="s">
        <v>6083</v>
      </c>
      <c r="M744" t="s">
        <v>6084</v>
      </c>
      <c r="N744" t="s">
        <v>6085</v>
      </c>
      <c r="O744" t="s">
        <v>6086</v>
      </c>
      <c r="P744" t="s">
        <v>6087</v>
      </c>
      <c r="Q744" t="s">
        <v>6088</v>
      </c>
      <c r="R744" t="s">
        <v>6089</v>
      </c>
      <c r="S744" t="s">
        <v>13818</v>
      </c>
      <c r="T744" s="17">
        <f t="shared" si="34"/>
        <v>6160</v>
      </c>
      <c r="U744" s="16">
        <f t="shared" si="35"/>
        <v>8</v>
      </c>
    </row>
    <row r="745" spans="1:21" x14ac:dyDescent="0.25">
      <c r="A745" t="s">
        <v>6091</v>
      </c>
      <c r="B745" t="s">
        <v>15109</v>
      </c>
      <c r="C745" t="s">
        <v>14540</v>
      </c>
      <c r="D745" s="13">
        <v>289</v>
      </c>
      <c r="E745" s="13">
        <v>999</v>
      </c>
      <c r="F745" s="13">
        <f>VALUE(SUBSTITUTE(Table1[[#This Row],[actual_price]],",",""))</f>
        <v>999</v>
      </c>
      <c r="G745" s="7" t="str">
        <f>IF(Table1[[#This Row],[Actual Price 2]]&lt;200,"&lt;₹200",IF(Table1[[#This Row],[Actual Price 2]]&lt;=500,"₹200-₹500","&gt;₹500"))</f>
        <v>&gt;₹500</v>
      </c>
      <c r="H745" s="1">
        <v>0.71</v>
      </c>
      <c r="I745" s="10">
        <v>4.0999999999999996</v>
      </c>
      <c r="J745" s="9">
        <v>401</v>
      </c>
      <c r="K745" s="12">
        <f t="shared" si="33"/>
        <v>400599</v>
      </c>
      <c r="L745" t="s">
        <v>6093</v>
      </c>
      <c r="M745" t="s">
        <v>6094</v>
      </c>
      <c r="N745" t="s">
        <v>6095</v>
      </c>
      <c r="O745" t="s">
        <v>6096</v>
      </c>
      <c r="P745" t="s">
        <v>6097</v>
      </c>
      <c r="Q745" t="s">
        <v>6098</v>
      </c>
      <c r="R745" t="s">
        <v>6099</v>
      </c>
      <c r="S745" t="s">
        <v>13819</v>
      </c>
      <c r="T745" s="17">
        <f t="shared" si="34"/>
        <v>1644.1</v>
      </c>
      <c r="U745" s="16">
        <f t="shared" si="35"/>
        <v>8</v>
      </c>
    </row>
    <row r="746" spans="1:21" x14ac:dyDescent="0.25">
      <c r="A746" t="s">
        <v>6101</v>
      </c>
      <c r="B746" t="s">
        <v>15110</v>
      </c>
      <c r="C746" t="s">
        <v>14540</v>
      </c>
      <c r="D746" s="13">
        <v>179</v>
      </c>
      <c r="E746" s="13">
        <v>499</v>
      </c>
      <c r="F746" s="13">
        <f>VALUE(SUBSTITUTE(Table1[[#This Row],[actual_price]],",",""))</f>
        <v>499</v>
      </c>
      <c r="G746" s="7" t="str">
        <f>IF(Table1[[#This Row],[Actual Price 2]]&lt;200,"&lt;₹200",IF(Table1[[#This Row],[Actual Price 2]]&lt;=500,"₹200-₹500","&gt;₹500"))</f>
        <v>₹200-₹500</v>
      </c>
      <c r="H746" s="1">
        <v>0.64</v>
      </c>
      <c r="I746" s="10">
        <v>3.4</v>
      </c>
      <c r="J746" s="9">
        <v>9385</v>
      </c>
      <c r="K746" s="12">
        <f t="shared" si="33"/>
        <v>4683115</v>
      </c>
      <c r="L746" t="s">
        <v>6104</v>
      </c>
      <c r="M746" t="s">
        <v>6105</v>
      </c>
      <c r="N746" t="s">
        <v>6106</v>
      </c>
      <c r="O746" t="s">
        <v>6107</v>
      </c>
      <c r="P746" t="s">
        <v>6108</v>
      </c>
      <c r="Q746" t="s">
        <v>6109</v>
      </c>
      <c r="R746" t="s">
        <v>6110</v>
      </c>
      <c r="S746" t="s">
        <v>13820</v>
      </c>
      <c r="T746" s="17">
        <f t="shared" si="34"/>
        <v>31909</v>
      </c>
      <c r="U746" s="16">
        <f t="shared" si="35"/>
        <v>8</v>
      </c>
    </row>
    <row r="747" spans="1:21" x14ac:dyDescent="0.25">
      <c r="A747" t="s">
        <v>6112</v>
      </c>
      <c r="B747" t="s">
        <v>14944</v>
      </c>
      <c r="C747" t="s">
        <v>14541</v>
      </c>
      <c r="D747" s="13">
        <v>1499</v>
      </c>
      <c r="E747" s="13">
        <v>4999</v>
      </c>
      <c r="F747" s="13">
        <f>VALUE(SUBSTITUTE(Table1[[#This Row],[actual_price]],",",""))</f>
        <v>4999</v>
      </c>
      <c r="G747" s="7" t="str">
        <f>IF(Table1[[#This Row],[Actual Price 2]]&lt;200,"&lt;₹200",IF(Table1[[#This Row],[Actual Price 2]]&lt;=500,"₹200-₹500","&gt;₹500"))</f>
        <v>&gt;₹500</v>
      </c>
      <c r="H747" s="1">
        <v>0.7</v>
      </c>
      <c r="I747" s="10">
        <v>4</v>
      </c>
      <c r="J747" s="9">
        <v>92588</v>
      </c>
      <c r="K747" s="12">
        <f t="shared" si="33"/>
        <v>462847412</v>
      </c>
      <c r="L747" t="s">
        <v>6114</v>
      </c>
      <c r="M747" t="s">
        <v>4217</v>
      </c>
      <c r="N747" t="s">
        <v>4218</v>
      </c>
      <c r="O747" t="s">
        <v>4219</v>
      </c>
      <c r="P747" t="s">
        <v>4220</v>
      </c>
      <c r="Q747" t="s">
        <v>4221</v>
      </c>
      <c r="R747" t="s">
        <v>6115</v>
      </c>
      <c r="S747" t="s">
        <v>13821</v>
      </c>
      <c r="T747" s="17">
        <f t="shared" si="34"/>
        <v>370352</v>
      </c>
      <c r="U747" s="16">
        <f t="shared" si="35"/>
        <v>8</v>
      </c>
    </row>
    <row r="748" spans="1:21" x14ac:dyDescent="0.25">
      <c r="A748" t="s">
        <v>6117</v>
      </c>
      <c r="B748" t="s">
        <v>15111</v>
      </c>
      <c r="C748" t="s">
        <v>14541</v>
      </c>
      <c r="D748" s="13">
        <v>399</v>
      </c>
      <c r="E748" s="13">
        <v>699</v>
      </c>
      <c r="F748" s="13">
        <f>VALUE(SUBSTITUTE(Table1[[#This Row],[actual_price]],",",""))</f>
        <v>699</v>
      </c>
      <c r="G748" s="7" t="str">
        <f>IF(Table1[[#This Row],[Actual Price 2]]&lt;200,"&lt;₹200",IF(Table1[[#This Row],[Actual Price 2]]&lt;=500,"₹200-₹500","&gt;₹500"))</f>
        <v>&gt;₹500</v>
      </c>
      <c r="H748" s="1">
        <v>0.43</v>
      </c>
      <c r="I748" s="10">
        <v>3.4</v>
      </c>
      <c r="J748" s="9">
        <v>3454</v>
      </c>
      <c r="K748" s="12">
        <f t="shared" si="33"/>
        <v>2414346</v>
      </c>
      <c r="L748" t="s">
        <v>6119</v>
      </c>
      <c r="M748" t="s">
        <v>6120</v>
      </c>
      <c r="N748" t="s">
        <v>6121</v>
      </c>
      <c r="O748" t="s">
        <v>6122</v>
      </c>
      <c r="P748" t="s">
        <v>6123</v>
      </c>
      <c r="Q748" t="s">
        <v>6124</v>
      </c>
      <c r="R748" t="s">
        <v>6125</v>
      </c>
      <c r="S748" t="s">
        <v>13822</v>
      </c>
      <c r="T748" s="17">
        <f t="shared" si="34"/>
        <v>11743.6</v>
      </c>
      <c r="U748" s="16">
        <f t="shared" si="35"/>
        <v>8</v>
      </c>
    </row>
    <row r="749" spans="1:21" x14ac:dyDescent="0.25">
      <c r="A749" t="s">
        <v>6127</v>
      </c>
      <c r="B749" t="s">
        <v>15112</v>
      </c>
      <c r="C749" t="s">
        <v>14540</v>
      </c>
      <c r="D749" s="13">
        <v>599</v>
      </c>
      <c r="E749" s="13">
        <v>799</v>
      </c>
      <c r="F749" s="13">
        <f>VALUE(SUBSTITUTE(Table1[[#This Row],[actual_price]],",",""))</f>
        <v>799</v>
      </c>
      <c r="G749" s="7" t="str">
        <f>IF(Table1[[#This Row],[Actual Price 2]]&lt;200,"&lt;₹200",IF(Table1[[#This Row],[Actual Price 2]]&lt;=500,"₹200-₹500","&gt;₹500"))</f>
        <v>&gt;₹500</v>
      </c>
      <c r="H749" s="1">
        <v>0.25</v>
      </c>
      <c r="I749" s="10">
        <v>4.3</v>
      </c>
      <c r="J749" s="9">
        <v>15790</v>
      </c>
      <c r="K749" s="12">
        <f t="shared" si="33"/>
        <v>12616210</v>
      </c>
      <c r="L749" t="s">
        <v>6129</v>
      </c>
      <c r="M749" t="s">
        <v>6130</v>
      </c>
      <c r="N749" t="s">
        <v>6131</v>
      </c>
      <c r="O749" t="s">
        <v>6132</v>
      </c>
      <c r="P749" t="s">
        <v>6133</v>
      </c>
      <c r="Q749" t="s">
        <v>6134</v>
      </c>
      <c r="R749" t="s">
        <v>6135</v>
      </c>
      <c r="S749" t="s">
        <v>13823</v>
      </c>
      <c r="T749" s="17">
        <f t="shared" si="34"/>
        <v>67897</v>
      </c>
      <c r="U749" s="16">
        <f t="shared" si="35"/>
        <v>8</v>
      </c>
    </row>
    <row r="750" spans="1:21" x14ac:dyDescent="0.25">
      <c r="A750" t="s">
        <v>6137</v>
      </c>
      <c r="B750" t="s">
        <v>15113</v>
      </c>
      <c r="C750" t="s">
        <v>14540</v>
      </c>
      <c r="D750" s="13">
        <v>949</v>
      </c>
      <c r="E750" s="13">
        <v>2000</v>
      </c>
      <c r="F750" s="13">
        <f>VALUE(SUBSTITUTE(Table1[[#This Row],[actual_price]],",",""))</f>
        <v>2000</v>
      </c>
      <c r="G750" s="7" t="str">
        <f>IF(Table1[[#This Row],[Actual Price 2]]&lt;200,"&lt;₹200",IF(Table1[[#This Row],[Actual Price 2]]&lt;=500,"₹200-₹500","&gt;₹500"))</f>
        <v>&gt;₹500</v>
      </c>
      <c r="H750" s="1">
        <v>0.53</v>
      </c>
      <c r="I750" s="10">
        <v>3.9</v>
      </c>
      <c r="J750" s="9">
        <v>14969</v>
      </c>
      <c r="K750" s="12">
        <f t="shared" si="33"/>
        <v>29938000</v>
      </c>
      <c r="L750" t="s">
        <v>6140</v>
      </c>
      <c r="M750" t="s">
        <v>6141</v>
      </c>
      <c r="N750" t="s">
        <v>6142</v>
      </c>
      <c r="O750" t="s">
        <v>6143</v>
      </c>
      <c r="P750" t="s">
        <v>6144</v>
      </c>
      <c r="Q750" t="s">
        <v>6145</v>
      </c>
      <c r="R750" t="s">
        <v>6146</v>
      </c>
      <c r="S750" t="s">
        <v>13824</v>
      </c>
      <c r="T750" s="17">
        <f t="shared" si="34"/>
        <v>58379.1</v>
      </c>
      <c r="U750" s="16">
        <f t="shared" si="35"/>
        <v>8</v>
      </c>
    </row>
    <row r="751" spans="1:21" x14ac:dyDescent="0.25">
      <c r="A751" t="s">
        <v>6148</v>
      </c>
      <c r="B751" t="s">
        <v>14859</v>
      </c>
      <c r="C751" t="s">
        <v>14541</v>
      </c>
      <c r="D751" s="13">
        <v>2499</v>
      </c>
      <c r="E751" s="13">
        <v>9999</v>
      </c>
      <c r="F751" s="13">
        <f>VALUE(SUBSTITUTE(Table1[[#This Row],[actual_price]],",",""))</f>
        <v>9999</v>
      </c>
      <c r="G751" s="7" t="str">
        <f>IF(Table1[[#This Row],[Actual Price 2]]&lt;200,"&lt;₹200",IF(Table1[[#This Row],[Actual Price 2]]&lt;=500,"₹200-₹500","&gt;₹500"))</f>
        <v>&gt;₹500</v>
      </c>
      <c r="H751" s="1">
        <v>0.75</v>
      </c>
      <c r="I751" s="10">
        <v>4.0999999999999996</v>
      </c>
      <c r="J751" s="9">
        <v>42139</v>
      </c>
      <c r="K751" s="12">
        <f t="shared" si="33"/>
        <v>421347861</v>
      </c>
      <c r="L751" t="s">
        <v>6150</v>
      </c>
      <c r="M751" t="s">
        <v>6151</v>
      </c>
      <c r="N751" t="s">
        <v>6152</v>
      </c>
      <c r="O751" t="s">
        <v>6153</v>
      </c>
      <c r="P751" t="s">
        <v>6154</v>
      </c>
      <c r="Q751" t="s">
        <v>6155</v>
      </c>
      <c r="R751" t="s">
        <v>6156</v>
      </c>
      <c r="S751" t="s">
        <v>13825</v>
      </c>
      <c r="T751" s="17">
        <f t="shared" si="34"/>
        <v>172769.9</v>
      </c>
      <c r="U751" s="16">
        <f t="shared" si="35"/>
        <v>8</v>
      </c>
    </row>
    <row r="752" spans="1:21" x14ac:dyDescent="0.25">
      <c r="A752" t="s">
        <v>6158</v>
      </c>
      <c r="B752" t="s">
        <v>15114</v>
      </c>
      <c r="C752" t="s">
        <v>14541</v>
      </c>
      <c r="D752" s="13">
        <v>159</v>
      </c>
      <c r="E752" s="13">
        <v>180</v>
      </c>
      <c r="F752" s="13">
        <f>VALUE(SUBSTITUTE(Table1[[#This Row],[actual_price]],",",""))</f>
        <v>180</v>
      </c>
      <c r="G752" s="7" t="str">
        <f>IF(Table1[[#This Row],[Actual Price 2]]&lt;200,"&lt;₹200",IF(Table1[[#This Row],[Actual Price 2]]&lt;=500,"₹200-₹500","&gt;₹500"))</f>
        <v>&lt;₹200</v>
      </c>
      <c r="H752" s="1">
        <v>0.12</v>
      </c>
      <c r="I752" s="10">
        <v>4.3</v>
      </c>
      <c r="J752" s="9">
        <v>989</v>
      </c>
      <c r="K752" s="12">
        <f t="shared" si="33"/>
        <v>178020</v>
      </c>
      <c r="L752" t="s">
        <v>6160</v>
      </c>
      <c r="M752" t="s">
        <v>6161</v>
      </c>
      <c r="N752" t="s">
        <v>6162</v>
      </c>
      <c r="O752" t="s">
        <v>6163</v>
      </c>
      <c r="P752" t="s">
        <v>6164</v>
      </c>
      <c r="Q752" t="s">
        <v>6165</v>
      </c>
      <c r="R752" t="s">
        <v>6166</v>
      </c>
      <c r="S752" t="s">
        <v>13826</v>
      </c>
      <c r="T752" s="17">
        <f t="shared" si="34"/>
        <v>4252.7</v>
      </c>
      <c r="U752" s="16">
        <f t="shared" si="35"/>
        <v>8</v>
      </c>
    </row>
    <row r="753" spans="1:21" x14ac:dyDescent="0.25">
      <c r="A753" t="s">
        <v>6168</v>
      </c>
      <c r="B753" t="s">
        <v>15115</v>
      </c>
      <c r="C753" t="s">
        <v>14541</v>
      </c>
      <c r="D753" s="13">
        <v>1329</v>
      </c>
      <c r="E753" s="13">
        <v>2900</v>
      </c>
      <c r="F753" s="13">
        <f>VALUE(SUBSTITUTE(Table1[[#This Row],[actual_price]],",",""))</f>
        <v>2900</v>
      </c>
      <c r="G753" s="7" t="str">
        <f>IF(Table1[[#This Row],[Actual Price 2]]&lt;200,"&lt;₹200",IF(Table1[[#This Row],[Actual Price 2]]&lt;=500,"₹200-₹500","&gt;₹500"))</f>
        <v>&gt;₹500</v>
      </c>
      <c r="H753" s="1">
        <v>0.54</v>
      </c>
      <c r="I753" s="10">
        <v>4.5</v>
      </c>
      <c r="J753" s="9">
        <v>19624</v>
      </c>
      <c r="K753" s="12">
        <f t="shared" si="33"/>
        <v>56909600</v>
      </c>
      <c r="L753" t="s">
        <v>6170</v>
      </c>
      <c r="M753" t="s">
        <v>6171</v>
      </c>
      <c r="N753" t="s">
        <v>6172</v>
      </c>
      <c r="O753" t="s">
        <v>6173</v>
      </c>
      <c r="P753" t="s">
        <v>6174</v>
      </c>
      <c r="Q753" t="s">
        <v>6175</v>
      </c>
      <c r="R753" t="s">
        <v>6176</v>
      </c>
      <c r="S753" t="s">
        <v>13827</v>
      </c>
      <c r="T753" s="17">
        <f t="shared" si="34"/>
        <v>88308</v>
      </c>
      <c r="U753" s="16">
        <f t="shared" si="35"/>
        <v>8</v>
      </c>
    </row>
    <row r="754" spans="1:21" x14ac:dyDescent="0.25">
      <c r="A754" t="s">
        <v>6178</v>
      </c>
      <c r="B754" t="s">
        <v>15116</v>
      </c>
      <c r="C754" t="s">
        <v>14540</v>
      </c>
      <c r="D754" s="13">
        <v>570</v>
      </c>
      <c r="E754" s="13">
        <v>999</v>
      </c>
      <c r="F754" s="13">
        <f>VALUE(SUBSTITUTE(Table1[[#This Row],[actual_price]],",",""))</f>
        <v>999</v>
      </c>
      <c r="G754" s="7" t="str">
        <f>IF(Table1[[#This Row],[Actual Price 2]]&lt;200,"&lt;₹200",IF(Table1[[#This Row],[Actual Price 2]]&lt;=500,"₹200-₹500","&gt;₹500"))</f>
        <v>&gt;₹500</v>
      </c>
      <c r="H754" s="1">
        <v>0.43</v>
      </c>
      <c r="I754" s="10">
        <v>4.2</v>
      </c>
      <c r="J754" s="9">
        <v>3201</v>
      </c>
      <c r="K754" s="12">
        <f t="shared" si="33"/>
        <v>3197799</v>
      </c>
      <c r="L754" t="s">
        <v>6180</v>
      </c>
      <c r="M754" t="s">
        <v>6181</v>
      </c>
      <c r="N754" t="s">
        <v>6182</v>
      </c>
      <c r="O754" t="s">
        <v>6183</v>
      </c>
      <c r="P754" t="s">
        <v>6184</v>
      </c>
      <c r="Q754" t="s">
        <v>13053</v>
      </c>
      <c r="R754" t="s">
        <v>6185</v>
      </c>
      <c r="S754" t="s">
        <v>13828</v>
      </c>
      <c r="T754" s="17">
        <f t="shared" si="34"/>
        <v>13444.2</v>
      </c>
      <c r="U754" s="16">
        <f t="shared" si="35"/>
        <v>8</v>
      </c>
    </row>
    <row r="755" spans="1:21" x14ac:dyDescent="0.25">
      <c r="A755" t="s">
        <v>6187</v>
      </c>
      <c r="B755" t="s">
        <v>15117</v>
      </c>
      <c r="C755" t="s">
        <v>14541</v>
      </c>
      <c r="D755" s="13">
        <v>899</v>
      </c>
      <c r="E755" s="13">
        <v>1999</v>
      </c>
      <c r="F755" s="13">
        <f>VALUE(SUBSTITUTE(Table1[[#This Row],[actual_price]],",",""))</f>
        <v>1999</v>
      </c>
      <c r="G755" s="7" t="str">
        <f>IF(Table1[[#This Row],[Actual Price 2]]&lt;200,"&lt;₹200",IF(Table1[[#This Row],[Actual Price 2]]&lt;=500,"₹200-₹500","&gt;₹500"))</f>
        <v>&gt;₹500</v>
      </c>
      <c r="H755" s="1">
        <v>0.55000000000000004</v>
      </c>
      <c r="I755" s="10">
        <v>4.0999999999999996</v>
      </c>
      <c r="J755" s="9">
        <v>30469</v>
      </c>
      <c r="K755" s="12">
        <f t="shared" si="33"/>
        <v>60907531</v>
      </c>
      <c r="L755" t="s">
        <v>6190</v>
      </c>
      <c r="M755" t="s">
        <v>6191</v>
      </c>
      <c r="N755" t="s">
        <v>6192</v>
      </c>
      <c r="O755" t="s">
        <v>6193</v>
      </c>
      <c r="P755" t="s">
        <v>6194</v>
      </c>
      <c r="Q755" t="s">
        <v>6195</v>
      </c>
      <c r="R755" t="s">
        <v>6196</v>
      </c>
      <c r="S755" t="s">
        <v>13829</v>
      </c>
      <c r="T755" s="17">
        <f t="shared" si="34"/>
        <v>124922.9</v>
      </c>
      <c r="U755" s="16">
        <f t="shared" si="35"/>
        <v>8</v>
      </c>
    </row>
    <row r="756" spans="1:21" x14ac:dyDescent="0.25">
      <c r="A756" t="s">
        <v>6198</v>
      </c>
      <c r="B756" t="s">
        <v>15118</v>
      </c>
      <c r="C756" t="s">
        <v>14540</v>
      </c>
      <c r="D756" s="13">
        <v>449</v>
      </c>
      <c r="E756" s="13">
        <v>999</v>
      </c>
      <c r="F756" s="13">
        <f>VALUE(SUBSTITUTE(Table1[[#This Row],[actual_price]],",",""))</f>
        <v>999</v>
      </c>
      <c r="G756" s="7" t="str">
        <f>IF(Table1[[#This Row],[Actual Price 2]]&lt;200,"&lt;₹200",IF(Table1[[#This Row],[Actual Price 2]]&lt;=500,"₹200-₹500","&gt;₹500"))</f>
        <v>&gt;₹500</v>
      </c>
      <c r="H756" s="1">
        <v>0.55000000000000004</v>
      </c>
      <c r="I756" s="10">
        <v>4.4000000000000004</v>
      </c>
      <c r="J756" s="9">
        <v>9940</v>
      </c>
      <c r="K756" s="12">
        <f t="shared" si="33"/>
        <v>9930060</v>
      </c>
      <c r="L756" t="s">
        <v>6201</v>
      </c>
      <c r="M756" t="s">
        <v>6202</v>
      </c>
      <c r="N756" t="s">
        <v>6203</v>
      </c>
      <c r="O756" t="s">
        <v>6204</v>
      </c>
      <c r="P756" t="s">
        <v>6205</v>
      </c>
      <c r="Q756" t="s">
        <v>6206</v>
      </c>
      <c r="R756" t="s">
        <v>6207</v>
      </c>
      <c r="S756" t="s">
        <v>13830</v>
      </c>
      <c r="T756" s="17">
        <f t="shared" si="34"/>
        <v>43736</v>
      </c>
      <c r="U756" s="16">
        <f t="shared" si="35"/>
        <v>8</v>
      </c>
    </row>
    <row r="757" spans="1:21" x14ac:dyDescent="0.25">
      <c r="A757" t="s">
        <v>6209</v>
      </c>
      <c r="B757" t="s">
        <v>15119</v>
      </c>
      <c r="C757" t="s">
        <v>14540</v>
      </c>
      <c r="D757" s="13">
        <v>549</v>
      </c>
      <c r="E757" s="13">
        <v>999</v>
      </c>
      <c r="F757" s="13">
        <f>VALUE(SUBSTITUTE(Table1[[#This Row],[actual_price]],",",""))</f>
        <v>999</v>
      </c>
      <c r="G757" s="7" t="str">
        <f>IF(Table1[[#This Row],[Actual Price 2]]&lt;200,"&lt;₹200",IF(Table1[[#This Row],[Actual Price 2]]&lt;=500,"₹200-₹500","&gt;₹500"))</f>
        <v>&gt;₹500</v>
      </c>
      <c r="H757" s="1">
        <v>0.45</v>
      </c>
      <c r="I757" s="10">
        <v>4.3</v>
      </c>
      <c r="J757" s="9">
        <v>7758</v>
      </c>
      <c r="K757" s="12">
        <f t="shared" si="33"/>
        <v>7750242</v>
      </c>
      <c r="L757" t="s">
        <v>6212</v>
      </c>
      <c r="M757" t="s">
        <v>6213</v>
      </c>
      <c r="N757" t="s">
        <v>6214</v>
      </c>
      <c r="O757" t="s">
        <v>6215</v>
      </c>
      <c r="P757" t="s">
        <v>6216</v>
      </c>
      <c r="Q757" t="s">
        <v>6217</v>
      </c>
      <c r="R757" t="s">
        <v>6218</v>
      </c>
      <c r="S757" t="s">
        <v>13831</v>
      </c>
      <c r="T757" s="17">
        <f t="shared" si="34"/>
        <v>33359.4</v>
      </c>
      <c r="U757" s="16">
        <f t="shared" si="35"/>
        <v>8</v>
      </c>
    </row>
    <row r="758" spans="1:21" x14ac:dyDescent="0.25">
      <c r="A758" t="s">
        <v>6220</v>
      </c>
      <c r="B758" t="s">
        <v>15120</v>
      </c>
      <c r="C758" t="s">
        <v>14540</v>
      </c>
      <c r="D758" s="13">
        <v>1529</v>
      </c>
      <c r="E758" s="13">
        <v>2399</v>
      </c>
      <c r="F758" s="13">
        <f>VALUE(SUBSTITUTE(Table1[[#This Row],[actual_price]],",",""))</f>
        <v>2399</v>
      </c>
      <c r="G758" s="7" t="str">
        <f>IF(Table1[[#This Row],[Actual Price 2]]&lt;200,"&lt;₹200",IF(Table1[[#This Row],[Actual Price 2]]&lt;=500,"₹200-₹500","&gt;₹500"))</f>
        <v>&gt;₹500</v>
      </c>
      <c r="H758" s="1">
        <v>0.36</v>
      </c>
      <c r="I758" s="10">
        <v>4.3</v>
      </c>
      <c r="J758" s="9">
        <v>68409</v>
      </c>
      <c r="K758" s="12">
        <f t="shared" si="33"/>
        <v>164113191</v>
      </c>
      <c r="L758" t="s">
        <v>6222</v>
      </c>
      <c r="M758" t="s">
        <v>6223</v>
      </c>
      <c r="N758" t="s">
        <v>6224</v>
      </c>
      <c r="O758" t="s">
        <v>6225</v>
      </c>
      <c r="P758" t="s">
        <v>6226</v>
      </c>
      <c r="Q758" t="s">
        <v>6227</v>
      </c>
      <c r="R758" t="s">
        <v>6228</v>
      </c>
      <c r="S758" t="s">
        <v>13832</v>
      </c>
      <c r="T758" s="17">
        <f t="shared" si="34"/>
        <v>294158.7</v>
      </c>
      <c r="U758" s="16">
        <f t="shared" si="35"/>
        <v>8</v>
      </c>
    </row>
    <row r="759" spans="1:21" x14ac:dyDescent="0.25">
      <c r="A759" t="s">
        <v>6230</v>
      </c>
      <c r="B759" t="s">
        <v>15121</v>
      </c>
      <c r="C759" t="s">
        <v>14543</v>
      </c>
      <c r="D759" s="13">
        <v>100</v>
      </c>
      <c r="E759" s="13">
        <v>100</v>
      </c>
      <c r="F759" s="13">
        <f>VALUE(SUBSTITUTE(Table1[[#This Row],[actual_price]],",",""))</f>
        <v>100</v>
      </c>
      <c r="G759" s="7" t="str">
        <f>IF(Table1[[#This Row],[Actual Price 2]]&lt;200,"&lt;₹200",IF(Table1[[#This Row],[Actual Price 2]]&lt;=500,"₹200-₹500","&gt;₹500"))</f>
        <v>&lt;₹200</v>
      </c>
      <c r="H759" s="1">
        <v>0</v>
      </c>
      <c r="I759" s="10">
        <v>4.3</v>
      </c>
      <c r="J759" s="9">
        <v>3095</v>
      </c>
      <c r="K759" s="12">
        <f t="shared" si="33"/>
        <v>309500</v>
      </c>
      <c r="L759" t="s">
        <v>6233</v>
      </c>
      <c r="M759" t="s">
        <v>6234</v>
      </c>
      <c r="N759" t="s">
        <v>6235</v>
      </c>
      <c r="O759" t="s">
        <v>6236</v>
      </c>
      <c r="P759" t="s">
        <v>6237</v>
      </c>
      <c r="Q759" t="s">
        <v>6238</v>
      </c>
      <c r="R759" t="s">
        <v>6239</v>
      </c>
      <c r="S759" t="s">
        <v>13833</v>
      </c>
      <c r="T759" s="17">
        <f t="shared" si="34"/>
        <v>13308.5</v>
      </c>
      <c r="U759" s="16">
        <f t="shared" si="35"/>
        <v>8</v>
      </c>
    </row>
    <row r="760" spans="1:21" x14ac:dyDescent="0.25">
      <c r="A760" t="s">
        <v>6241</v>
      </c>
      <c r="B760" t="s">
        <v>15122</v>
      </c>
      <c r="C760" t="s">
        <v>14540</v>
      </c>
      <c r="D760" s="13">
        <v>299</v>
      </c>
      <c r="E760" s="13">
        <v>1499</v>
      </c>
      <c r="F760" s="13">
        <f>VALUE(SUBSTITUTE(Table1[[#This Row],[actual_price]],",",""))</f>
        <v>1499</v>
      </c>
      <c r="G760" s="7" t="str">
        <f>IF(Table1[[#This Row],[Actual Price 2]]&lt;200,"&lt;₹200",IF(Table1[[#This Row],[Actual Price 2]]&lt;=500,"₹200-₹500","&gt;₹500"))</f>
        <v>&gt;₹500</v>
      </c>
      <c r="H760" s="1">
        <v>0.8</v>
      </c>
      <c r="I760" s="10">
        <v>4.2</v>
      </c>
      <c r="J760" s="9">
        <v>903</v>
      </c>
      <c r="K760" s="12">
        <f t="shared" si="33"/>
        <v>1353597</v>
      </c>
      <c r="L760" t="s">
        <v>6243</v>
      </c>
      <c r="M760" t="s">
        <v>6244</v>
      </c>
      <c r="N760" t="s">
        <v>6245</v>
      </c>
      <c r="O760" t="s">
        <v>6246</v>
      </c>
      <c r="P760" t="s">
        <v>6247</v>
      </c>
      <c r="Q760" t="s">
        <v>6248</v>
      </c>
      <c r="R760" t="s">
        <v>6249</v>
      </c>
      <c r="S760" t="s">
        <v>13834</v>
      </c>
      <c r="T760" s="17">
        <f t="shared" si="34"/>
        <v>3792.6000000000004</v>
      </c>
      <c r="U760" s="16">
        <f t="shared" si="35"/>
        <v>8</v>
      </c>
    </row>
    <row r="761" spans="1:21" x14ac:dyDescent="0.25">
      <c r="A761" t="s">
        <v>6251</v>
      </c>
      <c r="B761" t="s">
        <v>15123</v>
      </c>
      <c r="C761" t="s">
        <v>14540</v>
      </c>
      <c r="D761" s="13">
        <v>1295</v>
      </c>
      <c r="E761" s="13">
        <v>1795</v>
      </c>
      <c r="F761" s="13">
        <f>VALUE(SUBSTITUTE(Table1[[#This Row],[actual_price]],",",""))</f>
        <v>1795</v>
      </c>
      <c r="G761" s="7" t="str">
        <f>IF(Table1[[#This Row],[Actual Price 2]]&lt;200,"&lt;₹200",IF(Table1[[#This Row],[Actual Price 2]]&lt;=500,"₹200-₹500","&gt;₹500"))</f>
        <v>&gt;₹500</v>
      </c>
      <c r="H761" s="1">
        <v>0.28000000000000003</v>
      </c>
      <c r="I761" s="10">
        <v>4.0999999999999996</v>
      </c>
      <c r="J761" s="9">
        <v>25771</v>
      </c>
      <c r="K761" s="12">
        <f t="shared" si="33"/>
        <v>46258945</v>
      </c>
      <c r="L761" t="s">
        <v>6253</v>
      </c>
      <c r="M761" t="s">
        <v>6254</v>
      </c>
      <c r="N761" t="s">
        <v>6255</v>
      </c>
      <c r="O761" t="s">
        <v>6256</v>
      </c>
      <c r="P761" t="s">
        <v>6257</v>
      </c>
      <c r="Q761" t="s">
        <v>6258</v>
      </c>
      <c r="R761" t="s">
        <v>6259</v>
      </c>
      <c r="S761" t="s">
        <v>13835</v>
      </c>
      <c r="T761" s="17">
        <f t="shared" si="34"/>
        <v>105661.09999999999</v>
      </c>
      <c r="U761" s="16">
        <f t="shared" si="35"/>
        <v>8</v>
      </c>
    </row>
    <row r="762" spans="1:21" x14ac:dyDescent="0.25">
      <c r="A762" t="s">
        <v>6261</v>
      </c>
      <c r="B762" t="s">
        <v>15124</v>
      </c>
      <c r="C762" t="s">
        <v>14541</v>
      </c>
      <c r="D762" s="13">
        <v>699</v>
      </c>
      <c r="E762" s="13">
        <v>999</v>
      </c>
      <c r="F762" s="13">
        <f>VALUE(SUBSTITUTE(Table1[[#This Row],[actual_price]],",",""))</f>
        <v>999</v>
      </c>
      <c r="G762" s="7" t="str">
        <f>IF(Table1[[#This Row],[Actual Price 2]]&lt;200,"&lt;₹200",IF(Table1[[#This Row],[Actual Price 2]]&lt;=500,"₹200-₹500","&gt;₹500"))</f>
        <v>&gt;₹500</v>
      </c>
      <c r="H762" s="1">
        <v>0.3</v>
      </c>
      <c r="I762" s="10">
        <v>4.0999999999999996</v>
      </c>
      <c r="J762" s="9">
        <v>273189</v>
      </c>
      <c r="K762" s="12">
        <f t="shared" si="33"/>
        <v>272915811</v>
      </c>
      <c r="L762" t="s">
        <v>6263</v>
      </c>
      <c r="M762" t="s">
        <v>6264</v>
      </c>
      <c r="N762" t="s">
        <v>6265</v>
      </c>
      <c r="O762" t="s">
        <v>6266</v>
      </c>
      <c r="P762" t="s">
        <v>6267</v>
      </c>
      <c r="Q762" t="s">
        <v>6268</v>
      </c>
      <c r="R762" t="s">
        <v>6269</v>
      </c>
      <c r="S762" t="s">
        <v>13836</v>
      </c>
      <c r="T762" s="17">
        <f t="shared" si="34"/>
        <v>1120074.8999999999</v>
      </c>
      <c r="U762" s="16">
        <f t="shared" si="35"/>
        <v>8</v>
      </c>
    </row>
    <row r="763" spans="1:21" x14ac:dyDescent="0.25">
      <c r="A763" t="s">
        <v>6271</v>
      </c>
      <c r="B763" t="s">
        <v>15125</v>
      </c>
      <c r="C763" t="s">
        <v>14543</v>
      </c>
      <c r="D763" s="13">
        <v>252</v>
      </c>
      <c r="E763" s="13">
        <v>315</v>
      </c>
      <c r="F763" s="13">
        <f>VALUE(SUBSTITUTE(Table1[[#This Row],[actual_price]],",",""))</f>
        <v>315</v>
      </c>
      <c r="G763" s="7" t="str">
        <f>IF(Table1[[#This Row],[Actual Price 2]]&lt;200,"&lt;₹200",IF(Table1[[#This Row],[Actual Price 2]]&lt;=500,"₹200-₹500","&gt;₹500"))</f>
        <v>₹200-₹500</v>
      </c>
      <c r="H763" s="1">
        <v>0.2</v>
      </c>
      <c r="I763" s="10">
        <v>4.5</v>
      </c>
      <c r="J763" s="9">
        <v>3785</v>
      </c>
      <c r="K763" s="12">
        <f t="shared" si="33"/>
        <v>1192275</v>
      </c>
      <c r="L763" t="s">
        <v>6274</v>
      </c>
      <c r="M763" t="s">
        <v>6275</v>
      </c>
      <c r="N763" t="s">
        <v>6276</v>
      </c>
      <c r="O763" t="s">
        <v>6277</v>
      </c>
      <c r="P763" t="s">
        <v>6278</v>
      </c>
      <c r="Q763" t="s">
        <v>6279</v>
      </c>
      <c r="R763" t="s">
        <v>6280</v>
      </c>
      <c r="S763" t="s">
        <v>13837</v>
      </c>
      <c r="T763" s="17">
        <f t="shared" si="34"/>
        <v>17032.5</v>
      </c>
      <c r="U763" s="16">
        <f t="shared" si="35"/>
        <v>8</v>
      </c>
    </row>
    <row r="764" spans="1:21" x14ac:dyDescent="0.25">
      <c r="A764" t="s">
        <v>6282</v>
      </c>
      <c r="B764" t="s">
        <v>15126</v>
      </c>
      <c r="C764" t="s">
        <v>14541</v>
      </c>
      <c r="D764" s="13">
        <v>190</v>
      </c>
      <c r="E764" s="13">
        <v>220</v>
      </c>
      <c r="F764" s="13">
        <f>VALUE(SUBSTITUTE(Table1[[#This Row],[actual_price]],",",""))</f>
        <v>220</v>
      </c>
      <c r="G764" s="7" t="str">
        <f>IF(Table1[[#This Row],[Actual Price 2]]&lt;200,"&lt;₹200",IF(Table1[[#This Row],[Actual Price 2]]&lt;=500,"₹200-₹500","&gt;₹500"))</f>
        <v>₹200-₹500</v>
      </c>
      <c r="H764" s="1">
        <v>0.14000000000000001</v>
      </c>
      <c r="I764" s="10">
        <v>4.4000000000000004</v>
      </c>
      <c r="J764" s="9">
        <v>2866</v>
      </c>
      <c r="K764" s="12">
        <f t="shared" si="33"/>
        <v>630520</v>
      </c>
      <c r="L764" t="s">
        <v>6284</v>
      </c>
      <c r="M764" t="s">
        <v>6285</v>
      </c>
      <c r="N764" t="s">
        <v>6286</v>
      </c>
      <c r="O764" t="s">
        <v>6287</v>
      </c>
      <c r="P764" t="s">
        <v>6288</v>
      </c>
      <c r="Q764" t="s">
        <v>6289</v>
      </c>
      <c r="R764" t="s">
        <v>6290</v>
      </c>
      <c r="S764" t="s">
        <v>13838</v>
      </c>
      <c r="T764" s="17">
        <f t="shared" si="34"/>
        <v>12610.400000000001</v>
      </c>
      <c r="U764" s="16">
        <f t="shared" si="35"/>
        <v>8</v>
      </c>
    </row>
    <row r="765" spans="1:21" x14ac:dyDescent="0.25">
      <c r="A765" t="s">
        <v>6292</v>
      </c>
      <c r="B765" t="s">
        <v>15042</v>
      </c>
      <c r="C765" t="s">
        <v>14540</v>
      </c>
      <c r="D765" s="13">
        <v>1299</v>
      </c>
      <c r="E765" s="13">
        <v>1599</v>
      </c>
      <c r="F765" s="13">
        <f>VALUE(SUBSTITUTE(Table1[[#This Row],[actual_price]],",",""))</f>
        <v>1599</v>
      </c>
      <c r="G765" s="7" t="str">
        <f>IF(Table1[[#This Row],[Actual Price 2]]&lt;200,"&lt;₹200",IF(Table1[[#This Row],[Actual Price 2]]&lt;=500,"₹200-₹500","&gt;₹500"))</f>
        <v>&gt;₹500</v>
      </c>
      <c r="H765" s="1">
        <v>0.19</v>
      </c>
      <c r="I765" s="10">
        <v>4.3</v>
      </c>
      <c r="J765" s="9">
        <v>27223</v>
      </c>
      <c r="K765" s="12">
        <f t="shared" si="33"/>
        <v>43529577</v>
      </c>
      <c r="L765" t="s">
        <v>6294</v>
      </c>
      <c r="M765" t="s">
        <v>6295</v>
      </c>
      <c r="N765" t="s">
        <v>6296</v>
      </c>
      <c r="O765" t="s">
        <v>6297</v>
      </c>
      <c r="P765" t="s">
        <v>6298</v>
      </c>
      <c r="Q765" t="s">
        <v>6299</v>
      </c>
      <c r="R765" t="s">
        <v>6300</v>
      </c>
      <c r="S765" t="s">
        <v>13839</v>
      </c>
      <c r="T765" s="17">
        <f t="shared" si="34"/>
        <v>117058.9</v>
      </c>
      <c r="U765" s="16">
        <f t="shared" si="35"/>
        <v>8</v>
      </c>
    </row>
    <row r="766" spans="1:21" x14ac:dyDescent="0.25">
      <c r="A766" t="s">
        <v>6302</v>
      </c>
      <c r="B766" t="s">
        <v>15127</v>
      </c>
      <c r="C766" t="s">
        <v>14540</v>
      </c>
      <c r="D766" s="13">
        <v>729</v>
      </c>
      <c r="E766" s="13">
        <v>1650</v>
      </c>
      <c r="F766" s="13">
        <f>VALUE(SUBSTITUTE(Table1[[#This Row],[actual_price]],",",""))</f>
        <v>1650</v>
      </c>
      <c r="G766" s="7" t="str">
        <f>IF(Table1[[#This Row],[Actual Price 2]]&lt;200,"&lt;₹200",IF(Table1[[#This Row],[Actual Price 2]]&lt;=500,"₹200-₹500","&gt;₹500"))</f>
        <v>&gt;₹500</v>
      </c>
      <c r="H766" s="1">
        <v>0.56000000000000005</v>
      </c>
      <c r="I766" s="10">
        <v>4.3</v>
      </c>
      <c r="J766" s="9">
        <v>82356</v>
      </c>
      <c r="K766" s="12">
        <f t="shared" si="33"/>
        <v>135887400</v>
      </c>
      <c r="L766" t="s">
        <v>6304</v>
      </c>
      <c r="M766" t="s">
        <v>6305</v>
      </c>
      <c r="N766" t="s">
        <v>6306</v>
      </c>
      <c r="O766" t="s">
        <v>6307</v>
      </c>
      <c r="P766" t="s">
        <v>6308</v>
      </c>
      <c r="Q766" t="s">
        <v>6309</v>
      </c>
      <c r="R766" t="s">
        <v>6310</v>
      </c>
      <c r="S766" t="s">
        <v>13840</v>
      </c>
      <c r="T766" s="17">
        <f t="shared" si="34"/>
        <v>354130.8</v>
      </c>
      <c r="U766" s="16">
        <f t="shared" si="35"/>
        <v>8</v>
      </c>
    </row>
    <row r="767" spans="1:21" x14ac:dyDescent="0.25">
      <c r="A767" t="s">
        <v>6312</v>
      </c>
      <c r="B767" t="s">
        <v>15128</v>
      </c>
      <c r="C767" t="s">
        <v>14543</v>
      </c>
      <c r="D767" s="13">
        <v>480</v>
      </c>
      <c r="E767" s="13">
        <v>600</v>
      </c>
      <c r="F767" s="13">
        <f>VALUE(SUBSTITUTE(Table1[[#This Row],[actual_price]],",",""))</f>
        <v>600</v>
      </c>
      <c r="G767" s="7" t="str">
        <f>IF(Table1[[#This Row],[Actual Price 2]]&lt;200,"&lt;₹200",IF(Table1[[#This Row],[Actual Price 2]]&lt;=500,"₹200-₹500","&gt;₹500"))</f>
        <v>&gt;₹500</v>
      </c>
      <c r="H767" s="1">
        <v>0.2</v>
      </c>
      <c r="I767" s="10">
        <v>4.3</v>
      </c>
      <c r="J767" s="9">
        <v>5719</v>
      </c>
      <c r="K767" s="12">
        <f t="shared" si="33"/>
        <v>3431400</v>
      </c>
      <c r="L767" t="s">
        <v>6315</v>
      </c>
      <c r="M767" t="s">
        <v>6316</v>
      </c>
      <c r="N767" t="s">
        <v>6317</v>
      </c>
      <c r="O767" t="s">
        <v>6318</v>
      </c>
      <c r="P767" t="s">
        <v>6319</v>
      </c>
      <c r="Q767" t="s">
        <v>6320</v>
      </c>
      <c r="R767" t="s">
        <v>6321</v>
      </c>
      <c r="S767" t="s">
        <v>13841</v>
      </c>
      <c r="T767" s="17">
        <f t="shared" si="34"/>
        <v>24591.7</v>
      </c>
      <c r="U767" s="16">
        <f t="shared" si="35"/>
        <v>8</v>
      </c>
    </row>
    <row r="768" spans="1:21" x14ac:dyDescent="0.25">
      <c r="A768" t="s">
        <v>4122</v>
      </c>
      <c r="B768" t="s">
        <v>14938</v>
      </c>
      <c r="C768" t="s">
        <v>14541</v>
      </c>
      <c r="D768" s="13">
        <v>1799</v>
      </c>
      <c r="E768" s="13">
        <v>6990</v>
      </c>
      <c r="F768" s="13">
        <f>VALUE(SUBSTITUTE(Table1[[#This Row],[actual_price]],",",""))</f>
        <v>6990</v>
      </c>
      <c r="G768" s="7" t="str">
        <f>IF(Table1[[#This Row],[Actual Price 2]]&lt;200,"&lt;₹200",IF(Table1[[#This Row],[Actual Price 2]]&lt;=500,"₹200-₹500","&gt;₹500"))</f>
        <v>&gt;₹500</v>
      </c>
      <c r="H768" s="1">
        <v>0.74</v>
      </c>
      <c r="I768" s="10">
        <v>4</v>
      </c>
      <c r="J768" s="9">
        <v>26880</v>
      </c>
      <c r="K768" s="12">
        <f t="shared" si="33"/>
        <v>187891200</v>
      </c>
      <c r="L768" t="s">
        <v>4124</v>
      </c>
      <c r="M768" t="s">
        <v>4125</v>
      </c>
      <c r="N768" t="s">
        <v>4126</v>
      </c>
      <c r="O768" t="s">
        <v>4127</v>
      </c>
      <c r="P768" t="s">
        <v>4128</v>
      </c>
      <c r="Q768" t="s">
        <v>6323</v>
      </c>
      <c r="R768" t="s">
        <v>6324</v>
      </c>
      <c r="S768" t="s">
        <v>13842</v>
      </c>
      <c r="T768" s="17">
        <f t="shared" si="34"/>
        <v>107520</v>
      </c>
      <c r="U768" s="16">
        <f t="shared" si="35"/>
        <v>8</v>
      </c>
    </row>
    <row r="769" spans="1:21" x14ac:dyDescent="0.25">
      <c r="A769" t="s">
        <v>6326</v>
      </c>
      <c r="B769" t="s">
        <v>15129</v>
      </c>
      <c r="C769" t="s">
        <v>14540</v>
      </c>
      <c r="D769" s="13">
        <v>999</v>
      </c>
      <c r="E769" s="13">
        <v>2499</v>
      </c>
      <c r="F769" s="13">
        <f>VALUE(SUBSTITUTE(Table1[[#This Row],[actual_price]],",",""))</f>
        <v>2499</v>
      </c>
      <c r="G769" s="7" t="str">
        <f>IF(Table1[[#This Row],[Actual Price 2]]&lt;200,"&lt;₹200",IF(Table1[[#This Row],[Actual Price 2]]&lt;=500,"₹200-₹500","&gt;₹500"))</f>
        <v>&gt;₹500</v>
      </c>
      <c r="H769" s="1">
        <v>0.6</v>
      </c>
      <c r="I769" s="10">
        <v>4.3</v>
      </c>
      <c r="J769" s="9">
        <v>1690</v>
      </c>
      <c r="K769" s="12">
        <f t="shared" si="33"/>
        <v>4223310</v>
      </c>
      <c r="L769" t="s">
        <v>6328</v>
      </c>
      <c r="M769" t="s">
        <v>6329</v>
      </c>
      <c r="N769" t="s">
        <v>6330</v>
      </c>
      <c r="O769" t="s">
        <v>6331</v>
      </c>
      <c r="P769" t="s">
        <v>6332</v>
      </c>
      <c r="Q769" t="s">
        <v>6333</v>
      </c>
      <c r="R769" t="s">
        <v>6334</v>
      </c>
      <c r="S769" t="s">
        <v>13843</v>
      </c>
      <c r="T769" s="17">
        <f t="shared" si="34"/>
        <v>7267</v>
      </c>
      <c r="U769" s="16">
        <f t="shared" si="35"/>
        <v>8</v>
      </c>
    </row>
    <row r="770" spans="1:21" x14ac:dyDescent="0.25">
      <c r="A770" t="s">
        <v>272</v>
      </c>
      <c r="B770" t="s">
        <v>14574</v>
      </c>
      <c r="C770" t="s">
        <v>14540</v>
      </c>
      <c r="D770" s="13">
        <v>299</v>
      </c>
      <c r="E770" s="13">
        <v>399</v>
      </c>
      <c r="F770" s="13">
        <f>VALUE(SUBSTITUTE(Table1[[#This Row],[actual_price]],",",""))</f>
        <v>399</v>
      </c>
      <c r="G770" s="7" t="str">
        <f>IF(Table1[[#This Row],[Actual Price 2]]&lt;200,"&lt;₹200",IF(Table1[[#This Row],[Actual Price 2]]&lt;=500,"₹200-₹500","&gt;₹500"))</f>
        <v>₹200-₹500</v>
      </c>
      <c r="H770" s="1">
        <v>0.25</v>
      </c>
      <c r="I770" s="10">
        <v>4</v>
      </c>
      <c r="J770" s="9">
        <v>2766</v>
      </c>
      <c r="K770" s="12">
        <f t="shared" ref="K770:K833" si="36">IFERROR(E770*J770,"N/A")</f>
        <v>1103634</v>
      </c>
      <c r="L770" t="s">
        <v>274</v>
      </c>
      <c r="M770" t="s">
        <v>275</v>
      </c>
      <c r="N770" t="s">
        <v>276</v>
      </c>
      <c r="O770" t="s">
        <v>277</v>
      </c>
      <c r="P770" t="s">
        <v>278</v>
      </c>
      <c r="Q770" t="s">
        <v>279</v>
      </c>
      <c r="R770" t="s">
        <v>6336</v>
      </c>
      <c r="S770" t="s">
        <v>13844</v>
      </c>
      <c r="T770" s="17">
        <f t="shared" ref="T770:T833" si="37">I770*J770</f>
        <v>11064</v>
      </c>
      <c r="U770" s="16">
        <f t="shared" ref="U770:U833" si="38">LEN(O770)-LEN(SUBSTITUTE(O770,",",""))+1</f>
        <v>8</v>
      </c>
    </row>
    <row r="771" spans="1:21" x14ac:dyDescent="0.25">
      <c r="A771" t="s">
        <v>6338</v>
      </c>
      <c r="B771" t="s">
        <v>15130</v>
      </c>
      <c r="C771" t="s">
        <v>14540</v>
      </c>
      <c r="D771" s="13">
        <v>238</v>
      </c>
      <c r="E771" s="13">
        <v>699</v>
      </c>
      <c r="F771" s="13">
        <f>VALUE(SUBSTITUTE(Table1[[#This Row],[actual_price]],",",""))</f>
        <v>699</v>
      </c>
      <c r="G771" s="7" t="str">
        <f>IF(Table1[[#This Row],[Actual Price 2]]&lt;200,"&lt;₹200",IF(Table1[[#This Row],[Actual Price 2]]&lt;=500,"₹200-₹500","&gt;₹500"))</f>
        <v>&gt;₹500</v>
      </c>
      <c r="H771" s="1">
        <v>0.66</v>
      </c>
      <c r="I771" s="10">
        <v>4.4000000000000004</v>
      </c>
      <c r="J771" s="9">
        <v>8372</v>
      </c>
      <c r="K771" s="12">
        <f t="shared" si="36"/>
        <v>5852028</v>
      </c>
      <c r="L771" t="s">
        <v>6341</v>
      </c>
      <c r="M771" t="s">
        <v>6342</v>
      </c>
      <c r="N771" t="s">
        <v>6343</v>
      </c>
      <c r="O771" t="s">
        <v>6344</v>
      </c>
      <c r="P771" t="s">
        <v>6345</v>
      </c>
      <c r="Q771" t="s">
        <v>6346</v>
      </c>
      <c r="R771" t="s">
        <v>6347</v>
      </c>
      <c r="S771" t="s">
        <v>13845</v>
      </c>
      <c r="T771" s="17">
        <f t="shared" si="37"/>
        <v>36836.800000000003</v>
      </c>
      <c r="U771" s="16">
        <f t="shared" si="38"/>
        <v>8</v>
      </c>
    </row>
    <row r="772" spans="1:21" x14ac:dyDescent="0.25">
      <c r="A772" t="s">
        <v>6349</v>
      </c>
      <c r="B772" t="s">
        <v>15131</v>
      </c>
      <c r="C772" t="s">
        <v>14540</v>
      </c>
      <c r="D772" s="13">
        <v>1349</v>
      </c>
      <c r="E772" s="13">
        <v>2198</v>
      </c>
      <c r="F772" s="13">
        <f>VALUE(SUBSTITUTE(Table1[[#This Row],[actual_price]],",",""))</f>
        <v>2198</v>
      </c>
      <c r="G772" s="7" t="str">
        <f>IF(Table1[[#This Row],[Actual Price 2]]&lt;200,"&lt;₹200",IF(Table1[[#This Row],[Actual Price 2]]&lt;=500,"₹200-₹500","&gt;₹500"))</f>
        <v>&gt;₹500</v>
      </c>
      <c r="H772" s="1">
        <v>0.39</v>
      </c>
      <c r="I772" s="10">
        <v>4</v>
      </c>
      <c r="J772" s="9">
        <v>7113</v>
      </c>
      <c r="K772" s="12">
        <f t="shared" si="36"/>
        <v>15634374</v>
      </c>
      <c r="L772" t="s">
        <v>6351</v>
      </c>
      <c r="M772" t="s">
        <v>6352</v>
      </c>
      <c r="N772" t="s">
        <v>6353</v>
      </c>
      <c r="O772" t="s">
        <v>6354</v>
      </c>
      <c r="P772" t="s">
        <v>6355</v>
      </c>
      <c r="Q772" t="s">
        <v>6356</v>
      </c>
      <c r="R772" t="s">
        <v>6357</v>
      </c>
      <c r="S772" t="s">
        <v>13846</v>
      </c>
      <c r="T772" s="17">
        <f t="shared" si="37"/>
        <v>28452</v>
      </c>
      <c r="U772" s="16">
        <f t="shared" si="38"/>
        <v>8</v>
      </c>
    </row>
    <row r="773" spans="1:21" x14ac:dyDescent="0.25">
      <c r="A773" t="s">
        <v>292</v>
      </c>
      <c r="B773" t="s">
        <v>14576</v>
      </c>
      <c r="C773" t="s">
        <v>14540</v>
      </c>
      <c r="D773" s="13">
        <v>299</v>
      </c>
      <c r="E773" s="13">
        <v>999</v>
      </c>
      <c r="F773" s="13">
        <f>VALUE(SUBSTITUTE(Table1[[#This Row],[actual_price]],",",""))</f>
        <v>999</v>
      </c>
      <c r="G773" s="7" t="str">
        <f>IF(Table1[[#This Row],[Actual Price 2]]&lt;200,"&lt;₹200",IF(Table1[[#This Row],[Actual Price 2]]&lt;=500,"₹200-₹500","&gt;₹500"))</f>
        <v>&gt;₹500</v>
      </c>
      <c r="H773" s="1">
        <v>0.7</v>
      </c>
      <c r="I773" s="10">
        <v>4.3</v>
      </c>
      <c r="J773" s="9">
        <v>20850</v>
      </c>
      <c r="K773" s="12">
        <f t="shared" si="36"/>
        <v>20829150</v>
      </c>
      <c r="L773" t="s">
        <v>294</v>
      </c>
      <c r="M773" t="s">
        <v>295</v>
      </c>
      <c r="N773" t="s">
        <v>296</v>
      </c>
      <c r="O773" t="s">
        <v>297</v>
      </c>
      <c r="P773" t="s">
        <v>298</v>
      </c>
      <c r="Q773" t="s">
        <v>299</v>
      </c>
      <c r="R773" t="s">
        <v>300</v>
      </c>
      <c r="S773" t="s">
        <v>13580</v>
      </c>
      <c r="T773" s="17">
        <f t="shared" si="37"/>
        <v>89655</v>
      </c>
      <c r="U773" s="16">
        <f t="shared" si="38"/>
        <v>8</v>
      </c>
    </row>
    <row r="774" spans="1:21" x14ac:dyDescent="0.25">
      <c r="A774" t="s">
        <v>6360</v>
      </c>
      <c r="B774" t="s">
        <v>15132</v>
      </c>
      <c r="C774" t="s">
        <v>14540</v>
      </c>
      <c r="D774" s="13">
        <v>199</v>
      </c>
      <c r="E774" s="13">
        <v>499</v>
      </c>
      <c r="F774" s="13">
        <f>VALUE(SUBSTITUTE(Table1[[#This Row],[actual_price]],",",""))</f>
        <v>499</v>
      </c>
      <c r="G774" s="7" t="str">
        <f>IF(Table1[[#This Row],[Actual Price 2]]&lt;200,"&lt;₹200",IF(Table1[[#This Row],[Actual Price 2]]&lt;=500,"₹200-₹500","&gt;₹500"))</f>
        <v>₹200-₹500</v>
      </c>
      <c r="H774" s="1">
        <v>0.6</v>
      </c>
      <c r="I774" s="10">
        <v>3.3</v>
      </c>
      <c r="J774" s="9">
        <v>2804</v>
      </c>
      <c r="K774" s="12">
        <f t="shared" si="36"/>
        <v>1399196</v>
      </c>
      <c r="L774" t="s">
        <v>6362</v>
      </c>
      <c r="M774" t="s">
        <v>6363</v>
      </c>
      <c r="N774" t="s">
        <v>6364</v>
      </c>
      <c r="O774" t="s">
        <v>6365</v>
      </c>
      <c r="P774" t="s">
        <v>6366</v>
      </c>
      <c r="Q774" t="s">
        <v>6367</v>
      </c>
      <c r="R774" t="s">
        <v>6368</v>
      </c>
      <c r="S774" t="s">
        <v>13847</v>
      </c>
      <c r="T774" s="17">
        <f t="shared" si="37"/>
        <v>9253.1999999999989</v>
      </c>
      <c r="U774" s="16">
        <f t="shared" si="38"/>
        <v>8</v>
      </c>
    </row>
    <row r="775" spans="1:21" x14ac:dyDescent="0.25">
      <c r="A775" t="s">
        <v>6370</v>
      </c>
      <c r="B775" t="s">
        <v>15133</v>
      </c>
      <c r="C775" t="s">
        <v>14541</v>
      </c>
      <c r="D775" s="13">
        <v>1999</v>
      </c>
      <c r="E775" s="13">
        <v>9999</v>
      </c>
      <c r="F775" s="13">
        <f>VALUE(SUBSTITUTE(Table1[[#This Row],[actual_price]],",",""))</f>
        <v>9999</v>
      </c>
      <c r="G775" s="7" t="str">
        <f>IF(Table1[[#This Row],[Actual Price 2]]&lt;200,"&lt;₹200",IF(Table1[[#This Row],[Actual Price 2]]&lt;=500,"₹200-₹500","&gt;₹500"))</f>
        <v>&gt;₹500</v>
      </c>
      <c r="H775" s="1">
        <v>0.8</v>
      </c>
      <c r="I775" s="10">
        <v>3.7</v>
      </c>
      <c r="J775" s="9">
        <v>1986</v>
      </c>
      <c r="K775" s="12">
        <f t="shared" si="36"/>
        <v>19858014</v>
      </c>
      <c r="L775" t="s">
        <v>5296</v>
      </c>
      <c r="M775" t="s">
        <v>6372</v>
      </c>
      <c r="N775" t="s">
        <v>6373</v>
      </c>
      <c r="O775" t="s">
        <v>6374</v>
      </c>
      <c r="P775" t="s">
        <v>6375</v>
      </c>
      <c r="Q775" t="s">
        <v>6376</v>
      </c>
      <c r="R775" t="s">
        <v>6377</v>
      </c>
      <c r="S775" t="s">
        <v>13848</v>
      </c>
      <c r="T775" s="17">
        <f t="shared" si="37"/>
        <v>7348.2000000000007</v>
      </c>
      <c r="U775" s="16">
        <f t="shared" si="38"/>
        <v>8</v>
      </c>
    </row>
    <row r="776" spans="1:21" x14ac:dyDescent="0.25">
      <c r="A776" t="s">
        <v>6379</v>
      </c>
      <c r="B776" t="s">
        <v>15134</v>
      </c>
      <c r="C776" t="s">
        <v>14541</v>
      </c>
      <c r="D776" s="13">
        <v>99</v>
      </c>
      <c r="E776" s="13">
        <v>499</v>
      </c>
      <c r="F776" s="13">
        <f>VALUE(SUBSTITUTE(Table1[[#This Row],[actual_price]],",",""))</f>
        <v>499</v>
      </c>
      <c r="G776" s="7" t="str">
        <f>IF(Table1[[#This Row],[Actual Price 2]]&lt;200,"&lt;₹200",IF(Table1[[#This Row],[Actual Price 2]]&lt;=500,"₹200-₹500","&gt;₹500"))</f>
        <v>₹200-₹500</v>
      </c>
      <c r="H776" s="1">
        <v>0.8</v>
      </c>
      <c r="I776" s="10">
        <v>4.0999999999999996</v>
      </c>
      <c r="J776" s="9">
        <v>2451</v>
      </c>
      <c r="K776" s="12">
        <f t="shared" si="36"/>
        <v>1223049</v>
      </c>
      <c r="L776" t="s">
        <v>3496</v>
      </c>
      <c r="M776" t="s">
        <v>6381</v>
      </c>
      <c r="N776" t="s">
        <v>6382</v>
      </c>
      <c r="O776" t="s">
        <v>6383</v>
      </c>
      <c r="P776" t="s">
        <v>6384</v>
      </c>
      <c r="Q776" t="s">
        <v>6385</v>
      </c>
      <c r="R776" t="s">
        <v>6386</v>
      </c>
      <c r="S776" t="s">
        <v>13849</v>
      </c>
      <c r="T776" s="17">
        <f t="shared" si="37"/>
        <v>10049.099999999999</v>
      </c>
      <c r="U776" s="16">
        <f t="shared" si="38"/>
        <v>8</v>
      </c>
    </row>
    <row r="777" spans="1:21" x14ac:dyDescent="0.25">
      <c r="A777" t="s">
        <v>6388</v>
      </c>
      <c r="B777" t="s">
        <v>15135</v>
      </c>
      <c r="C777" t="s">
        <v>14540</v>
      </c>
      <c r="D777" s="13">
        <v>499</v>
      </c>
      <c r="E777" s="13">
        <v>1000</v>
      </c>
      <c r="F777" s="13">
        <f>VALUE(SUBSTITUTE(Table1[[#This Row],[actual_price]],",",""))</f>
        <v>1000</v>
      </c>
      <c r="G777" s="7" t="str">
        <f>IF(Table1[[#This Row],[Actual Price 2]]&lt;200,"&lt;₹200",IF(Table1[[#This Row],[Actual Price 2]]&lt;=500,"₹200-₹500","&gt;₹500"))</f>
        <v>&gt;₹500</v>
      </c>
      <c r="H777" s="1">
        <v>0.5</v>
      </c>
      <c r="I777" s="10">
        <v>5</v>
      </c>
      <c r="J777" s="9">
        <v>23</v>
      </c>
      <c r="K777" s="12">
        <f t="shared" si="36"/>
        <v>23000</v>
      </c>
      <c r="L777" t="s">
        <v>6390</v>
      </c>
      <c r="M777" t="s">
        <v>6391</v>
      </c>
      <c r="N777" t="s">
        <v>6392</v>
      </c>
      <c r="O777" t="s">
        <v>6393</v>
      </c>
      <c r="P777" t="s">
        <v>6394</v>
      </c>
      <c r="Q777" t="s">
        <v>6395</v>
      </c>
      <c r="R777" t="s">
        <v>6396</v>
      </c>
      <c r="S777" t="s">
        <v>13850</v>
      </c>
      <c r="T777" s="17">
        <f t="shared" si="37"/>
        <v>115</v>
      </c>
      <c r="U777" s="16">
        <f t="shared" si="38"/>
        <v>8</v>
      </c>
    </row>
    <row r="778" spans="1:21" x14ac:dyDescent="0.25">
      <c r="A778" t="s">
        <v>6398</v>
      </c>
      <c r="B778" t="s">
        <v>15136</v>
      </c>
      <c r="C778" t="s">
        <v>14540</v>
      </c>
      <c r="D778" s="13">
        <v>1792</v>
      </c>
      <c r="E778" s="13">
        <v>3500</v>
      </c>
      <c r="F778" s="13">
        <f>VALUE(SUBSTITUTE(Table1[[#This Row],[actual_price]],",",""))</f>
        <v>3500</v>
      </c>
      <c r="G778" s="7" t="str">
        <f>IF(Table1[[#This Row],[Actual Price 2]]&lt;200,"&lt;₹200",IF(Table1[[#This Row],[Actual Price 2]]&lt;=500,"₹200-₹500","&gt;₹500"))</f>
        <v>&gt;₹500</v>
      </c>
      <c r="H778" s="1">
        <v>0.49</v>
      </c>
      <c r="I778" s="10">
        <v>4.5</v>
      </c>
      <c r="J778" s="9">
        <v>26194</v>
      </c>
      <c r="K778" s="12">
        <f t="shared" si="36"/>
        <v>91679000</v>
      </c>
      <c r="L778" t="s">
        <v>6401</v>
      </c>
      <c r="M778" t="s">
        <v>6402</v>
      </c>
      <c r="N778" t="s">
        <v>6403</v>
      </c>
      <c r="O778" t="s">
        <v>6404</v>
      </c>
      <c r="P778" t="s">
        <v>6405</v>
      </c>
      <c r="Q778" t="s">
        <v>6406</v>
      </c>
      <c r="R778" t="s">
        <v>6407</v>
      </c>
      <c r="S778" t="s">
        <v>13851</v>
      </c>
      <c r="T778" s="17">
        <f t="shared" si="37"/>
        <v>117873</v>
      </c>
      <c r="U778" s="16">
        <f t="shared" si="38"/>
        <v>8</v>
      </c>
    </row>
    <row r="779" spans="1:21" x14ac:dyDescent="0.25">
      <c r="A779" t="s">
        <v>6409</v>
      </c>
      <c r="B779" t="s">
        <v>15137</v>
      </c>
      <c r="C779" t="s">
        <v>14540</v>
      </c>
      <c r="D779" s="13">
        <v>3299</v>
      </c>
      <c r="E779" s="13">
        <v>4100</v>
      </c>
      <c r="F779" s="13">
        <f>VALUE(SUBSTITUTE(Table1[[#This Row],[actual_price]],",",""))</f>
        <v>4100</v>
      </c>
      <c r="G779" s="7" t="str">
        <f>IF(Table1[[#This Row],[Actual Price 2]]&lt;200,"&lt;₹200",IF(Table1[[#This Row],[Actual Price 2]]&lt;=500,"₹200-₹500","&gt;₹500"))</f>
        <v>&gt;₹500</v>
      </c>
      <c r="H779" s="1">
        <v>0.2</v>
      </c>
      <c r="I779" s="10">
        <v>3.9</v>
      </c>
      <c r="J779" s="9">
        <v>15783</v>
      </c>
      <c r="K779" s="12">
        <f t="shared" si="36"/>
        <v>64710300</v>
      </c>
      <c r="L779" t="s">
        <v>6412</v>
      </c>
      <c r="M779" t="s">
        <v>6413</v>
      </c>
      <c r="N779" t="s">
        <v>6414</v>
      </c>
      <c r="O779" t="s">
        <v>6415</v>
      </c>
      <c r="P779" t="s">
        <v>6416</v>
      </c>
      <c r="Q779" t="s">
        <v>6417</v>
      </c>
      <c r="R779" t="s">
        <v>6418</v>
      </c>
      <c r="S779" t="s">
        <v>13852</v>
      </c>
      <c r="T779" s="17">
        <f t="shared" si="37"/>
        <v>61553.7</v>
      </c>
      <c r="U779" s="16">
        <f t="shared" si="38"/>
        <v>8</v>
      </c>
    </row>
    <row r="780" spans="1:21" x14ac:dyDescent="0.25">
      <c r="A780" t="s">
        <v>6420</v>
      </c>
      <c r="B780" t="s">
        <v>15125</v>
      </c>
      <c r="C780" t="s">
        <v>14543</v>
      </c>
      <c r="D780" s="13">
        <v>125</v>
      </c>
      <c r="E780" s="13">
        <v>180</v>
      </c>
      <c r="F780" s="13">
        <f>VALUE(SUBSTITUTE(Table1[[#This Row],[actual_price]],",",""))</f>
        <v>180</v>
      </c>
      <c r="G780" s="7" t="str">
        <f>IF(Table1[[#This Row],[Actual Price 2]]&lt;200,"&lt;₹200",IF(Table1[[#This Row],[Actual Price 2]]&lt;=500,"₹200-₹500","&gt;₹500"))</f>
        <v>&lt;₹200</v>
      </c>
      <c r="H780" s="1">
        <v>0.31</v>
      </c>
      <c r="I780" s="10">
        <v>4.4000000000000004</v>
      </c>
      <c r="J780" s="9">
        <v>8053</v>
      </c>
      <c r="K780" s="12">
        <f t="shared" si="36"/>
        <v>1449540</v>
      </c>
      <c r="L780" t="s">
        <v>6422</v>
      </c>
      <c r="M780" t="s">
        <v>6423</v>
      </c>
      <c r="N780" t="s">
        <v>6424</v>
      </c>
      <c r="O780" t="s">
        <v>6425</v>
      </c>
      <c r="P780" t="s">
        <v>6426</v>
      </c>
      <c r="Q780" t="s">
        <v>6427</v>
      </c>
      <c r="R780" t="s">
        <v>6428</v>
      </c>
      <c r="S780" t="s">
        <v>13853</v>
      </c>
      <c r="T780" s="17">
        <f t="shared" si="37"/>
        <v>35433.200000000004</v>
      </c>
      <c r="U780" s="16">
        <f t="shared" si="38"/>
        <v>8</v>
      </c>
    </row>
    <row r="781" spans="1:21" x14ac:dyDescent="0.25">
      <c r="A781" t="s">
        <v>6430</v>
      </c>
      <c r="B781" t="s">
        <v>15138</v>
      </c>
      <c r="C781" t="s">
        <v>14540</v>
      </c>
      <c r="D781" s="13">
        <v>399</v>
      </c>
      <c r="E781" s="13">
        <v>1190</v>
      </c>
      <c r="F781" s="13">
        <f>VALUE(SUBSTITUTE(Table1[[#This Row],[actual_price]],",",""))</f>
        <v>1190</v>
      </c>
      <c r="G781" s="7" t="str">
        <f>IF(Table1[[#This Row],[Actual Price 2]]&lt;200,"&lt;₹200",IF(Table1[[#This Row],[Actual Price 2]]&lt;=500,"₹200-₹500","&gt;₹500"))</f>
        <v>&gt;₹500</v>
      </c>
      <c r="H781" s="1">
        <v>0.66</v>
      </c>
      <c r="I781" s="10">
        <v>4.0999999999999996</v>
      </c>
      <c r="J781" s="9">
        <v>2809</v>
      </c>
      <c r="K781" s="12">
        <f t="shared" si="36"/>
        <v>3342710</v>
      </c>
      <c r="L781" t="s">
        <v>6432</v>
      </c>
      <c r="M781" t="s">
        <v>6433</v>
      </c>
      <c r="N781" t="s">
        <v>6434</v>
      </c>
      <c r="O781" t="s">
        <v>6435</v>
      </c>
      <c r="P781" t="s">
        <v>6436</v>
      </c>
      <c r="Q781" t="s">
        <v>6437</v>
      </c>
      <c r="R781" t="s">
        <v>6438</v>
      </c>
      <c r="S781" t="s">
        <v>13854</v>
      </c>
      <c r="T781" s="17">
        <f t="shared" si="37"/>
        <v>11516.9</v>
      </c>
      <c r="U781" s="16">
        <f t="shared" si="38"/>
        <v>8</v>
      </c>
    </row>
    <row r="782" spans="1:21" x14ac:dyDescent="0.25">
      <c r="A782" t="s">
        <v>6440</v>
      </c>
      <c r="B782" t="s">
        <v>15139</v>
      </c>
      <c r="C782" t="s">
        <v>14541</v>
      </c>
      <c r="D782" s="13">
        <v>1199</v>
      </c>
      <c r="E782" s="13">
        <v>7999</v>
      </c>
      <c r="F782" s="13">
        <f>VALUE(SUBSTITUTE(Table1[[#This Row],[actual_price]],",",""))</f>
        <v>7999</v>
      </c>
      <c r="G782" s="7" t="str">
        <f>IF(Table1[[#This Row],[Actual Price 2]]&lt;200,"&lt;₹200",IF(Table1[[#This Row],[Actual Price 2]]&lt;=500,"₹200-₹500","&gt;₹500"))</f>
        <v>&gt;₹500</v>
      </c>
      <c r="H782" s="1">
        <v>0.85</v>
      </c>
      <c r="I782" s="10">
        <v>3.6</v>
      </c>
      <c r="J782" s="9">
        <v>25910</v>
      </c>
      <c r="K782" s="12">
        <f t="shared" si="36"/>
        <v>207254090</v>
      </c>
      <c r="L782" t="s">
        <v>6442</v>
      </c>
      <c r="M782" t="s">
        <v>6443</v>
      </c>
      <c r="N782" t="s">
        <v>6444</v>
      </c>
      <c r="O782" t="s">
        <v>6445</v>
      </c>
      <c r="P782" t="s">
        <v>6446</v>
      </c>
      <c r="Q782" t="s">
        <v>6447</v>
      </c>
      <c r="R782" t="s">
        <v>6448</v>
      </c>
      <c r="S782" t="s">
        <v>13855</v>
      </c>
      <c r="T782" s="17">
        <f t="shared" si="37"/>
        <v>93276</v>
      </c>
      <c r="U782" s="16">
        <f t="shared" si="38"/>
        <v>8</v>
      </c>
    </row>
    <row r="783" spans="1:21" x14ac:dyDescent="0.25">
      <c r="A783" t="s">
        <v>6450</v>
      </c>
      <c r="B783" t="s">
        <v>15140</v>
      </c>
      <c r="C783" t="s">
        <v>14540</v>
      </c>
      <c r="D783" s="13">
        <v>235</v>
      </c>
      <c r="E783" s="13">
        <v>1599</v>
      </c>
      <c r="F783" s="13">
        <f>VALUE(SUBSTITUTE(Table1[[#This Row],[actual_price]],",",""))</f>
        <v>1599</v>
      </c>
      <c r="G783" s="7" t="str">
        <f>IF(Table1[[#This Row],[Actual Price 2]]&lt;200,"&lt;₹200",IF(Table1[[#This Row],[Actual Price 2]]&lt;=500,"₹200-₹500","&gt;₹500"))</f>
        <v>&gt;₹500</v>
      </c>
      <c r="H783" s="1">
        <v>0.85</v>
      </c>
      <c r="I783" s="10">
        <v>3.8</v>
      </c>
      <c r="J783" s="9">
        <v>1173</v>
      </c>
      <c r="K783" s="12">
        <f t="shared" si="36"/>
        <v>1875627</v>
      </c>
      <c r="L783" t="s">
        <v>6452</v>
      </c>
      <c r="M783" t="s">
        <v>6453</v>
      </c>
      <c r="N783" t="s">
        <v>6454</v>
      </c>
      <c r="O783" t="s">
        <v>6455</v>
      </c>
      <c r="P783" t="s">
        <v>6456</v>
      </c>
      <c r="Q783" t="s">
        <v>6457</v>
      </c>
      <c r="R783" t="s">
        <v>6458</v>
      </c>
      <c r="S783" t="s">
        <v>13856</v>
      </c>
      <c r="T783" s="17">
        <f t="shared" si="37"/>
        <v>4457.3999999999996</v>
      </c>
      <c r="U783" s="16">
        <f t="shared" si="38"/>
        <v>8</v>
      </c>
    </row>
    <row r="784" spans="1:21" x14ac:dyDescent="0.25">
      <c r="A784" t="s">
        <v>6460</v>
      </c>
      <c r="B784" t="s">
        <v>15141</v>
      </c>
      <c r="C784" t="s">
        <v>14540</v>
      </c>
      <c r="D784" s="13">
        <v>549</v>
      </c>
      <c r="E784" s="13">
        <v>1999</v>
      </c>
      <c r="F784" s="13">
        <f>VALUE(SUBSTITUTE(Table1[[#This Row],[actual_price]],",",""))</f>
        <v>1999</v>
      </c>
      <c r="G784" s="7" t="str">
        <f>IF(Table1[[#This Row],[Actual Price 2]]&lt;200,"&lt;₹200",IF(Table1[[#This Row],[Actual Price 2]]&lt;=500,"₹200-₹500","&gt;₹500"))</f>
        <v>&gt;₹500</v>
      </c>
      <c r="H784" s="1">
        <v>0.73</v>
      </c>
      <c r="I784" s="10">
        <v>3.6</v>
      </c>
      <c r="J784" s="9">
        <v>6422</v>
      </c>
      <c r="K784" s="12">
        <f t="shared" si="36"/>
        <v>12837578</v>
      </c>
      <c r="L784" t="s">
        <v>6462</v>
      </c>
      <c r="M784" t="s">
        <v>6463</v>
      </c>
      <c r="N784" t="s">
        <v>6464</v>
      </c>
      <c r="O784" t="s">
        <v>6465</v>
      </c>
      <c r="P784" t="s">
        <v>6466</v>
      </c>
      <c r="Q784" t="s">
        <v>6467</v>
      </c>
      <c r="R784" t="s">
        <v>6468</v>
      </c>
      <c r="S784" t="s">
        <v>13857</v>
      </c>
      <c r="T784" s="17">
        <f t="shared" si="37"/>
        <v>23119.200000000001</v>
      </c>
      <c r="U784" s="16">
        <f t="shared" si="38"/>
        <v>8</v>
      </c>
    </row>
    <row r="785" spans="1:21" x14ac:dyDescent="0.25">
      <c r="A785" t="s">
        <v>6470</v>
      </c>
      <c r="B785" t="s">
        <v>15142</v>
      </c>
      <c r="C785" t="s">
        <v>14540</v>
      </c>
      <c r="D785" s="13">
        <v>89</v>
      </c>
      <c r="E785" s="13">
        <v>99</v>
      </c>
      <c r="F785" s="13">
        <f>VALUE(SUBSTITUTE(Table1[[#This Row],[actual_price]],",",""))</f>
        <v>99</v>
      </c>
      <c r="G785" s="7" t="str">
        <f>IF(Table1[[#This Row],[Actual Price 2]]&lt;200,"&lt;₹200",IF(Table1[[#This Row],[Actual Price 2]]&lt;=500,"₹200-₹500","&gt;₹500"))</f>
        <v>&lt;₹200</v>
      </c>
      <c r="H785" s="1">
        <v>0.1</v>
      </c>
      <c r="I785" s="10">
        <v>4.2</v>
      </c>
      <c r="J785" s="9">
        <v>241</v>
      </c>
      <c r="K785" s="12">
        <f t="shared" si="36"/>
        <v>23859</v>
      </c>
      <c r="L785" t="s">
        <v>6472</v>
      </c>
      <c r="M785" t="s">
        <v>6473</v>
      </c>
      <c r="N785" t="s">
        <v>6474</v>
      </c>
      <c r="O785" t="s">
        <v>6475</v>
      </c>
      <c r="P785" t="s">
        <v>6476</v>
      </c>
      <c r="Q785" t="s">
        <v>6477</v>
      </c>
      <c r="R785" t="s">
        <v>6478</v>
      </c>
      <c r="S785" t="s">
        <v>13858</v>
      </c>
      <c r="T785" s="17">
        <f t="shared" si="37"/>
        <v>1012.2</v>
      </c>
      <c r="U785" s="16">
        <f t="shared" si="38"/>
        <v>8</v>
      </c>
    </row>
    <row r="786" spans="1:21" x14ac:dyDescent="0.25">
      <c r="A786" t="s">
        <v>282</v>
      </c>
      <c r="B786" t="s">
        <v>14575</v>
      </c>
      <c r="C786" t="s">
        <v>14540</v>
      </c>
      <c r="D786" s="13">
        <v>970</v>
      </c>
      <c r="E786" s="13">
        <v>1999</v>
      </c>
      <c r="F786" s="13">
        <f>VALUE(SUBSTITUTE(Table1[[#This Row],[actual_price]],",",""))</f>
        <v>1999</v>
      </c>
      <c r="G786" s="7" t="str">
        <f>IF(Table1[[#This Row],[Actual Price 2]]&lt;200,"&lt;₹200",IF(Table1[[#This Row],[Actual Price 2]]&lt;=500,"₹200-₹500","&gt;₹500"))</f>
        <v>&gt;₹500</v>
      </c>
      <c r="H786" s="1">
        <v>0.51</v>
      </c>
      <c r="I786" s="10">
        <v>4.4000000000000004</v>
      </c>
      <c r="J786" s="9">
        <v>184</v>
      </c>
      <c r="K786" s="12">
        <f t="shared" si="36"/>
        <v>367816</v>
      </c>
      <c r="L786" t="s">
        <v>284</v>
      </c>
      <c r="M786" t="s">
        <v>285</v>
      </c>
      <c r="N786" t="s">
        <v>286</v>
      </c>
      <c r="O786" t="s">
        <v>287</v>
      </c>
      <c r="P786" t="s">
        <v>288</v>
      </c>
      <c r="Q786" t="s">
        <v>289</v>
      </c>
      <c r="R786" t="s">
        <v>6480</v>
      </c>
      <c r="S786" t="s">
        <v>13859</v>
      </c>
      <c r="T786" s="17">
        <f t="shared" si="37"/>
        <v>809.6</v>
      </c>
      <c r="U786" s="16">
        <f t="shared" si="38"/>
        <v>8</v>
      </c>
    </row>
    <row r="787" spans="1:21" x14ac:dyDescent="0.25">
      <c r="A787" t="s">
        <v>6482</v>
      </c>
      <c r="B787" t="s">
        <v>15143</v>
      </c>
      <c r="C787" t="s">
        <v>14541</v>
      </c>
      <c r="D787" s="13">
        <v>1299</v>
      </c>
      <c r="E787" s="13">
        <v>2999</v>
      </c>
      <c r="F787" s="13">
        <f>VALUE(SUBSTITUTE(Table1[[#This Row],[actual_price]],",",""))</f>
        <v>2999</v>
      </c>
      <c r="G787" s="7" t="str">
        <f>IF(Table1[[#This Row],[Actual Price 2]]&lt;200,"&lt;₹200",IF(Table1[[#This Row],[Actual Price 2]]&lt;=500,"₹200-₹500","&gt;₹500"))</f>
        <v>&gt;₹500</v>
      </c>
      <c r="H787" s="1">
        <v>0.56999999999999995</v>
      </c>
      <c r="I787" s="10">
        <v>3.8</v>
      </c>
      <c r="J787" s="9">
        <v>14629</v>
      </c>
      <c r="K787" s="12">
        <f t="shared" si="36"/>
        <v>43872371</v>
      </c>
      <c r="L787" t="s">
        <v>6484</v>
      </c>
      <c r="M787" t="s">
        <v>6485</v>
      </c>
      <c r="N787" t="s">
        <v>6486</v>
      </c>
      <c r="O787" t="s">
        <v>6487</v>
      </c>
      <c r="P787" t="s">
        <v>6488</v>
      </c>
      <c r="Q787" t="s">
        <v>6489</v>
      </c>
      <c r="R787" t="s">
        <v>6490</v>
      </c>
      <c r="S787" t="s">
        <v>13860</v>
      </c>
      <c r="T787" s="17">
        <f t="shared" si="37"/>
        <v>55590.2</v>
      </c>
      <c r="U787" s="16">
        <f t="shared" si="38"/>
        <v>8</v>
      </c>
    </row>
    <row r="788" spans="1:21" x14ac:dyDescent="0.25">
      <c r="A788" t="s">
        <v>6492</v>
      </c>
      <c r="B788" t="s">
        <v>15144</v>
      </c>
      <c r="C788" t="s">
        <v>14540</v>
      </c>
      <c r="D788" s="13">
        <v>230</v>
      </c>
      <c r="E788" s="13">
        <v>999</v>
      </c>
      <c r="F788" s="13">
        <f>VALUE(SUBSTITUTE(Table1[[#This Row],[actual_price]],",",""))</f>
        <v>999</v>
      </c>
      <c r="G788" s="7" t="str">
        <f>IF(Table1[[#This Row],[Actual Price 2]]&lt;200,"&lt;₹200",IF(Table1[[#This Row],[Actual Price 2]]&lt;=500,"₹200-₹500","&gt;₹500"))</f>
        <v>&gt;₹500</v>
      </c>
      <c r="H788" s="1">
        <v>0.77</v>
      </c>
      <c r="I788" s="10">
        <v>4.2</v>
      </c>
      <c r="J788" s="9">
        <v>1528</v>
      </c>
      <c r="K788" s="12">
        <f t="shared" si="36"/>
        <v>1526472</v>
      </c>
      <c r="L788" t="s">
        <v>6494</v>
      </c>
      <c r="M788" t="s">
        <v>6495</v>
      </c>
      <c r="N788" t="s">
        <v>6496</v>
      </c>
      <c r="O788" t="s">
        <v>6497</v>
      </c>
      <c r="P788" t="s">
        <v>6498</v>
      </c>
      <c r="Q788" t="s">
        <v>6499</v>
      </c>
      <c r="R788" t="s">
        <v>6500</v>
      </c>
      <c r="S788" t="s">
        <v>13861</v>
      </c>
      <c r="T788" s="17">
        <f t="shared" si="37"/>
        <v>6417.6</v>
      </c>
      <c r="U788" s="16">
        <f t="shared" si="38"/>
        <v>8</v>
      </c>
    </row>
    <row r="789" spans="1:21" x14ac:dyDescent="0.25">
      <c r="A789" t="s">
        <v>6502</v>
      </c>
      <c r="B789" t="s">
        <v>15145</v>
      </c>
      <c r="C789" t="s">
        <v>14541</v>
      </c>
      <c r="D789" s="13">
        <v>119</v>
      </c>
      <c r="E789" s="13">
        <v>499</v>
      </c>
      <c r="F789" s="13">
        <f>VALUE(SUBSTITUTE(Table1[[#This Row],[actual_price]],",",""))</f>
        <v>499</v>
      </c>
      <c r="G789" s="7" t="str">
        <f>IF(Table1[[#This Row],[Actual Price 2]]&lt;200,"&lt;₹200",IF(Table1[[#This Row],[Actual Price 2]]&lt;=500,"₹200-₹500","&gt;₹500"))</f>
        <v>₹200-₹500</v>
      </c>
      <c r="H789" s="1">
        <v>0.76</v>
      </c>
      <c r="I789" s="10">
        <v>4.3</v>
      </c>
      <c r="J789" s="9">
        <v>15032</v>
      </c>
      <c r="K789" s="12">
        <f t="shared" si="36"/>
        <v>7500968</v>
      </c>
      <c r="L789" t="s">
        <v>6505</v>
      </c>
      <c r="M789" t="s">
        <v>6506</v>
      </c>
      <c r="N789" t="s">
        <v>6507</v>
      </c>
      <c r="O789" t="s">
        <v>6508</v>
      </c>
      <c r="P789" t="s">
        <v>6509</v>
      </c>
      <c r="Q789" t="s">
        <v>6510</v>
      </c>
      <c r="R789" t="s">
        <v>6511</v>
      </c>
      <c r="S789" t="s">
        <v>13862</v>
      </c>
      <c r="T789" s="17">
        <f t="shared" si="37"/>
        <v>64637.599999999999</v>
      </c>
      <c r="U789" s="16">
        <f t="shared" si="38"/>
        <v>8</v>
      </c>
    </row>
    <row r="790" spans="1:21" x14ac:dyDescent="0.25">
      <c r="A790" t="s">
        <v>6513</v>
      </c>
      <c r="B790" t="s">
        <v>15146</v>
      </c>
      <c r="C790" t="s">
        <v>14541</v>
      </c>
      <c r="D790" s="13">
        <v>449</v>
      </c>
      <c r="E790" s="13">
        <v>800</v>
      </c>
      <c r="F790" s="13">
        <f>VALUE(SUBSTITUTE(Table1[[#This Row],[actual_price]],",",""))</f>
        <v>800</v>
      </c>
      <c r="G790" s="7" t="str">
        <f>IF(Table1[[#This Row],[Actual Price 2]]&lt;200,"&lt;₹200",IF(Table1[[#This Row],[Actual Price 2]]&lt;=500,"₹200-₹500","&gt;₹500"))</f>
        <v>&gt;₹500</v>
      </c>
      <c r="H790" s="1">
        <v>0.44</v>
      </c>
      <c r="I790" s="10">
        <v>4.4000000000000004</v>
      </c>
      <c r="J790" s="9">
        <v>69585</v>
      </c>
      <c r="K790" s="12">
        <f t="shared" si="36"/>
        <v>55668000</v>
      </c>
      <c r="L790" t="s">
        <v>6516</v>
      </c>
      <c r="M790" t="s">
        <v>6517</v>
      </c>
      <c r="N790" t="s">
        <v>6518</v>
      </c>
      <c r="O790" t="s">
        <v>6519</v>
      </c>
      <c r="P790" t="s">
        <v>6520</v>
      </c>
      <c r="Q790" t="s">
        <v>6521</v>
      </c>
      <c r="R790" t="s">
        <v>6522</v>
      </c>
      <c r="S790" t="s">
        <v>13863</v>
      </c>
      <c r="T790" s="17">
        <f t="shared" si="37"/>
        <v>306174</v>
      </c>
      <c r="U790" s="16">
        <f t="shared" si="38"/>
        <v>8</v>
      </c>
    </row>
    <row r="791" spans="1:21" x14ac:dyDescent="0.25">
      <c r="A791" t="s">
        <v>6524</v>
      </c>
      <c r="B791" t="s">
        <v>15147</v>
      </c>
      <c r="C791" t="s">
        <v>14541</v>
      </c>
      <c r="D791" s="13">
        <v>1699</v>
      </c>
      <c r="E791" s="13">
        <v>3495</v>
      </c>
      <c r="F791" s="13">
        <f>VALUE(SUBSTITUTE(Table1[[#This Row],[actual_price]],",",""))</f>
        <v>3495</v>
      </c>
      <c r="G791" s="7" t="str">
        <f>IF(Table1[[#This Row],[Actual Price 2]]&lt;200,"&lt;₹200",IF(Table1[[#This Row],[Actual Price 2]]&lt;=500,"₹200-₹500","&gt;₹500"))</f>
        <v>&gt;₹500</v>
      </c>
      <c r="H791" s="1">
        <v>0.51</v>
      </c>
      <c r="I791" s="10">
        <v>4.0999999999999996</v>
      </c>
      <c r="J791" s="9">
        <v>14371</v>
      </c>
      <c r="K791" s="12">
        <f t="shared" si="36"/>
        <v>50226645</v>
      </c>
      <c r="L791" t="s">
        <v>6527</v>
      </c>
      <c r="M791" t="s">
        <v>6528</v>
      </c>
      <c r="N791" t="s">
        <v>6529</v>
      </c>
      <c r="O791" t="s">
        <v>6530</v>
      </c>
      <c r="P791" t="s">
        <v>6531</v>
      </c>
      <c r="Q791" t="s">
        <v>6532</v>
      </c>
      <c r="R791" t="s">
        <v>6533</v>
      </c>
      <c r="S791" t="s">
        <v>13864</v>
      </c>
      <c r="T791" s="17">
        <f t="shared" si="37"/>
        <v>58921.099999999991</v>
      </c>
      <c r="U791" s="16">
        <f t="shared" si="38"/>
        <v>8</v>
      </c>
    </row>
    <row r="792" spans="1:21" x14ac:dyDescent="0.25">
      <c r="A792" t="s">
        <v>6535</v>
      </c>
      <c r="B792" t="s">
        <v>15148</v>
      </c>
      <c r="C792" t="s">
        <v>14543</v>
      </c>
      <c r="D792" s="13">
        <v>561</v>
      </c>
      <c r="E792" s="13">
        <v>720</v>
      </c>
      <c r="F792" s="13">
        <f>VALUE(SUBSTITUTE(Table1[[#This Row],[actual_price]],",",""))</f>
        <v>720</v>
      </c>
      <c r="G792" s="7" t="str">
        <f>IF(Table1[[#This Row],[Actual Price 2]]&lt;200,"&lt;₹200",IF(Table1[[#This Row],[Actual Price 2]]&lt;=500,"₹200-₹500","&gt;₹500"))</f>
        <v>&gt;₹500</v>
      </c>
      <c r="H792" s="1">
        <v>0.22</v>
      </c>
      <c r="I792" s="10">
        <v>4.4000000000000004</v>
      </c>
      <c r="J792" s="9">
        <v>3182</v>
      </c>
      <c r="K792" s="12">
        <f t="shared" si="36"/>
        <v>2291040</v>
      </c>
      <c r="L792" t="s">
        <v>6537</v>
      </c>
      <c r="M792" t="s">
        <v>6538</v>
      </c>
      <c r="N792" t="s">
        <v>6539</v>
      </c>
      <c r="O792" t="s">
        <v>6540</v>
      </c>
      <c r="P792" t="s">
        <v>6541</v>
      </c>
      <c r="Q792" t="s">
        <v>6542</v>
      </c>
      <c r="R792" t="s">
        <v>6543</v>
      </c>
      <c r="S792" t="s">
        <v>13865</v>
      </c>
      <c r="T792" s="17">
        <f t="shared" si="37"/>
        <v>14000.800000000001</v>
      </c>
      <c r="U792" s="16">
        <f t="shared" si="38"/>
        <v>8</v>
      </c>
    </row>
    <row r="793" spans="1:21" x14ac:dyDescent="0.25">
      <c r="A793" t="s">
        <v>6545</v>
      </c>
      <c r="B793" t="s">
        <v>15149</v>
      </c>
      <c r="C793" t="s">
        <v>14540</v>
      </c>
      <c r="D793" s="13">
        <v>289</v>
      </c>
      <c r="E793" s="13">
        <v>590</v>
      </c>
      <c r="F793" s="13">
        <f>VALUE(SUBSTITUTE(Table1[[#This Row],[actual_price]],",",""))</f>
        <v>590</v>
      </c>
      <c r="G793" s="7" t="str">
        <f>IF(Table1[[#This Row],[Actual Price 2]]&lt;200,"&lt;₹200",IF(Table1[[#This Row],[Actual Price 2]]&lt;=500,"₹200-₹500","&gt;₹500"))</f>
        <v>&gt;₹500</v>
      </c>
      <c r="H793" s="1">
        <v>0.51</v>
      </c>
      <c r="I793" s="10">
        <v>4.4000000000000004</v>
      </c>
      <c r="J793" s="9">
        <v>25886</v>
      </c>
      <c r="K793" s="12">
        <f t="shared" si="36"/>
        <v>15272740</v>
      </c>
      <c r="L793" t="s">
        <v>6547</v>
      </c>
      <c r="M793" t="s">
        <v>6548</v>
      </c>
      <c r="N793" t="s">
        <v>6549</v>
      </c>
      <c r="O793" t="s">
        <v>6550</v>
      </c>
      <c r="P793" t="s">
        <v>6551</v>
      </c>
      <c r="Q793" t="s">
        <v>6552</v>
      </c>
      <c r="R793" t="s">
        <v>6553</v>
      </c>
      <c r="S793" t="s">
        <v>13866</v>
      </c>
      <c r="T793" s="17">
        <f t="shared" si="37"/>
        <v>113898.40000000001</v>
      </c>
      <c r="U793" s="16">
        <f t="shared" si="38"/>
        <v>8</v>
      </c>
    </row>
    <row r="794" spans="1:21" x14ac:dyDescent="0.25">
      <c r="A794" t="s">
        <v>6555</v>
      </c>
      <c r="B794" t="s">
        <v>15150</v>
      </c>
      <c r="C794" t="s">
        <v>14540</v>
      </c>
      <c r="D794" s="13">
        <v>599</v>
      </c>
      <c r="E794" s="13">
        <v>1999</v>
      </c>
      <c r="F794" s="13">
        <f>VALUE(SUBSTITUTE(Table1[[#This Row],[actual_price]],",",""))</f>
        <v>1999</v>
      </c>
      <c r="G794" s="7" t="str">
        <f>IF(Table1[[#This Row],[Actual Price 2]]&lt;200,"&lt;₹200",IF(Table1[[#This Row],[Actual Price 2]]&lt;=500,"₹200-₹500","&gt;₹500"))</f>
        <v>&gt;₹500</v>
      </c>
      <c r="H794" s="1">
        <v>0.7</v>
      </c>
      <c r="I794" s="10">
        <v>4.4000000000000004</v>
      </c>
      <c r="J794" s="9">
        <v>4736</v>
      </c>
      <c r="K794" s="12">
        <f t="shared" si="36"/>
        <v>9467264</v>
      </c>
      <c r="L794" t="s">
        <v>6557</v>
      </c>
      <c r="M794" t="s">
        <v>6558</v>
      </c>
      <c r="N794" t="s">
        <v>6559</v>
      </c>
      <c r="O794" t="s">
        <v>6560</v>
      </c>
      <c r="P794" t="s">
        <v>6561</v>
      </c>
      <c r="Q794" t="s">
        <v>6562</v>
      </c>
      <c r="R794" t="s">
        <v>6563</v>
      </c>
      <c r="S794" t="s">
        <v>13867</v>
      </c>
      <c r="T794" s="17">
        <f t="shared" si="37"/>
        <v>20838.400000000001</v>
      </c>
      <c r="U794" s="16">
        <f t="shared" si="38"/>
        <v>8</v>
      </c>
    </row>
    <row r="795" spans="1:21" x14ac:dyDescent="0.25">
      <c r="A795" t="s">
        <v>6565</v>
      </c>
      <c r="B795" t="s">
        <v>15151</v>
      </c>
      <c r="C795" t="s">
        <v>14540</v>
      </c>
      <c r="D795" s="13">
        <v>5599</v>
      </c>
      <c r="E795" s="13">
        <v>7350</v>
      </c>
      <c r="F795" s="13">
        <f>VALUE(SUBSTITUTE(Table1[[#This Row],[actual_price]],",",""))</f>
        <v>7350</v>
      </c>
      <c r="G795" s="7" t="str">
        <f>IF(Table1[[#This Row],[Actual Price 2]]&lt;200,"&lt;₹200",IF(Table1[[#This Row],[Actual Price 2]]&lt;=500,"₹200-₹500","&gt;₹500"))</f>
        <v>&gt;₹500</v>
      </c>
      <c r="H795" s="1">
        <v>0.24</v>
      </c>
      <c r="I795" s="10">
        <v>4.4000000000000004</v>
      </c>
      <c r="J795" s="9">
        <v>73005</v>
      </c>
      <c r="K795" s="12">
        <f t="shared" si="36"/>
        <v>536586750</v>
      </c>
      <c r="L795" t="s">
        <v>6567</v>
      </c>
      <c r="M795" t="s">
        <v>6568</v>
      </c>
      <c r="N795" t="s">
        <v>6569</v>
      </c>
      <c r="O795" t="s">
        <v>6570</v>
      </c>
      <c r="P795" t="s">
        <v>6571</v>
      </c>
      <c r="Q795" t="s">
        <v>6572</v>
      </c>
      <c r="R795" t="s">
        <v>6573</v>
      </c>
      <c r="S795" t="s">
        <v>13868</v>
      </c>
      <c r="T795" s="17">
        <f t="shared" si="37"/>
        <v>321222</v>
      </c>
      <c r="U795" s="16">
        <f t="shared" si="38"/>
        <v>8</v>
      </c>
    </row>
    <row r="796" spans="1:21" x14ac:dyDescent="0.25">
      <c r="A796" t="s">
        <v>6575</v>
      </c>
      <c r="B796" t="s">
        <v>15152</v>
      </c>
      <c r="C796" t="s">
        <v>14540</v>
      </c>
      <c r="D796" s="13">
        <v>1990</v>
      </c>
      <c r="E796" s="13">
        <v>2595</v>
      </c>
      <c r="F796" s="13">
        <f>VALUE(SUBSTITUTE(Table1[[#This Row],[actual_price]],",",""))</f>
        <v>2595</v>
      </c>
      <c r="G796" s="7" t="str">
        <f>IF(Table1[[#This Row],[Actual Price 2]]&lt;200,"&lt;₹200",IF(Table1[[#This Row],[Actual Price 2]]&lt;=500,"₹200-₹500","&gt;₹500"))</f>
        <v>&gt;₹500</v>
      </c>
      <c r="H796" s="1">
        <v>0.23</v>
      </c>
      <c r="I796" s="10">
        <v>4.3</v>
      </c>
      <c r="J796" s="9">
        <v>20398</v>
      </c>
      <c r="K796" s="12">
        <f t="shared" si="36"/>
        <v>52932810</v>
      </c>
      <c r="L796" t="s">
        <v>6578</v>
      </c>
      <c r="M796" t="s">
        <v>6579</v>
      </c>
      <c r="N796" t="s">
        <v>6580</v>
      </c>
      <c r="O796" t="s">
        <v>6581</v>
      </c>
      <c r="P796" t="s">
        <v>6582</v>
      </c>
      <c r="Q796" t="s">
        <v>13054</v>
      </c>
      <c r="R796" t="s">
        <v>6583</v>
      </c>
      <c r="S796" t="s">
        <v>13869</v>
      </c>
      <c r="T796" s="17">
        <f t="shared" si="37"/>
        <v>87711.4</v>
      </c>
      <c r="U796" s="16">
        <f t="shared" si="38"/>
        <v>8</v>
      </c>
    </row>
    <row r="797" spans="1:21" x14ac:dyDescent="0.25">
      <c r="A797" t="s">
        <v>6585</v>
      </c>
      <c r="B797" t="s">
        <v>15153</v>
      </c>
      <c r="C797" t="s">
        <v>14540</v>
      </c>
      <c r="D797" s="13">
        <v>499</v>
      </c>
      <c r="E797" s="13">
        <v>799</v>
      </c>
      <c r="F797" s="13">
        <f>VALUE(SUBSTITUTE(Table1[[#This Row],[actual_price]],",",""))</f>
        <v>799</v>
      </c>
      <c r="G797" s="7" t="str">
        <f>IF(Table1[[#This Row],[Actual Price 2]]&lt;200,"&lt;₹200",IF(Table1[[#This Row],[Actual Price 2]]&lt;=500,"₹200-₹500","&gt;₹500"))</f>
        <v>&gt;₹500</v>
      </c>
      <c r="H797" s="1">
        <v>0.38</v>
      </c>
      <c r="I797" s="10">
        <v>4.3</v>
      </c>
      <c r="J797" s="9">
        <v>2125</v>
      </c>
      <c r="K797" s="12">
        <f t="shared" si="36"/>
        <v>1697875</v>
      </c>
      <c r="L797" t="s">
        <v>6587</v>
      </c>
      <c r="M797" t="s">
        <v>6588</v>
      </c>
      <c r="N797" t="s">
        <v>6589</v>
      </c>
      <c r="O797" t="s">
        <v>6590</v>
      </c>
      <c r="P797" t="s">
        <v>6591</v>
      </c>
      <c r="Q797" t="s">
        <v>6592</v>
      </c>
      <c r="R797" t="s">
        <v>6593</v>
      </c>
      <c r="S797" t="s">
        <v>13870</v>
      </c>
      <c r="T797" s="17">
        <f t="shared" si="37"/>
        <v>9137.5</v>
      </c>
      <c r="U797" s="16">
        <f t="shared" si="38"/>
        <v>8</v>
      </c>
    </row>
    <row r="798" spans="1:21" x14ac:dyDescent="0.25">
      <c r="A798" t="s">
        <v>6595</v>
      </c>
      <c r="B798" t="s">
        <v>15118</v>
      </c>
      <c r="C798" t="s">
        <v>14540</v>
      </c>
      <c r="D798" s="13">
        <v>449</v>
      </c>
      <c r="E798" s="13">
        <v>999</v>
      </c>
      <c r="F798" s="13">
        <f>VALUE(SUBSTITUTE(Table1[[#This Row],[actual_price]],",",""))</f>
        <v>999</v>
      </c>
      <c r="G798" s="7" t="str">
        <f>IF(Table1[[#This Row],[Actual Price 2]]&lt;200,"&lt;₹200",IF(Table1[[#This Row],[Actual Price 2]]&lt;=500,"₹200-₹500","&gt;₹500"))</f>
        <v>&gt;₹500</v>
      </c>
      <c r="H798" s="1">
        <v>0.55000000000000004</v>
      </c>
      <c r="I798" s="10">
        <v>4.3</v>
      </c>
      <c r="J798" s="9">
        <v>11330</v>
      </c>
      <c r="K798" s="12">
        <f t="shared" si="36"/>
        <v>11318670</v>
      </c>
      <c r="L798" t="s">
        <v>6597</v>
      </c>
      <c r="M798" t="s">
        <v>6598</v>
      </c>
      <c r="N798" t="s">
        <v>6599</v>
      </c>
      <c r="O798" t="s">
        <v>6600</v>
      </c>
      <c r="P798" t="s">
        <v>6601</v>
      </c>
      <c r="Q798" t="s">
        <v>6602</v>
      </c>
      <c r="R798" t="s">
        <v>6207</v>
      </c>
      <c r="S798" t="s">
        <v>13871</v>
      </c>
      <c r="T798" s="17">
        <f t="shared" si="37"/>
        <v>48719</v>
      </c>
      <c r="U798" s="16">
        <f t="shared" si="38"/>
        <v>8</v>
      </c>
    </row>
    <row r="799" spans="1:21" x14ac:dyDescent="0.25">
      <c r="A799" t="s">
        <v>6604</v>
      </c>
      <c r="B799" t="s">
        <v>15154</v>
      </c>
      <c r="C799" t="s">
        <v>14540</v>
      </c>
      <c r="D799" s="13">
        <v>999</v>
      </c>
      <c r="E799" s="13">
        <v>1999</v>
      </c>
      <c r="F799" s="13">
        <f>VALUE(SUBSTITUTE(Table1[[#This Row],[actual_price]],",",""))</f>
        <v>1999</v>
      </c>
      <c r="G799" s="7" t="str">
        <f>IF(Table1[[#This Row],[Actual Price 2]]&lt;200,"&lt;₹200",IF(Table1[[#This Row],[Actual Price 2]]&lt;=500,"₹200-₹500","&gt;₹500"))</f>
        <v>&gt;₹500</v>
      </c>
      <c r="H799" s="1">
        <v>0.5</v>
      </c>
      <c r="I799" s="10">
        <v>4.2</v>
      </c>
      <c r="J799" s="9">
        <v>27441</v>
      </c>
      <c r="K799" s="12">
        <f t="shared" si="36"/>
        <v>54854559</v>
      </c>
      <c r="L799" t="s">
        <v>6607</v>
      </c>
      <c r="M799" t="s">
        <v>6608</v>
      </c>
      <c r="N799" t="s">
        <v>6609</v>
      </c>
      <c r="O799" t="s">
        <v>6610</v>
      </c>
      <c r="P799" t="s">
        <v>6611</v>
      </c>
      <c r="Q799" t="s">
        <v>6612</v>
      </c>
      <c r="R799" t="s">
        <v>6613</v>
      </c>
      <c r="S799" t="s">
        <v>13872</v>
      </c>
      <c r="T799" s="17">
        <f t="shared" si="37"/>
        <v>115252.20000000001</v>
      </c>
      <c r="U799" s="16">
        <f t="shared" si="38"/>
        <v>8</v>
      </c>
    </row>
    <row r="800" spans="1:21" x14ac:dyDescent="0.25">
      <c r="A800" t="s">
        <v>6615</v>
      </c>
      <c r="B800" t="s">
        <v>15155</v>
      </c>
      <c r="C800" t="s">
        <v>14540</v>
      </c>
      <c r="D800" s="13">
        <v>69</v>
      </c>
      <c r="E800" s="13">
        <v>299</v>
      </c>
      <c r="F800" s="13">
        <f>VALUE(SUBSTITUTE(Table1[[#This Row],[actual_price]],",",""))</f>
        <v>299</v>
      </c>
      <c r="G800" s="7" t="str">
        <f>IF(Table1[[#This Row],[Actual Price 2]]&lt;200,"&lt;₹200",IF(Table1[[#This Row],[Actual Price 2]]&lt;=500,"₹200-₹500","&gt;₹500"))</f>
        <v>₹200-₹500</v>
      </c>
      <c r="H800" s="1">
        <v>0.77</v>
      </c>
      <c r="I800" s="10">
        <v>4.3</v>
      </c>
      <c r="J800" s="9">
        <v>255</v>
      </c>
      <c r="K800" s="12">
        <f t="shared" si="36"/>
        <v>76245</v>
      </c>
      <c r="L800" t="s">
        <v>6617</v>
      </c>
      <c r="M800" t="s">
        <v>6618</v>
      </c>
      <c r="N800" t="s">
        <v>6619</v>
      </c>
      <c r="O800" t="s">
        <v>6620</v>
      </c>
      <c r="P800" t="s">
        <v>6621</v>
      </c>
      <c r="Q800" t="s">
        <v>6622</v>
      </c>
      <c r="R800" t="s">
        <v>6623</v>
      </c>
      <c r="S800" t="s">
        <v>13873</v>
      </c>
      <c r="T800" s="17">
        <f t="shared" si="37"/>
        <v>1096.5</v>
      </c>
      <c r="U800" s="16">
        <f t="shared" si="38"/>
        <v>8</v>
      </c>
    </row>
    <row r="801" spans="1:21" x14ac:dyDescent="0.25">
      <c r="A801" t="s">
        <v>6625</v>
      </c>
      <c r="B801" t="s">
        <v>15156</v>
      </c>
      <c r="C801" t="s">
        <v>14540</v>
      </c>
      <c r="D801" s="13">
        <v>899</v>
      </c>
      <c r="E801" s="13">
        <v>1499</v>
      </c>
      <c r="F801" s="13">
        <f>VALUE(SUBSTITUTE(Table1[[#This Row],[actual_price]],",",""))</f>
        <v>1499</v>
      </c>
      <c r="G801" s="7" t="str">
        <f>IF(Table1[[#This Row],[Actual Price 2]]&lt;200,"&lt;₹200",IF(Table1[[#This Row],[Actual Price 2]]&lt;=500,"₹200-₹500","&gt;₹500"))</f>
        <v>&gt;₹500</v>
      </c>
      <c r="H801" s="1">
        <v>0.4</v>
      </c>
      <c r="I801" s="10">
        <v>4.2</v>
      </c>
      <c r="J801" s="9">
        <v>23174</v>
      </c>
      <c r="K801" s="12">
        <f t="shared" si="36"/>
        <v>34737826</v>
      </c>
      <c r="L801" t="s">
        <v>6627</v>
      </c>
      <c r="M801" t="s">
        <v>6628</v>
      </c>
      <c r="N801" t="s">
        <v>6629</v>
      </c>
      <c r="O801" t="s">
        <v>6630</v>
      </c>
      <c r="P801" t="s">
        <v>6631</v>
      </c>
      <c r="Q801" t="s">
        <v>6632</v>
      </c>
      <c r="R801" t="s">
        <v>6633</v>
      </c>
      <c r="S801" t="s">
        <v>13874</v>
      </c>
      <c r="T801" s="17">
        <f t="shared" si="37"/>
        <v>97330.8</v>
      </c>
      <c r="U801" s="16">
        <f t="shared" si="38"/>
        <v>8</v>
      </c>
    </row>
    <row r="802" spans="1:21" x14ac:dyDescent="0.25">
      <c r="A802" t="s">
        <v>6635</v>
      </c>
      <c r="B802" t="s">
        <v>15157</v>
      </c>
      <c r="C802" t="s">
        <v>14542</v>
      </c>
      <c r="D802" s="13">
        <v>478</v>
      </c>
      <c r="E802" s="13">
        <v>699</v>
      </c>
      <c r="F802" s="13">
        <f>VALUE(SUBSTITUTE(Table1[[#This Row],[actual_price]],",",""))</f>
        <v>699</v>
      </c>
      <c r="G802" s="7" t="str">
        <f>IF(Table1[[#This Row],[Actual Price 2]]&lt;200,"&lt;₹200",IF(Table1[[#This Row],[Actual Price 2]]&lt;=500,"₹200-₹500","&gt;₹500"))</f>
        <v>&gt;₹500</v>
      </c>
      <c r="H802" s="1">
        <v>0.32</v>
      </c>
      <c r="I802" s="10">
        <v>3.8</v>
      </c>
      <c r="J802" s="9">
        <v>20218</v>
      </c>
      <c r="K802" s="12">
        <f t="shared" si="36"/>
        <v>14132382</v>
      </c>
      <c r="L802" t="s">
        <v>6637</v>
      </c>
      <c r="M802" t="s">
        <v>6638</v>
      </c>
      <c r="N802" t="s">
        <v>6639</v>
      </c>
      <c r="O802" t="s">
        <v>6640</v>
      </c>
      <c r="P802" t="s">
        <v>6641</v>
      </c>
      <c r="Q802" t="s">
        <v>6642</v>
      </c>
      <c r="R802" t="s">
        <v>6643</v>
      </c>
      <c r="S802" t="s">
        <v>13875</v>
      </c>
      <c r="T802" s="17">
        <f t="shared" si="37"/>
        <v>76828.399999999994</v>
      </c>
      <c r="U802" s="16">
        <f t="shared" si="38"/>
        <v>8</v>
      </c>
    </row>
    <row r="803" spans="1:21" x14ac:dyDescent="0.25">
      <c r="A803" t="s">
        <v>6645</v>
      </c>
      <c r="B803" t="s">
        <v>15158</v>
      </c>
      <c r="C803" t="s">
        <v>14540</v>
      </c>
      <c r="D803" s="13">
        <v>1399</v>
      </c>
      <c r="E803" s="13">
        <v>2490</v>
      </c>
      <c r="F803" s="13">
        <f>VALUE(SUBSTITUTE(Table1[[#This Row],[actual_price]],",",""))</f>
        <v>2490</v>
      </c>
      <c r="G803" s="7" t="str">
        <f>IF(Table1[[#This Row],[Actual Price 2]]&lt;200,"&lt;₹200",IF(Table1[[#This Row],[Actual Price 2]]&lt;=500,"₹200-₹500","&gt;₹500"))</f>
        <v>&gt;₹500</v>
      </c>
      <c r="H803" s="1">
        <v>0.44</v>
      </c>
      <c r="I803" s="10">
        <v>4.3</v>
      </c>
      <c r="J803" s="9">
        <v>11074</v>
      </c>
      <c r="K803" s="12">
        <f t="shared" si="36"/>
        <v>27574260</v>
      </c>
      <c r="L803" t="s">
        <v>6648</v>
      </c>
      <c r="M803" t="s">
        <v>6649</v>
      </c>
      <c r="N803" t="s">
        <v>6650</v>
      </c>
      <c r="O803" t="s">
        <v>6651</v>
      </c>
      <c r="P803" t="s">
        <v>6652</v>
      </c>
      <c r="Q803" t="s">
        <v>6653</v>
      </c>
      <c r="R803" t="s">
        <v>6654</v>
      </c>
      <c r="S803" t="s">
        <v>13876</v>
      </c>
      <c r="T803" s="17">
        <f t="shared" si="37"/>
        <v>47618.2</v>
      </c>
      <c r="U803" s="16">
        <f t="shared" si="38"/>
        <v>8</v>
      </c>
    </row>
    <row r="804" spans="1:21" x14ac:dyDescent="0.25">
      <c r="A804" t="s">
        <v>302</v>
      </c>
      <c r="B804" t="s">
        <v>14577</v>
      </c>
      <c r="C804" t="s">
        <v>14540</v>
      </c>
      <c r="D804" s="13">
        <v>199</v>
      </c>
      <c r="E804" s="13">
        <v>750</v>
      </c>
      <c r="F804" s="13">
        <f>VALUE(SUBSTITUTE(Table1[[#This Row],[actual_price]],",",""))</f>
        <v>750</v>
      </c>
      <c r="G804" s="7" t="str">
        <f>IF(Table1[[#This Row],[Actual Price 2]]&lt;200,"&lt;₹200",IF(Table1[[#This Row],[Actual Price 2]]&lt;=500,"₹200-₹500","&gt;₹500"))</f>
        <v>&gt;₹500</v>
      </c>
      <c r="H804" s="1">
        <v>0.73</v>
      </c>
      <c r="I804" s="10">
        <v>4.5</v>
      </c>
      <c r="J804" s="9">
        <v>74976</v>
      </c>
      <c r="K804" s="12">
        <f t="shared" si="36"/>
        <v>56232000</v>
      </c>
      <c r="L804" t="s">
        <v>304</v>
      </c>
      <c r="M804" t="s">
        <v>305</v>
      </c>
      <c r="N804" t="s">
        <v>306</v>
      </c>
      <c r="O804" t="s">
        <v>307</v>
      </c>
      <c r="P804" t="s">
        <v>308</v>
      </c>
      <c r="Q804" t="s">
        <v>309</v>
      </c>
      <c r="R804" t="s">
        <v>6656</v>
      </c>
      <c r="S804" t="s">
        <v>13877</v>
      </c>
      <c r="T804" s="17">
        <f t="shared" si="37"/>
        <v>337392</v>
      </c>
      <c r="U804" s="16">
        <f t="shared" si="38"/>
        <v>8</v>
      </c>
    </row>
    <row r="805" spans="1:21" x14ac:dyDescent="0.25">
      <c r="A805" t="s">
        <v>6658</v>
      </c>
      <c r="B805" t="s">
        <v>15159</v>
      </c>
      <c r="C805" t="s">
        <v>14540</v>
      </c>
      <c r="D805" s="13">
        <v>149</v>
      </c>
      <c r="E805" s="13">
        <v>499</v>
      </c>
      <c r="F805" s="13">
        <f>VALUE(SUBSTITUTE(Table1[[#This Row],[actual_price]],",",""))</f>
        <v>499</v>
      </c>
      <c r="G805" s="7" t="str">
        <f>IF(Table1[[#This Row],[Actual Price 2]]&lt;200,"&lt;₹200",IF(Table1[[#This Row],[Actual Price 2]]&lt;=500,"₹200-₹500","&gt;₹500"))</f>
        <v>₹200-₹500</v>
      </c>
      <c r="H805" s="1">
        <v>0.7</v>
      </c>
      <c r="I805" s="10">
        <v>4.0999999999999996</v>
      </c>
      <c r="J805" s="9">
        <v>25607</v>
      </c>
      <c r="K805" s="12">
        <f t="shared" si="36"/>
        <v>12777893</v>
      </c>
      <c r="L805" t="s">
        <v>6661</v>
      </c>
      <c r="M805" t="s">
        <v>6662</v>
      </c>
      <c r="N805" t="s">
        <v>6663</v>
      </c>
      <c r="O805" t="s">
        <v>6664</v>
      </c>
      <c r="P805" t="s">
        <v>6665</v>
      </c>
      <c r="Q805" t="s">
        <v>6666</v>
      </c>
      <c r="R805" t="s">
        <v>6667</v>
      </c>
      <c r="S805" t="s">
        <v>13878</v>
      </c>
      <c r="T805" s="17">
        <f t="shared" si="37"/>
        <v>104988.7</v>
      </c>
      <c r="U805" s="16">
        <f t="shared" si="38"/>
        <v>8</v>
      </c>
    </row>
    <row r="806" spans="1:21" x14ac:dyDescent="0.25">
      <c r="A806" t="s">
        <v>6669</v>
      </c>
      <c r="B806" t="s">
        <v>15160</v>
      </c>
      <c r="C806" t="s">
        <v>14541</v>
      </c>
      <c r="D806" s="13">
        <v>1799</v>
      </c>
      <c r="E806" s="13">
        <v>4990</v>
      </c>
      <c r="F806" s="13">
        <f>VALUE(SUBSTITUTE(Table1[[#This Row],[actual_price]],",",""))</f>
        <v>4990</v>
      </c>
      <c r="G806" s="7" t="str">
        <f>IF(Table1[[#This Row],[Actual Price 2]]&lt;200,"&lt;₹200",IF(Table1[[#This Row],[Actual Price 2]]&lt;=500,"₹200-₹500","&gt;₹500"))</f>
        <v>&gt;₹500</v>
      </c>
      <c r="H806" s="1">
        <v>0.64</v>
      </c>
      <c r="I806" s="10">
        <v>4.2</v>
      </c>
      <c r="J806" s="9">
        <v>41226</v>
      </c>
      <c r="K806" s="12">
        <f t="shared" si="36"/>
        <v>205717740</v>
      </c>
      <c r="L806" t="s">
        <v>6671</v>
      </c>
      <c r="M806" t="s">
        <v>6672</v>
      </c>
      <c r="N806" t="s">
        <v>6673</v>
      </c>
      <c r="O806" t="s">
        <v>6674</v>
      </c>
      <c r="P806" t="s">
        <v>6675</v>
      </c>
      <c r="Q806" t="s">
        <v>6676</v>
      </c>
      <c r="R806" t="s">
        <v>6677</v>
      </c>
      <c r="S806" t="s">
        <v>13879</v>
      </c>
      <c r="T806" s="17">
        <f t="shared" si="37"/>
        <v>173149.2</v>
      </c>
      <c r="U806" s="16">
        <f t="shared" si="38"/>
        <v>8</v>
      </c>
    </row>
    <row r="807" spans="1:21" x14ac:dyDescent="0.25">
      <c r="A807" t="s">
        <v>6679</v>
      </c>
      <c r="B807" t="s">
        <v>15161</v>
      </c>
      <c r="C807" t="s">
        <v>14545</v>
      </c>
      <c r="D807" s="13">
        <v>425</v>
      </c>
      <c r="E807" s="13">
        <v>999</v>
      </c>
      <c r="F807" s="13">
        <f>VALUE(SUBSTITUTE(Table1[[#This Row],[actual_price]],",",""))</f>
        <v>999</v>
      </c>
      <c r="G807" s="7" t="str">
        <f>IF(Table1[[#This Row],[Actual Price 2]]&lt;200,"&lt;₹200",IF(Table1[[#This Row],[Actual Price 2]]&lt;=500,"₹200-₹500","&gt;₹500"))</f>
        <v>&gt;₹500</v>
      </c>
      <c r="H807" s="1">
        <v>0.56999999999999995</v>
      </c>
      <c r="I807" s="10">
        <v>4</v>
      </c>
      <c r="J807" s="9">
        <v>2581</v>
      </c>
      <c r="K807" s="12">
        <f t="shared" si="36"/>
        <v>2578419</v>
      </c>
      <c r="L807" t="s">
        <v>6682</v>
      </c>
      <c r="M807" t="s">
        <v>6683</v>
      </c>
      <c r="N807" t="s">
        <v>6684</v>
      </c>
      <c r="O807" t="s">
        <v>6685</v>
      </c>
      <c r="P807" t="s">
        <v>6686</v>
      </c>
      <c r="Q807" t="s">
        <v>6687</v>
      </c>
      <c r="R807" t="s">
        <v>6688</v>
      </c>
      <c r="S807" t="s">
        <v>13880</v>
      </c>
      <c r="T807" s="17">
        <f t="shared" si="37"/>
        <v>10324</v>
      </c>
      <c r="U807" s="16">
        <f t="shared" si="38"/>
        <v>8</v>
      </c>
    </row>
    <row r="808" spans="1:21" x14ac:dyDescent="0.25">
      <c r="A808" t="s">
        <v>6690</v>
      </c>
      <c r="B808" t="s">
        <v>15162</v>
      </c>
      <c r="C808" t="s">
        <v>14541</v>
      </c>
      <c r="D808" s="13">
        <v>999</v>
      </c>
      <c r="E808" s="13">
        <v>2490</v>
      </c>
      <c r="F808" s="13">
        <f>VALUE(SUBSTITUTE(Table1[[#This Row],[actual_price]],",",""))</f>
        <v>2490</v>
      </c>
      <c r="G808" s="7" t="str">
        <f>IF(Table1[[#This Row],[Actual Price 2]]&lt;200,"&lt;₹200",IF(Table1[[#This Row],[Actual Price 2]]&lt;=500,"₹200-₹500","&gt;₹500"))</f>
        <v>&gt;₹500</v>
      </c>
      <c r="H808" s="1">
        <v>0.6</v>
      </c>
      <c r="I808" s="10">
        <v>4.0999999999999996</v>
      </c>
      <c r="J808" s="9">
        <v>18331</v>
      </c>
      <c r="K808" s="12">
        <f t="shared" si="36"/>
        <v>45644190</v>
      </c>
      <c r="L808" t="s">
        <v>6692</v>
      </c>
      <c r="M808" t="s">
        <v>6693</v>
      </c>
      <c r="N808" t="s">
        <v>6694</v>
      </c>
      <c r="O808" t="s">
        <v>6695</v>
      </c>
      <c r="P808" t="s">
        <v>6696</v>
      </c>
      <c r="Q808" t="s">
        <v>6697</v>
      </c>
      <c r="R808" t="s">
        <v>6698</v>
      </c>
      <c r="S808" t="s">
        <v>13881</v>
      </c>
      <c r="T808" s="17">
        <f t="shared" si="37"/>
        <v>75157.099999999991</v>
      </c>
      <c r="U808" s="16">
        <f t="shared" si="38"/>
        <v>8</v>
      </c>
    </row>
    <row r="809" spans="1:21" x14ac:dyDescent="0.25">
      <c r="A809" t="s">
        <v>6700</v>
      </c>
      <c r="B809" t="s">
        <v>15163</v>
      </c>
      <c r="C809" t="s">
        <v>14540</v>
      </c>
      <c r="D809" s="13">
        <v>378</v>
      </c>
      <c r="E809" s="13">
        <v>999</v>
      </c>
      <c r="F809" s="13">
        <f>VALUE(SUBSTITUTE(Table1[[#This Row],[actual_price]],",",""))</f>
        <v>999</v>
      </c>
      <c r="G809" s="7" t="str">
        <f>IF(Table1[[#This Row],[Actual Price 2]]&lt;200,"&lt;₹200",IF(Table1[[#This Row],[Actual Price 2]]&lt;=500,"₹200-₹500","&gt;₹500"))</f>
        <v>&gt;₹500</v>
      </c>
      <c r="H809" s="1">
        <v>0.62</v>
      </c>
      <c r="I809" s="10">
        <v>4.0999999999999996</v>
      </c>
      <c r="J809" s="9">
        <v>1779</v>
      </c>
      <c r="K809" s="12">
        <f t="shared" si="36"/>
        <v>1777221</v>
      </c>
      <c r="L809" t="s">
        <v>6702</v>
      </c>
      <c r="M809" t="s">
        <v>6703</v>
      </c>
      <c r="N809" t="s">
        <v>6704</v>
      </c>
      <c r="O809" t="s">
        <v>6705</v>
      </c>
      <c r="P809" t="s">
        <v>6706</v>
      </c>
      <c r="Q809" t="s">
        <v>6707</v>
      </c>
      <c r="R809" t="s">
        <v>6708</v>
      </c>
      <c r="S809" t="s">
        <v>13882</v>
      </c>
      <c r="T809" s="17">
        <f t="shared" si="37"/>
        <v>7293.9</v>
      </c>
      <c r="U809" s="16">
        <f t="shared" si="38"/>
        <v>8</v>
      </c>
    </row>
    <row r="810" spans="1:21" x14ac:dyDescent="0.25">
      <c r="A810" t="s">
        <v>6710</v>
      </c>
      <c r="B810" t="s">
        <v>15164</v>
      </c>
      <c r="C810" t="s">
        <v>14543</v>
      </c>
      <c r="D810" s="13">
        <v>99</v>
      </c>
      <c r="E810" s="13">
        <v>99</v>
      </c>
      <c r="F810" s="13">
        <f>VALUE(SUBSTITUTE(Table1[[#This Row],[actual_price]],",",""))</f>
        <v>99</v>
      </c>
      <c r="G810" s="7" t="str">
        <f>IF(Table1[[#This Row],[Actual Price 2]]&lt;200,"&lt;₹200",IF(Table1[[#This Row],[Actual Price 2]]&lt;=500,"₹200-₹500","&gt;₹500"))</f>
        <v>&lt;₹200</v>
      </c>
      <c r="H810" s="1">
        <v>0</v>
      </c>
      <c r="I810" s="10">
        <v>4.3</v>
      </c>
      <c r="J810" s="9">
        <v>388</v>
      </c>
      <c r="K810" s="12">
        <f t="shared" si="36"/>
        <v>38412</v>
      </c>
      <c r="L810" t="s">
        <v>6713</v>
      </c>
      <c r="M810" t="s">
        <v>6714</v>
      </c>
      <c r="N810" t="s">
        <v>6715</v>
      </c>
      <c r="O810" t="s">
        <v>6716</v>
      </c>
      <c r="P810" t="s">
        <v>6717</v>
      </c>
      <c r="Q810" t="s">
        <v>6718</v>
      </c>
      <c r="R810" t="s">
        <v>6719</v>
      </c>
      <c r="S810" t="s">
        <v>13883</v>
      </c>
      <c r="T810" s="17">
        <f t="shared" si="37"/>
        <v>1668.3999999999999</v>
      </c>
      <c r="U810" s="16">
        <f t="shared" si="38"/>
        <v>8</v>
      </c>
    </row>
    <row r="811" spans="1:21" x14ac:dyDescent="0.25">
      <c r="A811" t="s">
        <v>6721</v>
      </c>
      <c r="B811" t="s">
        <v>15165</v>
      </c>
      <c r="C811" t="s">
        <v>14540</v>
      </c>
      <c r="D811" s="13">
        <v>1499</v>
      </c>
      <c r="E811" s="13">
        <v>2999</v>
      </c>
      <c r="F811" s="13">
        <f>VALUE(SUBSTITUTE(Table1[[#This Row],[actual_price]],",",""))</f>
        <v>2999</v>
      </c>
      <c r="G811" s="7" t="str">
        <f>IF(Table1[[#This Row],[Actual Price 2]]&lt;200,"&lt;₹200",IF(Table1[[#This Row],[Actual Price 2]]&lt;=500,"₹200-₹500","&gt;₹500"))</f>
        <v>&gt;₹500</v>
      </c>
      <c r="H811" s="1">
        <v>0.5</v>
      </c>
      <c r="I811" s="10">
        <v>4.5</v>
      </c>
      <c r="J811" s="9">
        <v>8656</v>
      </c>
      <c r="K811" s="12">
        <f t="shared" si="36"/>
        <v>25959344</v>
      </c>
      <c r="L811" t="s">
        <v>6723</v>
      </c>
      <c r="M811" t="s">
        <v>6724</v>
      </c>
      <c r="N811" t="s">
        <v>6725</v>
      </c>
      <c r="O811" t="s">
        <v>6726</v>
      </c>
      <c r="P811" t="s">
        <v>6727</v>
      </c>
      <c r="Q811" t="s">
        <v>6728</v>
      </c>
      <c r="R811" t="s">
        <v>6729</v>
      </c>
      <c r="S811" t="s">
        <v>13884</v>
      </c>
      <c r="T811" s="17">
        <f t="shared" si="37"/>
        <v>38952</v>
      </c>
      <c r="U811" s="16">
        <f t="shared" si="38"/>
        <v>8</v>
      </c>
    </row>
    <row r="812" spans="1:21" x14ac:dyDescent="0.25">
      <c r="A812" t="s">
        <v>6731</v>
      </c>
      <c r="B812" t="s">
        <v>15166</v>
      </c>
      <c r="C812" t="s">
        <v>14540</v>
      </c>
      <c r="D812" s="13">
        <v>1815</v>
      </c>
      <c r="E812" s="13">
        <v>3100</v>
      </c>
      <c r="F812" s="13">
        <f>VALUE(SUBSTITUTE(Table1[[#This Row],[actual_price]],",",""))</f>
        <v>3100</v>
      </c>
      <c r="G812" s="7" t="str">
        <f>IF(Table1[[#This Row],[Actual Price 2]]&lt;200,"&lt;₹200",IF(Table1[[#This Row],[Actual Price 2]]&lt;=500,"₹200-₹500","&gt;₹500"))</f>
        <v>&gt;₹500</v>
      </c>
      <c r="H812" s="1">
        <v>0.41</v>
      </c>
      <c r="I812" s="10">
        <v>4.5</v>
      </c>
      <c r="J812" s="9">
        <v>92925</v>
      </c>
      <c r="K812" s="12">
        <f t="shared" si="36"/>
        <v>288067500</v>
      </c>
      <c r="L812" t="s">
        <v>6734</v>
      </c>
      <c r="M812" t="s">
        <v>6735</v>
      </c>
      <c r="N812" t="s">
        <v>6736</v>
      </c>
      <c r="O812" t="s">
        <v>6737</v>
      </c>
      <c r="P812" t="s">
        <v>6738</v>
      </c>
      <c r="Q812" t="s">
        <v>6739</v>
      </c>
      <c r="R812" t="s">
        <v>6740</v>
      </c>
      <c r="S812" t="s">
        <v>13885</v>
      </c>
      <c r="T812" s="17">
        <f t="shared" si="37"/>
        <v>418162.5</v>
      </c>
      <c r="U812" s="16">
        <f t="shared" si="38"/>
        <v>8</v>
      </c>
    </row>
    <row r="813" spans="1:21" x14ac:dyDescent="0.25">
      <c r="A813" t="s">
        <v>6742</v>
      </c>
      <c r="B813" t="s">
        <v>15167</v>
      </c>
      <c r="C813" t="s">
        <v>14543</v>
      </c>
      <c r="D813" s="13">
        <v>67</v>
      </c>
      <c r="E813" s="13">
        <v>75</v>
      </c>
      <c r="F813" s="13">
        <f>VALUE(SUBSTITUTE(Table1[[#This Row],[actual_price]],",",""))</f>
        <v>75</v>
      </c>
      <c r="G813" s="7" t="str">
        <f>IF(Table1[[#This Row],[Actual Price 2]]&lt;200,"&lt;₹200",IF(Table1[[#This Row],[Actual Price 2]]&lt;=500,"₹200-₹500","&gt;₹500"))</f>
        <v>&lt;₹200</v>
      </c>
      <c r="H813" s="1">
        <v>0.11</v>
      </c>
      <c r="I813" s="10">
        <v>4.0999999999999996</v>
      </c>
      <c r="J813" s="9">
        <v>1269</v>
      </c>
      <c r="K813" s="12">
        <f t="shared" si="36"/>
        <v>95175</v>
      </c>
      <c r="L813" t="s">
        <v>6744</v>
      </c>
      <c r="M813" t="s">
        <v>6745</v>
      </c>
      <c r="N813" t="s">
        <v>6746</v>
      </c>
      <c r="O813" t="s">
        <v>6747</v>
      </c>
      <c r="P813" t="s">
        <v>6748</v>
      </c>
      <c r="Q813" t="s">
        <v>6749</v>
      </c>
      <c r="R813" t="s">
        <v>6750</v>
      </c>
      <c r="S813" t="s">
        <v>13886</v>
      </c>
      <c r="T813" s="17">
        <f t="shared" si="37"/>
        <v>5202.8999999999996</v>
      </c>
      <c r="U813" s="16">
        <f t="shared" si="38"/>
        <v>8</v>
      </c>
    </row>
    <row r="814" spans="1:21" x14ac:dyDescent="0.25">
      <c r="A814" t="s">
        <v>6752</v>
      </c>
      <c r="B814" t="s">
        <v>15168</v>
      </c>
      <c r="C814" t="s">
        <v>14540</v>
      </c>
      <c r="D814" s="13">
        <v>1889</v>
      </c>
      <c r="E814" s="13">
        <v>2699</v>
      </c>
      <c r="F814" s="13">
        <f>VALUE(SUBSTITUTE(Table1[[#This Row],[actual_price]],",",""))</f>
        <v>2699</v>
      </c>
      <c r="G814" s="7" t="str">
        <f>IF(Table1[[#This Row],[Actual Price 2]]&lt;200,"&lt;₹200",IF(Table1[[#This Row],[Actual Price 2]]&lt;=500,"₹200-₹500","&gt;₹500"))</f>
        <v>&gt;₹500</v>
      </c>
      <c r="H814" s="1">
        <v>0.3</v>
      </c>
      <c r="I814" s="10">
        <v>4.3</v>
      </c>
      <c r="J814" s="9">
        <v>17394</v>
      </c>
      <c r="K814" s="12">
        <f t="shared" si="36"/>
        <v>46946406</v>
      </c>
      <c r="L814" t="s">
        <v>6754</v>
      </c>
      <c r="M814" t="s">
        <v>6755</v>
      </c>
      <c r="N814" t="s">
        <v>6756</v>
      </c>
      <c r="O814" t="s">
        <v>6757</v>
      </c>
      <c r="P814" t="s">
        <v>6758</v>
      </c>
      <c r="Q814" t="s">
        <v>6759</v>
      </c>
      <c r="R814" t="s">
        <v>6760</v>
      </c>
      <c r="S814" t="s">
        <v>13887</v>
      </c>
      <c r="T814" s="17">
        <f t="shared" si="37"/>
        <v>74794.2</v>
      </c>
      <c r="U814" s="16">
        <f t="shared" si="38"/>
        <v>8</v>
      </c>
    </row>
    <row r="815" spans="1:21" x14ac:dyDescent="0.25">
      <c r="A815" t="s">
        <v>6762</v>
      </c>
      <c r="B815" t="s">
        <v>15169</v>
      </c>
      <c r="C815" t="s">
        <v>14541</v>
      </c>
      <c r="D815" s="13">
        <v>499</v>
      </c>
      <c r="E815" s="13">
        <v>1499</v>
      </c>
      <c r="F815" s="13">
        <f>VALUE(SUBSTITUTE(Table1[[#This Row],[actual_price]],",",""))</f>
        <v>1499</v>
      </c>
      <c r="G815" s="7" t="str">
        <f>IF(Table1[[#This Row],[Actual Price 2]]&lt;200,"&lt;₹200",IF(Table1[[#This Row],[Actual Price 2]]&lt;=500,"₹200-₹500","&gt;₹500"))</f>
        <v>&gt;₹500</v>
      </c>
      <c r="H815" s="1">
        <v>0.67</v>
      </c>
      <c r="I815" s="10">
        <v>3.6</v>
      </c>
      <c r="J815" s="9">
        <v>9169</v>
      </c>
      <c r="K815" s="12">
        <f t="shared" si="36"/>
        <v>13744331</v>
      </c>
      <c r="L815" t="s">
        <v>6764</v>
      </c>
      <c r="M815" t="s">
        <v>6765</v>
      </c>
      <c r="N815" t="s">
        <v>6766</v>
      </c>
      <c r="O815" t="s">
        <v>6767</v>
      </c>
      <c r="P815" t="s">
        <v>6768</v>
      </c>
      <c r="Q815" t="s">
        <v>6769</v>
      </c>
      <c r="R815" t="s">
        <v>6770</v>
      </c>
      <c r="S815" t="s">
        <v>13888</v>
      </c>
      <c r="T815" s="17">
        <f t="shared" si="37"/>
        <v>33008.400000000001</v>
      </c>
      <c r="U815" s="16">
        <f t="shared" si="38"/>
        <v>8</v>
      </c>
    </row>
    <row r="816" spans="1:21" x14ac:dyDescent="0.25">
      <c r="A816" t="s">
        <v>6772</v>
      </c>
      <c r="B816" t="s">
        <v>15170</v>
      </c>
      <c r="C816" t="s">
        <v>14540</v>
      </c>
      <c r="D816" s="13">
        <v>499</v>
      </c>
      <c r="E816" s="13">
        <v>999</v>
      </c>
      <c r="F816" s="13">
        <f>VALUE(SUBSTITUTE(Table1[[#This Row],[actual_price]],",",""))</f>
        <v>999</v>
      </c>
      <c r="G816" s="7" t="str">
        <f>IF(Table1[[#This Row],[Actual Price 2]]&lt;200,"&lt;₹200",IF(Table1[[#This Row],[Actual Price 2]]&lt;=500,"₹200-₹500","&gt;₹500"))</f>
        <v>&gt;₹500</v>
      </c>
      <c r="H816" s="1">
        <v>0.5</v>
      </c>
      <c r="I816" s="10">
        <v>4.4000000000000004</v>
      </c>
      <c r="J816" s="9">
        <v>1030</v>
      </c>
      <c r="K816" s="12">
        <f t="shared" si="36"/>
        <v>1028970</v>
      </c>
      <c r="L816" t="s">
        <v>6774</v>
      </c>
      <c r="M816" t="s">
        <v>6775</v>
      </c>
      <c r="N816" t="s">
        <v>6776</v>
      </c>
      <c r="O816" t="s">
        <v>6777</v>
      </c>
      <c r="P816" t="s">
        <v>6778</v>
      </c>
      <c r="Q816" t="s">
        <v>6779</v>
      </c>
      <c r="R816" t="s">
        <v>6780</v>
      </c>
      <c r="S816" t="s">
        <v>13889</v>
      </c>
      <c r="T816" s="17">
        <f t="shared" si="37"/>
        <v>4532</v>
      </c>
      <c r="U816" s="16">
        <f t="shared" si="38"/>
        <v>8</v>
      </c>
    </row>
    <row r="817" spans="1:21" x14ac:dyDescent="0.25">
      <c r="A817" t="s">
        <v>6782</v>
      </c>
      <c r="B817" t="s">
        <v>15171</v>
      </c>
      <c r="C817" t="s">
        <v>14540</v>
      </c>
      <c r="D817" s="13">
        <v>5799</v>
      </c>
      <c r="E817" s="13">
        <v>7999</v>
      </c>
      <c r="F817" s="13">
        <f>VALUE(SUBSTITUTE(Table1[[#This Row],[actual_price]],",",""))</f>
        <v>7999</v>
      </c>
      <c r="G817" s="7" t="str">
        <f>IF(Table1[[#This Row],[Actual Price 2]]&lt;200,"&lt;₹200",IF(Table1[[#This Row],[Actual Price 2]]&lt;=500,"₹200-₹500","&gt;₹500"))</f>
        <v>&gt;₹500</v>
      </c>
      <c r="H817" s="1">
        <v>0.28000000000000003</v>
      </c>
      <c r="I817" s="10">
        <v>4.5</v>
      </c>
      <c r="J817" s="9">
        <v>50273</v>
      </c>
      <c r="K817" s="12">
        <f t="shared" si="36"/>
        <v>402133727</v>
      </c>
      <c r="L817" t="s">
        <v>6784</v>
      </c>
      <c r="M817" t="s">
        <v>6785</v>
      </c>
      <c r="N817" t="s">
        <v>6786</v>
      </c>
      <c r="O817" t="s">
        <v>6787</v>
      </c>
      <c r="P817" t="s">
        <v>6788</v>
      </c>
      <c r="Q817" t="s">
        <v>6789</v>
      </c>
      <c r="R817" t="s">
        <v>6790</v>
      </c>
      <c r="S817" t="s">
        <v>13890</v>
      </c>
      <c r="T817" s="17">
        <f t="shared" si="37"/>
        <v>226228.5</v>
      </c>
      <c r="U817" s="16">
        <f t="shared" si="38"/>
        <v>8</v>
      </c>
    </row>
    <row r="818" spans="1:21" x14ac:dyDescent="0.25">
      <c r="A818" t="s">
        <v>6792</v>
      </c>
      <c r="B818" t="s">
        <v>15172</v>
      </c>
      <c r="C818" t="s">
        <v>14541</v>
      </c>
      <c r="D818" s="13">
        <v>499</v>
      </c>
      <c r="E818" s="13">
        <v>799</v>
      </c>
      <c r="F818" s="13">
        <f>VALUE(SUBSTITUTE(Table1[[#This Row],[actual_price]],",",""))</f>
        <v>799</v>
      </c>
      <c r="G818" s="7" t="str">
        <f>IF(Table1[[#This Row],[Actual Price 2]]&lt;200,"&lt;₹200",IF(Table1[[#This Row],[Actual Price 2]]&lt;=500,"₹200-₹500","&gt;₹500"))</f>
        <v>&gt;₹500</v>
      </c>
      <c r="H818" s="1">
        <v>0.38</v>
      </c>
      <c r="I818" s="10">
        <v>3.9</v>
      </c>
      <c r="J818" s="9">
        <v>6742</v>
      </c>
      <c r="K818" s="12">
        <f t="shared" si="36"/>
        <v>5386858</v>
      </c>
      <c r="L818" t="s">
        <v>6795</v>
      </c>
      <c r="M818" t="s">
        <v>6796</v>
      </c>
      <c r="N818" t="s">
        <v>6797</v>
      </c>
      <c r="O818" t="s">
        <v>6798</v>
      </c>
      <c r="P818" t="s">
        <v>6799</v>
      </c>
      <c r="Q818" t="s">
        <v>6800</v>
      </c>
      <c r="R818" t="s">
        <v>6801</v>
      </c>
      <c r="S818" t="s">
        <v>13891</v>
      </c>
      <c r="T818" s="17">
        <f t="shared" si="37"/>
        <v>26293.8</v>
      </c>
      <c r="U818" s="16">
        <f t="shared" si="38"/>
        <v>8</v>
      </c>
    </row>
    <row r="819" spans="1:21" x14ac:dyDescent="0.25">
      <c r="A819" t="s">
        <v>6803</v>
      </c>
      <c r="B819" t="s">
        <v>15173</v>
      </c>
      <c r="C819" t="s">
        <v>14540</v>
      </c>
      <c r="D819" s="13">
        <v>249</v>
      </c>
      <c r="E819" s="13">
        <v>600</v>
      </c>
      <c r="F819" s="13">
        <f>VALUE(SUBSTITUTE(Table1[[#This Row],[actual_price]],",",""))</f>
        <v>600</v>
      </c>
      <c r="G819" s="7" t="str">
        <f>IF(Table1[[#This Row],[Actual Price 2]]&lt;200,"&lt;₹200",IF(Table1[[#This Row],[Actual Price 2]]&lt;=500,"₹200-₹500","&gt;₹500"))</f>
        <v>&gt;₹500</v>
      </c>
      <c r="H819" s="1">
        <v>0.59</v>
      </c>
      <c r="I819" s="10">
        <v>4</v>
      </c>
      <c r="J819" s="9">
        <v>1208</v>
      </c>
      <c r="K819" s="12">
        <f t="shared" si="36"/>
        <v>724800</v>
      </c>
      <c r="L819" t="s">
        <v>6805</v>
      </c>
      <c r="M819" t="s">
        <v>6806</v>
      </c>
      <c r="N819" t="s">
        <v>6807</v>
      </c>
      <c r="O819" t="s">
        <v>6808</v>
      </c>
      <c r="P819" t="s">
        <v>6809</v>
      </c>
      <c r="Q819" t="s">
        <v>6810</v>
      </c>
      <c r="R819" t="s">
        <v>6811</v>
      </c>
      <c r="S819" t="s">
        <v>13892</v>
      </c>
      <c r="T819" s="17">
        <f t="shared" si="37"/>
        <v>4832</v>
      </c>
      <c r="U819" s="16">
        <f t="shared" si="38"/>
        <v>8</v>
      </c>
    </row>
    <row r="820" spans="1:21" x14ac:dyDescent="0.25">
      <c r="A820" t="s">
        <v>312</v>
      </c>
      <c r="B820" t="s">
        <v>14578</v>
      </c>
      <c r="C820" t="s">
        <v>14540</v>
      </c>
      <c r="D820" s="13">
        <v>179</v>
      </c>
      <c r="E820" s="13">
        <v>499</v>
      </c>
      <c r="F820" s="13">
        <f>VALUE(SUBSTITUTE(Table1[[#This Row],[actual_price]],",",""))</f>
        <v>499</v>
      </c>
      <c r="G820" s="7" t="str">
        <f>IF(Table1[[#This Row],[Actual Price 2]]&lt;200,"&lt;₹200",IF(Table1[[#This Row],[Actual Price 2]]&lt;=500,"₹200-₹500","&gt;₹500"))</f>
        <v>₹200-₹500</v>
      </c>
      <c r="H820" s="1">
        <v>0.64</v>
      </c>
      <c r="I820" s="10">
        <v>4</v>
      </c>
      <c r="J820" s="9">
        <v>1933</v>
      </c>
      <c r="K820" s="12">
        <f t="shared" si="36"/>
        <v>964567</v>
      </c>
      <c r="L820" t="s">
        <v>314</v>
      </c>
      <c r="M820" t="s">
        <v>315</v>
      </c>
      <c r="N820" t="s">
        <v>316</v>
      </c>
      <c r="O820" t="s">
        <v>317</v>
      </c>
      <c r="P820" t="s">
        <v>13025</v>
      </c>
      <c r="Q820" t="s">
        <v>13026</v>
      </c>
      <c r="R820" t="s">
        <v>318</v>
      </c>
      <c r="S820" t="s">
        <v>13893</v>
      </c>
      <c r="T820" s="17">
        <f t="shared" si="37"/>
        <v>7732</v>
      </c>
      <c r="U820" s="16">
        <f t="shared" si="38"/>
        <v>8</v>
      </c>
    </row>
    <row r="821" spans="1:21" x14ac:dyDescent="0.25">
      <c r="A821" t="s">
        <v>6814</v>
      </c>
      <c r="B821" t="s">
        <v>15174</v>
      </c>
      <c r="C821" t="s">
        <v>14540</v>
      </c>
      <c r="D821" s="13">
        <v>4449</v>
      </c>
      <c r="E821" s="13">
        <v>5734</v>
      </c>
      <c r="F821" s="13">
        <f>VALUE(SUBSTITUTE(Table1[[#This Row],[actual_price]],",",""))</f>
        <v>5734</v>
      </c>
      <c r="G821" s="7" t="str">
        <f>IF(Table1[[#This Row],[Actual Price 2]]&lt;200,"&lt;₹200",IF(Table1[[#This Row],[Actual Price 2]]&lt;=500,"₹200-₹500","&gt;₹500"))</f>
        <v>&gt;₹500</v>
      </c>
      <c r="H821" s="1">
        <v>0.22</v>
      </c>
      <c r="I821" s="10">
        <v>4.4000000000000004</v>
      </c>
      <c r="J821" s="9">
        <v>25006</v>
      </c>
      <c r="K821" s="12">
        <f t="shared" si="36"/>
        <v>143384404</v>
      </c>
      <c r="L821" t="s">
        <v>6816</v>
      </c>
      <c r="M821" t="s">
        <v>6817</v>
      </c>
      <c r="N821" t="s">
        <v>6818</v>
      </c>
      <c r="O821" t="s">
        <v>6819</v>
      </c>
      <c r="P821" t="s">
        <v>6820</v>
      </c>
      <c r="Q821" t="s">
        <v>13055</v>
      </c>
      <c r="R821" t="s">
        <v>6821</v>
      </c>
      <c r="S821" t="s">
        <v>13894</v>
      </c>
      <c r="T821" s="17">
        <f t="shared" si="37"/>
        <v>110026.40000000001</v>
      </c>
      <c r="U821" s="16">
        <f t="shared" si="38"/>
        <v>8</v>
      </c>
    </row>
    <row r="822" spans="1:21" x14ac:dyDescent="0.25">
      <c r="A822" t="s">
        <v>6823</v>
      </c>
      <c r="B822" t="s">
        <v>15175</v>
      </c>
      <c r="C822" t="s">
        <v>14540</v>
      </c>
      <c r="D822" s="13">
        <v>299</v>
      </c>
      <c r="E822" s="13">
        <v>550</v>
      </c>
      <c r="F822" s="13">
        <f>VALUE(SUBSTITUTE(Table1[[#This Row],[actual_price]],",",""))</f>
        <v>550</v>
      </c>
      <c r="G822" s="7" t="str">
        <f>IF(Table1[[#This Row],[Actual Price 2]]&lt;200,"&lt;₹200",IF(Table1[[#This Row],[Actual Price 2]]&lt;=500,"₹200-₹500","&gt;₹500"))</f>
        <v>&gt;₹500</v>
      </c>
      <c r="H822" s="1">
        <v>0.46</v>
      </c>
      <c r="I822" s="10">
        <v>4.5999999999999996</v>
      </c>
      <c r="J822" s="9">
        <v>33434</v>
      </c>
      <c r="K822" s="12">
        <f t="shared" si="36"/>
        <v>18388700</v>
      </c>
      <c r="L822" t="s">
        <v>6825</v>
      </c>
      <c r="M822" t="s">
        <v>6826</v>
      </c>
      <c r="N822" t="s">
        <v>6827</v>
      </c>
      <c r="O822" t="s">
        <v>6828</v>
      </c>
      <c r="P822" t="s">
        <v>6829</v>
      </c>
      <c r="Q822" t="s">
        <v>6830</v>
      </c>
      <c r="R822" t="s">
        <v>6831</v>
      </c>
      <c r="S822" t="s">
        <v>13895</v>
      </c>
      <c r="T822" s="17">
        <f t="shared" si="37"/>
        <v>153796.4</v>
      </c>
      <c r="U822" s="16">
        <f t="shared" si="38"/>
        <v>8</v>
      </c>
    </row>
    <row r="823" spans="1:21" x14ac:dyDescent="0.25">
      <c r="A823" t="s">
        <v>6833</v>
      </c>
      <c r="B823" t="s">
        <v>15176</v>
      </c>
      <c r="C823" t="s">
        <v>14540</v>
      </c>
      <c r="D823" s="13">
        <v>629</v>
      </c>
      <c r="E823" s="13">
        <v>1390</v>
      </c>
      <c r="F823" s="13">
        <f>VALUE(SUBSTITUTE(Table1[[#This Row],[actual_price]],",",""))</f>
        <v>1390</v>
      </c>
      <c r="G823" s="7" t="str">
        <f>IF(Table1[[#This Row],[Actual Price 2]]&lt;200,"&lt;₹200",IF(Table1[[#This Row],[Actual Price 2]]&lt;=500,"₹200-₹500","&gt;₹500"))</f>
        <v>&gt;₹500</v>
      </c>
      <c r="H823" s="1">
        <v>0.55000000000000004</v>
      </c>
      <c r="I823" s="10">
        <v>4.4000000000000004</v>
      </c>
      <c r="J823" s="9">
        <v>6301</v>
      </c>
      <c r="K823" s="12">
        <f t="shared" si="36"/>
        <v>8758390</v>
      </c>
      <c r="L823" t="s">
        <v>6835</v>
      </c>
      <c r="M823" t="s">
        <v>6836</v>
      </c>
      <c r="N823" t="s">
        <v>6837</v>
      </c>
      <c r="O823" t="s">
        <v>6838</v>
      </c>
      <c r="P823" t="s">
        <v>6839</v>
      </c>
      <c r="Q823" t="s">
        <v>6840</v>
      </c>
      <c r="R823" t="s">
        <v>6841</v>
      </c>
      <c r="S823" t="s">
        <v>13896</v>
      </c>
      <c r="T823" s="17">
        <f t="shared" si="37"/>
        <v>27724.400000000001</v>
      </c>
      <c r="U823" s="16">
        <f t="shared" si="38"/>
        <v>8</v>
      </c>
    </row>
    <row r="824" spans="1:21" x14ac:dyDescent="0.25">
      <c r="A824" t="s">
        <v>6843</v>
      </c>
      <c r="B824" t="s">
        <v>15177</v>
      </c>
      <c r="C824" t="s">
        <v>14540</v>
      </c>
      <c r="D824" s="13">
        <v>2595</v>
      </c>
      <c r="E824" s="13">
        <v>3295</v>
      </c>
      <c r="F824" s="13">
        <f>VALUE(SUBSTITUTE(Table1[[#This Row],[actual_price]],",",""))</f>
        <v>3295</v>
      </c>
      <c r="G824" s="7" t="str">
        <f>IF(Table1[[#This Row],[Actual Price 2]]&lt;200,"&lt;₹200",IF(Table1[[#This Row],[Actual Price 2]]&lt;=500,"₹200-₹500","&gt;₹500"))</f>
        <v>&gt;₹500</v>
      </c>
      <c r="H824" s="1">
        <v>0.21</v>
      </c>
      <c r="I824" s="10">
        <v>4.4000000000000004</v>
      </c>
      <c r="J824" s="9">
        <v>22618</v>
      </c>
      <c r="K824" s="12">
        <f t="shared" si="36"/>
        <v>74526310</v>
      </c>
      <c r="L824" t="s">
        <v>6845</v>
      </c>
      <c r="M824" t="s">
        <v>6846</v>
      </c>
      <c r="N824" t="s">
        <v>6847</v>
      </c>
      <c r="O824" t="s">
        <v>6848</v>
      </c>
      <c r="P824" t="s">
        <v>6849</v>
      </c>
      <c r="Q824" t="s">
        <v>6850</v>
      </c>
      <c r="R824" t="s">
        <v>6851</v>
      </c>
      <c r="S824" t="s">
        <v>13897</v>
      </c>
      <c r="T824" s="17">
        <f t="shared" si="37"/>
        <v>99519.200000000012</v>
      </c>
      <c r="U824" s="16">
        <f t="shared" si="38"/>
        <v>8</v>
      </c>
    </row>
    <row r="825" spans="1:21" x14ac:dyDescent="0.25">
      <c r="A825" t="s">
        <v>320</v>
      </c>
      <c r="B825" t="s">
        <v>14579</v>
      </c>
      <c r="C825" t="s">
        <v>14540</v>
      </c>
      <c r="D825" s="13">
        <v>389</v>
      </c>
      <c r="E825" s="13">
        <v>1099</v>
      </c>
      <c r="F825" s="13">
        <f>VALUE(SUBSTITUTE(Table1[[#This Row],[actual_price]],",",""))</f>
        <v>1099</v>
      </c>
      <c r="G825" s="7" t="str">
        <f>IF(Table1[[#This Row],[Actual Price 2]]&lt;200,"&lt;₹200",IF(Table1[[#This Row],[Actual Price 2]]&lt;=500,"₹200-₹500","&gt;₹500"))</f>
        <v>&gt;₹500</v>
      </c>
      <c r="H825" s="1">
        <v>0.65</v>
      </c>
      <c r="I825" s="10">
        <v>4.3</v>
      </c>
      <c r="J825" s="9">
        <v>974</v>
      </c>
      <c r="K825" s="12">
        <f t="shared" si="36"/>
        <v>1070426</v>
      </c>
      <c r="L825" t="s">
        <v>322</v>
      </c>
      <c r="M825" t="s">
        <v>323</v>
      </c>
      <c r="N825" t="s">
        <v>324</v>
      </c>
      <c r="O825" t="s">
        <v>325</v>
      </c>
      <c r="P825" t="s">
        <v>326</v>
      </c>
      <c r="Q825" t="s">
        <v>327</v>
      </c>
      <c r="R825" t="s">
        <v>6853</v>
      </c>
      <c r="S825" t="s">
        <v>13898</v>
      </c>
      <c r="T825" s="17">
        <f t="shared" si="37"/>
        <v>4188.2</v>
      </c>
      <c r="U825" s="16">
        <f t="shared" si="38"/>
        <v>8</v>
      </c>
    </row>
    <row r="826" spans="1:21" x14ac:dyDescent="0.25">
      <c r="A826" t="s">
        <v>6855</v>
      </c>
      <c r="B826" t="s">
        <v>15178</v>
      </c>
      <c r="C826" t="s">
        <v>14540</v>
      </c>
      <c r="D826" s="13">
        <v>1799</v>
      </c>
      <c r="E826" s="13">
        <v>2911</v>
      </c>
      <c r="F826" s="13">
        <f>VALUE(SUBSTITUTE(Table1[[#This Row],[actual_price]],",",""))</f>
        <v>2911</v>
      </c>
      <c r="G826" s="7" t="str">
        <f>IF(Table1[[#This Row],[Actual Price 2]]&lt;200,"&lt;₹200",IF(Table1[[#This Row],[Actual Price 2]]&lt;=500,"₹200-₹500","&gt;₹500"))</f>
        <v>&gt;₹500</v>
      </c>
      <c r="H826" s="1">
        <v>0.38</v>
      </c>
      <c r="I826" s="10">
        <v>4.3</v>
      </c>
      <c r="J826" s="9">
        <v>20342</v>
      </c>
      <c r="K826" s="12">
        <f t="shared" si="36"/>
        <v>59215562</v>
      </c>
      <c r="L826" t="s">
        <v>6857</v>
      </c>
      <c r="M826" t="s">
        <v>6858</v>
      </c>
      <c r="N826" t="s">
        <v>6859</v>
      </c>
      <c r="O826" t="s">
        <v>6860</v>
      </c>
      <c r="P826" t="s">
        <v>6861</v>
      </c>
      <c r="Q826" t="s">
        <v>6862</v>
      </c>
      <c r="R826" t="s">
        <v>6863</v>
      </c>
      <c r="S826" t="s">
        <v>13899</v>
      </c>
      <c r="T826" s="17">
        <f t="shared" si="37"/>
        <v>87470.599999999991</v>
      </c>
      <c r="U826" s="16">
        <f t="shared" si="38"/>
        <v>8</v>
      </c>
    </row>
    <row r="827" spans="1:21" x14ac:dyDescent="0.25">
      <c r="A827" t="s">
        <v>6865</v>
      </c>
      <c r="B827" t="s">
        <v>15179</v>
      </c>
      <c r="C827" t="s">
        <v>14543</v>
      </c>
      <c r="D827" s="13">
        <v>90</v>
      </c>
      <c r="E827" s="13">
        <v>175</v>
      </c>
      <c r="F827" s="13">
        <f>VALUE(SUBSTITUTE(Table1[[#This Row],[actual_price]],",",""))</f>
        <v>175</v>
      </c>
      <c r="G827" s="7" t="str">
        <f>IF(Table1[[#This Row],[Actual Price 2]]&lt;200,"&lt;₹200",IF(Table1[[#This Row],[Actual Price 2]]&lt;=500,"₹200-₹500","&gt;₹500"))</f>
        <v>&lt;₹200</v>
      </c>
      <c r="H827" s="1">
        <v>0.49</v>
      </c>
      <c r="I827" s="10">
        <v>4.4000000000000004</v>
      </c>
      <c r="J827" s="9">
        <v>7429</v>
      </c>
      <c r="K827" s="12">
        <f t="shared" si="36"/>
        <v>1300075</v>
      </c>
      <c r="L827" t="s">
        <v>6867</v>
      </c>
      <c r="M827" t="s">
        <v>6868</v>
      </c>
      <c r="N827" t="s">
        <v>6869</v>
      </c>
      <c r="O827" t="s">
        <v>6870</v>
      </c>
      <c r="P827" t="s">
        <v>6871</v>
      </c>
      <c r="Q827" t="s">
        <v>6872</v>
      </c>
      <c r="R827" t="s">
        <v>6873</v>
      </c>
      <c r="S827" t="s">
        <v>13900</v>
      </c>
      <c r="T827" s="17">
        <f t="shared" si="37"/>
        <v>32687.600000000002</v>
      </c>
      <c r="U827" s="16">
        <f t="shared" si="38"/>
        <v>8</v>
      </c>
    </row>
    <row r="828" spans="1:21" x14ac:dyDescent="0.25">
      <c r="A828" t="s">
        <v>6875</v>
      </c>
      <c r="B828" t="s">
        <v>15180</v>
      </c>
      <c r="C828" t="s">
        <v>14540</v>
      </c>
      <c r="D828" s="13">
        <v>599</v>
      </c>
      <c r="E828" s="13">
        <v>599</v>
      </c>
      <c r="F828" s="13">
        <f>VALUE(SUBSTITUTE(Table1[[#This Row],[actual_price]],",",""))</f>
        <v>599</v>
      </c>
      <c r="G828" s="7" t="str">
        <f>IF(Table1[[#This Row],[Actual Price 2]]&lt;200,"&lt;₹200",IF(Table1[[#This Row],[Actual Price 2]]&lt;=500,"₹200-₹500","&gt;₹500"))</f>
        <v>&gt;₹500</v>
      </c>
      <c r="H828" s="1">
        <v>0</v>
      </c>
      <c r="I828" s="10">
        <v>4</v>
      </c>
      <c r="J828" s="9">
        <v>26423</v>
      </c>
      <c r="K828" s="12">
        <f t="shared" si="36"/>
        <v>15827377</v>
      </c>
      <c r="L828" t="s">
        <v>6877</v>
      </c>
      <c r="M828" t="s">
        <v>6878</v>
      </c>
      <c r="N828" t="s">
        <v>6879</v>
      </c>
      <c r="O828" t="s">
        <v>6880</v>
      </c>
      <c r="P828" t="s">
        <v>6881</v>
      </c>
      <c r="Q828" t="s">
        <v>6882</v>
      </c>
      <c r="R828" t="s">
        <v>6883</v>
      </c>
      <c r="S828" t="s">
        <v>13901</v>
      </c>
      <c r="T828" s="17">
        <f t="shared" si="37"/>
        <v>105692</v>
      </c>
      <c r="U828" s="16">
        <f t="shared" si="38"/>
        <v>8</v>
      </c>
    </row>
    <row r="829" spans="1:21" x14ac:dyDescent="0.25">
      <c r="A829" t="s">
        <v>6885</v>
      </c>
      <c r="B829" t="s">
        <v>15181</v>
      </c>
      <c r="C829" t="s">
        <v>14541</v>
      </c>
      <c r="D829" s="13">
        <v>1999</v>
      </c>
      <c r="E829" s="13">
        <v>7999</v>
      </c>
      <c r="F829" s="13">
        <f>VALUE(SUBSTITUTE(Table1[[#This Row],[actual_price]],",",""))</f>
        <v>7999</v>
      </c>
      <c r="G829" s="7" t="str">
        <f>IF(Table1[[#This Row],[Actual Price 2]]&lt;200,"&lt;₹200",IF(Table1[[#This Row],[Actual Price 2]]&lt;=500,"₹200-₹500","&gt;₹500"))</f>
        <v>&gt;₹500</v>
      </c>
      <c r="H829" s="1">
        <v>0.75</v>
      </c>
      <c r="I829" s="10">
        <v>4.2</v>
      </c>
      <c r="J829" s="9">
        <v>31305</v>
      </c>
      <c r="K829" s="12">
        <f t="shared" si="36"/>
        <v>250408695</v>
      </c>
      <c r="L829" t="s">
        <v>6887</v>
      </c>
      <c r="M829" t="s">
        <v>6888</v>
      </c>
      <c r="N829" t="s">
        <v>6889</v>
      </c>
      <c r="O829" t="s">
        <v>6890</v>
      </c>
      <c r="P829" t="s">
        <v>6891</v>
      </c>
      <c r="Q829" t="s">
        <v>6892</v>
      </c>
      <c r="R829" t="s">
        <v>6893</v>
      </c>
      <c r="S829" t="s">
        <v>13902</v>
      </c>
      <c r="T829" s="17">
        <f t="shared" si="37"/>
        <v>131481</v>
      </c>
      <c r="U829" s="16">
        <f t="shared" si="38"/>
        <v>8</v>
      </c>
    </row>
    <row r="830" spans="1:21" x14ac:dyDescent="0.25">
      <c r="A830" t="s">
        <v>6895</v>
      </c>
      <c r="B830" t="s">
        <v>15182</v>
      </c>
      <c r="C830" t="s">
        <v>14540</v>
      </c>
      <c r="D830" s="13">
        <v>2099</v>
      </c>
      <c r="E830" s="13">
        <v>3250</v>
      </c>
      <c r="F830" s="13">
        <f>VALUE(SUBSTITUTE(Table1[[#This Row],[actual_price]],",",""))</f>
        <v>3250</v>
      </c>
      <c r="G830" s="7" t="str">
        <f>IF(Table1[[#This Row],[Actual Price 2]]&lt;200,"&lt;₹200",IF(Table1[[#This Row],[Actual Price 2]]&lt;=500,"₹200-₹500","&gt;₹500"))</f>
        <v>&gt;₹500</v>
      </c>
      <c r="H830" s="1">
        <v>0.35</v>
      </c>
      <c r="I830" s="10">
        <v>3.8</v>
      </c>
      <c r="J830" s="9">
        <v>11213</v>
      </c>
      <c r="K830" s="12">
        <f t="shared" si="36"/>
        <v>36442250</v>
      </c>
      <c r="L830" t="s">
        <v>6898</v>
      </c>
      <c r="M830" t="s">
        <v>6899</v>
      </c>
      <c r="N830" t="s">
        <v>6900</v>
      </c>
      <c r="O830" t="s">
        <v>6901</v>
      </c>
      <c r="P830" t="s">
        <v>6902</v>
      </c>
      <c r="Q830" t="s">
        <v>6903</v>
      </c>
      <c r="R830" t="s">
        <v>6904</v>
      </c>
      <c r="S830" t="s">
        <v>13903</v>
      </c>
      <c r="T830" s="17">
        <f t="shared" si="37"/>
        <v>42609.4</v>
      </c>
      <c r="U830" s="16">
        <f t="shared" si="38"/>
        <v>8</v>
      </c>
    </row>
    <row r="831" spans="1:21" x14ac:dyDescent="0.25">
      <c r="A831" t="s">
        <v>6906</v>
      </c>
      <c r="B831" t="s">
        <v>15183</v>
      </c>
      <c r="C831" t="s">
        <v>14540</v>
      </c>
      <c r="D831" s="13">
        <v>179</v>
      </c>
      <c r="E831" s="13">
        <v>499</v>
      </c>
      <c r="F831" s="13">
        <f>VALUE(SUBSTITUTE(Table1[[#This Row],[actual_price]],",",""))</f>
        <v>499</v>
      </c>
      <c r="G831" s="7" t="str">
        <f>IF(Table1[[#This Row],[Actual Price 2]]&lt;200,"&lt;₹200",IF(Table1[[#This Row],[Actual Price 2]]&lt;=500,"₹200-₹500","&gt;₹500"))</f>
        <v>₹200-₹500</v>
      </c>
      <c r="H831" s="1">
        <v>0.64</v>
      </c>
      <c r="I831" s="10">
        <v>4.0999999999999996</v>
      </c>
      <c r="J831" s="9">
        <v>10174</v>
      </c>
      <c r="K831" s="12">
        <f t="shared" si="36"/>
        <v>5076826</v>
      </c>
      <c r="L831" t="s">
        <v>6909</v>
      </c>
      <c r="M831" t="s">
        <v>6910</v>
      </c>
      <c r="N831" t="s">
        <v>6911</v>
      </c>
      <c r="O831" t="s">
        <v>6912</v>
      </c>
      <c r="P831" t="s">
        <v>6913</v>
      </c>
      <c r="Q831" t="s">
        <v>6914</v>
      </c>
      <c r="R831" t="s">
        <v>6915</v>
      </c>
      <c r="S831" t="s">
        <v>13904</v>
      </c>
      <c r="T831" s="17">
        <f t="shared" si="37"/>
        <v>41713.399999999994</v>
      </c>
      <c r="U831" s="16">
        <f t="shared" si="38"/>
        <v>8</v>
      </c>
    </row>
    <row r="832" spans="1:21" x14ac:dyDescent="0.25">
      <c r="A832" t="s">
        <v>6917</v>
      </c>
      <c r="B832" t="s">
        <v>15184</v>
      </c>
      <c r="C832" t="s">
        <v>14540</v>
      </c>
      <c r="D832" s="13">
        <v>1345</v>
      </c>
      <c r="E832" s="13">
        <v>2295</v>
      </c>
      <c r="F832" s="13">
        <f>VALUE(SUBSTITUTE(Table1[[#This Row],[actual_price]],",",""))</f>
        <v>2295</v>
      </c>
      <c r="G832" s="7" t="str">
        <f>IF(Table1[[#This Row],[Actual Price 2]]&lt;200,"&lt;₹200",IF(Table1[[#This Row],[Actual Price 2]]&lt;=500,"₹200-₹500","&gt;₹500"))</f>
        <v>&gt;₹500</v>
      </c>
      <c r="H832" s="1">
        <v>0.41</v>
      </c>
      <c r="I832" s="10">
        <v>4.2</v>
      </c>
      <c r="J832" s="9">
        <v>17413</v>
      </c>
      <c r="K832" s="12">
        <f t="shared" si="36"/>
        <v>39962835</v>
      </c>
      <c r="L832" t="s">
        <v>6919</v>
      </c>
      <c r="M832" t="s">
        <v>6920</v>
      </c>
      <c r="N832" t="s">
        <v>6921</v>
      </c>
      <c r="O832" t="s">
        <v>6922</v>
      </c>
      <c r="P832" t="s">
        <v>6923</v>
      </c>
      <c r="Q832" t="s">
        <v>6924</v>
      </c>
      <c r="R832" t="s">
        <v>6925</v>
      </c>
      <c r="S832" t="s">
        <v>13905</v>
      </c>
      <c r="T832" s="17">
        <f t="shared" si="37"/>
        <v>73134.600000000006</v>
      </c>
      <c r="U832" s="16">
        <f t="shared" si="38"/>
        <v>8</v>
      </c>
    </row>
    <row r="833" spans="1:21" x14ac:dyDescent="0.25">
      <c r="A833" t="s">
        <v>6927</v>
      </c>
      <c r="B833" t="s">
        <v>15185</v>
      </c>
      <c r="C833" t="s">
        <v>14541</v>
      </c>
      <c r="D833" s="13">
        <v>349</v>
      </c>
      <c r="E833" s="13">
        <v>995</v>
      </c>
      <c r="F833" s="13">
        <f>VALUE(SUBSTITUTE(Table1[[#This Row],[actual_price]],",",""))</f>
        <v>995</v>
      </c>
      <c r="G833" s="7" t="str">
        <f>IF(Table1[[#This Row],[Actual Price 2]]&lt;200,"&lt;₹200",IF(Table1[[#This Row],[Actual Price 2]]&lt;=500,"₹200-₹500","&gt;₹500"))</f>
        <v>&gt;₹500</v>
      </c>
      <c r="H833" s="1">
        <v>0.65</v>
      </c>
      <c r="I833" s="10">
        <v>4.2</v>
      </c>
      <c r="J833" s="9">
        <v>6676</v>
      </c>
      <c r="K833" s="12">
        <f t="shared" si="36"/>
        <v>6642620</v>
      </c>
      <c r="L833" t="s">
        <v>6929</v>
      </c>
      <c r="M833" t="s">
        <v>6930</v>
      </c>
      <c r="N833" t="s">
        <v>6931</v>
      </c>
      <c r="O833" t="s">
        <v>6932</v>
      </c>
      <c r="P833" t="s">
        <v>6933</v>
      </c>
      <c r="Q833" t="s">
        <v>6934</v>
      </c>
      <c r="R833" t="s">
        <v>6935</v>
      </c>
      <c r="S833" t="s">
        <v>13906</v>
      </c>
      <c r="T833" s="17">
        <f t="shared" si="37"/>
        <v>28039.200000000001</v>
      </c>
      <c r="U833" s="16">
        <f t="shared" si="38"/>
        <v>8</v>
      </c>
    </row>
    <row r="834" spans="1:21" x14ac:dyDescent="0.25">
      <c r="A834" t="s">
        <v>6937</v>
      </c>
      <c r="B834" t="s">
        <v>15186</v>
      </c>
      <c r="C834" t="s">
        <v>14540</v>
      </c>
      <c r="D834" s="13">
        <v>287</v>
      </c>
      <c r="E834" s="13">
        <v>499</v>
      </c>
      <c r="F834" s="13">
        <f>VALUE(SUBSTITUTE(Table1[[#This Row],[actual_price]],",",""))</f>
        <v>499</v>
      </c>
      <c r="G834" s="7" t="str">
        <f>IF(Table1[[#This Row],[Actual Price 2]]&lt;200,"&lt;₹200",IF(Table1[[#This Row],[Actual Price 2]]&lt;=500,"₹200-₹500","&gt;₹500"))</f>
        <v>₹200-₹500</v>
      </c>
      <c r="H834" s="1">
        <v>0.42</v>
      </c>
      <c r="I834" s="10">
        <v>4.4000000000000004</v>
      </c>
      <c r="J834" s="9">
        <v>8076</v>
      </c>
      <c r="K834" s="12">
        <f t="shared" ref="K834:K897" si="39">IFERROR(E834*J834,"N/A")</f>
        <v>4029924</v>
      </c>
      <c r="L834" t="s">
        <v>6939</v>
      </c>
      <c r="M834" t="s">
        <v>6940</v>
      </c>
      <c r="N834" t="s">
        <v>6941</v>
      </c>
      <c r="O834" t="s">
        <v>6942</v>
      </c>
      <c r="P834" t="s">
        <v>6943</v>
      </c>
      <c r="Q834" t="s">
        <v>6944</v>
      </c>
      <c r="R834" t="s">
        <v>6945</v>
      </c>
      <c r="S834" t="s">
        <v>13907</v>
      </c>
      <c r="T834" s="17">
        <f t="shared" ref="T834:T897" si="40">I834*J834</f>
        <v>35534.400000000001</v>
      </c>
      <c r="U834" s="16">
        <f t="shared" ref="U834:U897" si="41">LEN(O834)-LEN(SUBSTITUTE(O834,",",""))+1</f>
        <v>8</v>
      </c>
    </row>
    <row r="835" spans="1:21" x14ac:dyDescent="0.25">
      <c r="A835" t="s">
        <v>330</v>
      </c>
      <c r="B835" t="s">
        <v>14580</v>
      </c>
      <c r="C835" t="s">
        <v>14540</v>
      </c>
      <c r="D835" s="13">
        <v>599</v>
      </c>
      <c r="E835" s="13">
        <v>599</v>
      </c>
      <c r="F835" s="13">
        <f>VALUE(SUBSTITUTE(Table1[[#This Row],[actual_price]],",",""))</f>
        <v>599</v>
      </c>
      <c r="G835" s="7" t="str">
        <f>IF(Table1[[#This Row],[Actual Price 2]]&lt;200,"&lt;₹200",IF(Table1[[#This Row],[Actual Price 2]]&lt;=500,"₹200-₹500","&gt;₹500"))</f>
        <v>&gt;₹500</v>
      </c>
      <c r="H835" s="1">
        <v>0</v>
      </c>
      <c r="I835" s="10">
        <v>4.3</v>
      </c>
      <c r="J835" s="9">
        <v>355</v>
      </c>
      <c r="K835" s="12">
        <f t="shared" si="39"/>
        <v>212645</v>
      </c>
      <c r="L835" t="s">
        <v>332</v>
      </c>
      <c r="M835" t="s">
        <v>333</v>
      </c>
      <c r="N835" t="s">
        <v>334</v>
      </c>
      <c r="O835" t="s">
        <v>335</v>
      </c>
      <c r="P835" t="s">
        <v>336</v>
      </c>
      <c r="Q835" t="s">
        <v>6947</v>
      </c>
      <c r="R835" t="s">
        <v>6948</v>
      </c>
      <c r="S835" t="s">
        <v>13908</v>
      </c>
      <c r="T835" s="17">
        <f t="shared" si="40"/>
        <v>1526.5</v>
      </c>
      <c r="U835" s="16">
        <f t="shared" si="41"/>
        <v>8</v>
      </c>
    </row>
    <row r="836" spans="1:21" x14ac:dyDescent="0.25">
      <c r="A836" t="s">
        <v>6950</v>
      </c>
      <c r="B836" t="s">
        <v>15187</v>
      </c>
      <c r="C836" t="s">
        <v>14540</v>
      </c>
      <c r="D836" s="13">
        <v>349</v>
      </c>
      <c r="E836" s="13">
        <v>450</v>
      </c>
      <c r="F836" s="13">
        <f>VALUE(SUBSTITUTE(Table1[[#This Row],[actual_price]],",",""))</f>
        <v>450</v>
      </c>
      <c r="G836" s="7" t="str">
        <f>IF(Table1[[#This Row],[Actual Price 2]]&lt;200,"&lt;₹200",IF(Table1[[#This Row],[Actual Price 2]]&lt;=500,"₹200-₹500","&gt;₹500"))</f>
        <v>₹200-₹500</v>
      </c>
      <c r="H836" s="1">
        <v>0.22</v>
      </c>
      <c r="I836" s="10">
        <v>4.0999999999999996</v>
      </c>
      <c r="J836" s="9">
        <v>18656</v>
      </c>
      <c r="K836" s="12">
        <f t="shared" si="39"/>
        <v>8395200</v>
      </c>
      <c r="L836" t="s">
        <v>6952</v>
      </c>
      <c r="M836" t="s">
        <v>6953</v>
      </c>
      <c r="N836" t="s">
        <v>6954</v>
      </c>
      <c r="O836" t="s">
        <v>6955</v>
      </c>
      <c r="P836" t="s">
        <v>6956</v>
      </c>
      <c r="Q836" t="s">
        <v>6957</v>
      </c>
      <c r="R836" t="s">
        <v>6958</v>
      </c>
      <c r="S836" t="s">
        <v>13909</v>
      </c>
      <c r="T836" s="17">
        <f t="shared" si="40"/>
        <v>76489.599999999991</v>
      </c>
      <c r="U836" s="16">
        <f t="shared" si="41"/>
        <v>8</v>
      </c>
    </row>
    <row r="837" spans="1:21" x14ac:dyDescent="0.25">
      <c r="A837" t="s">
        <v>6960</v>
      </c>
      <c r="B837" t="s">
        <v>15071</v>
      </c>
      <c r="C837" t="s">
        <v>14541</v>
      </c>
      <c r="D837" s="13">
        <v>879</v>
      </c>
      <c r="E837" s="13">
        <v>1109</v>
      </c>
      <c r="F837" s="13">
        <f>VALUE(SUBSTITUTE(Table1[[#This Row],[actual_price]],",",""))</f>
        <v>1109</v>
      </c>
      <c r="G837" s="7" t="str">
        <f>IF(Table1[[#This Row],[Actual Price 2]]&lt;200,"&lt;₹200",IF(Table1[[#This Row],[Actual Price 2]]&lt;=500,"₹200-₹500","&gt;₹500"))</f>
        <v>&gt;₹500</v>
      </c>
      <c r="H837" s="1">
        <v>0.21</v>
      </c>
      <c r="I837" s="10">
        <v>4.4000000000000004</v>
      </c>
      <c r="J837" s="9">
        <v>31599</v>
      </c>
      <c r="K837" s="12">
        <f t="shared" si="39"/>
        <v>35043291</v>
      </c>
      <c r="L837" t="s">
        <v>6962</v>
      </c>
      <c r="M837" t="s">
        <v>6963</v>
      </c>
      <c r="N837" t="s">
        <v>6964</v>
      </c>
      <c r="O837" t="s">
        <v>6965</v>
      </c>
      <c r="P837" t="s">
        <v>6966</v>
      </c>
      <c r="Q837" t="s">
        <v>6967</v>
      </c>
      <c r="R837" t="s">
        <v>6968</v>
      </c>
      <c r="S837" t="s">
        <v>13910</v>
      </c>
      <c r="T837" s="17">
        <f t="shared" si="40"/>
        <v>139035.6</v>
      </c>
      <c r="U837" s="16">
        <f t="shared" si="41"/>
        <v>8</v>
      </c>
    </row>
    <row r="838" spans="1:21" x14ac:dyDescent="0.25">
      <c r="A838" t="s">
        <v>340</v>
      </c>
      <c r="B838" t="s">
        <v>14581</v>
      </c>
      <c r="C838" t="s">
        <v>14540</v>
      </c>
      <c r="D838" s="13">
        <v>199</v>
      </c>
      <c r="E838" s="13">
        <v>999</v>
      </c>
      <c r="F838" s="13">
        <f>VALUE(SUBSTITUTE(Table1[[#This Row],[actual_price]],",",""))</f>
        <v>999</v>
      </c>
      <c r="G838" s="7" t="str">
        <f>IF(Table1[[#This Row],[Actual Price 2]]&lt;200,"&lt;₹200",IF(Table1[[#This Row],[Actual Price 2]]&lt;=500,"₹200-₹500","&gt;₹500"))</f>
        <v>&gt;₹500</v>
      </c>
      <c r="H838" s="1">
        <v>0.8</v>
      </c>
      <c r="I838" s="10">
        <v>3.9</v>
      </c>
      <c r="J838" s="9">
        <v>1075</v>
      </c>
      <c r="K838" s="12">
        <f t="shared" si="39"/>
        <v>1073925</v>
      </c>
      <c r="L838" t="s">
        <v>342</v>
      </c>
      <c r="M838" t="s">
        <v>343</v>
      </c>
      <c r="N838" t="s">
        <v>344</v>
      </c>
      <c r="O838" t="s">
        <v>345</v>
      </c>
      <c r="P838" t="s">
        <v>346</v>
      </c>
      <c r="Q838" t="s">
        <v>347</v>
      </c>
      <c r="R838" t="s">
        <v>348</v>
      </c>
      <c r="S838" t="s">
        <v>13911</v>
      </c>
      <c r="T838" s="17">
        <f t="shared" si="40"/>
        <v>4192.5</v>
      </c>
      <c r="U838" s="16">
        <f t="shared" si="41"/>
        <v>8</v>
      </c>
    </row>
    <row r="839" spans="1:21" x14ac:dyDescent="0.25">
      <c r="A839" t="s">
        <v>6971</v>
      </c>
      <c r="B839" t="s">
        <v>15188</v>
      </c>
      <c r="C839" t="s">
        <v>14541</v>
      </c>
      <c r="D839" s="13">
        <v>250</v>
      </c>
      <c r="E839" s="13">
        <v>250</v>
      </c>
      <c r="F839" s="13">
        <f>VALUE(SUBSTITUTE(Table1[[#This Row],[actual_price]],",",""))</f>
        <v>250</v>
      </c>
      <c r="G839" s="7" t="str">
        <f>IF(Table1[[#This Row],[Actual Price 2]]&lt;200,"&lt;₹200",IF(Table1[[#This Row],[Actual Price 2]]&lt;=500,"₹200-₹500","&gt;₹500"))</f>
        <v>₹200-₹500</v>
      </c>
      <c r="H839" s="1">
        <v>0</v>
      </c>
      <c r="I839" s="10">
        <v>3.9</v>
      </c>
      <c r="J839" s="9">
        <v>13971</v>
      </c>
      <c r="K839" s="12">
        <f t="shared" si="39"/>
        <v>3492750</v>
      </c>
      <c r="L839" t="s">
        <v>6973</v>
      </c>
      <c r="M839" t="s">
        <v>6974</v>
      </c>
      <c r="N839" t="s">
        <v>6975</v>
      </c>
      <c r="O839" t="s">
        <v>6976</v>
      </c>
      <c r="P839" t="s">
        <v>6977</v>
      </c>
      <c r="Q839" t="s">
        <v>13056</v>
      </c>
      <c r="R839" t="s">
        <v>6978</v>
      </c>
      <c r="S839" t="s">
        <v>13912</v>
      </c>
      <c r="T839" s="17">
        <f t="shared" si="40"/>
        <v>54486.9</v>
      </c>
      <c r="U839" s="16">
        <f t="shared" si="41"/>
        <v>8</v>
      </c>
    </row>
    <row r="840" spans="1:21" x14ac:dyDescent="0.25">
      <c r="A840" t="s">
        <v>6980</v>
      </c>
      <c r="B840" t="s">
        <v>15189</v>
      </c>
      <c r="C840" t="s">
        <v>14541</v>
      </c>
      <c r="D840" s="13">
        <v>199</v>
      </c>
      <c r="E840" s="13">
        <v>499</v>
      </c>
      <c r="F840" s="13">
        <f>VALUE(SUBSTITUTE(Table1[[#This Row],[actual_price]],",",""))</f>
        <v>499</v>
      </c>
      <c r="G840" s="7" t="str">
        <f>IF(Table1[[#This Row],[Actual Price 2]]&lt;200,"&lt;₹200",IF(Table1[[#This Row],[Actual Price 2]]&lt;=500,"₹200-₹500","&gt;₹500"))</f>
        <v>₹200-₹500</v>
      </c>
      <c r="H840" s="1">
        <v>0.6</v>
      </c>
      <c r="I840" s="10">
        <v>3.6</v>
      </c>
      <c r="J840" s="9">
        <v>2492</v>
      </c>
      <c r="K840" s="12">
        <f t="shared" si="39"/>
        <v>1243508</v>
      </c>
      <c r="L840" t="s">
        <v>6982</v>
      </c>
      <c r="M840" t="s">
        <v>6983</v>
      </c>
      <c r="N840" t="s">
        <v>6984</v>
      </c>
      <c r="O840" t="s">
        <v>6985</v>
      </c>
      <c r="P840" t="s">
        <v>6986</v>
      </c>
      <c r="Q840" t="s">
        <v>6987</v>
      </c>
      <c r="R840" t="s">
        <v>6988</v>
      </c>
      <c r="S840" t="s">
        <v>13913</v>
      </c>
      <c r="T840" s="17">
        <f t="shared" si="40"/>
        <v>8971.2000000000007</v>
      </c>
      <c r="U840" s="16">
        <f t="shared" si="41"/>
        <v>8</v>
      </c>
    </row>
    <row r="841" spans="1:21" x14ac:dyDescent="0.25">
      <c r="A841" t="s">
        <v>356</v>
      </c>
      <c r="B841" t="s">
        <v>14583</v>
      </c>
      <c r="C841" t="s">
        <v>14540</v>
      </c>
      <c r="D841" s="13">
        <v>899</v>
      </c>
      <c r="E841" s="13">
        <v>1900</v>
      </c>
      <c r="F841" s="13">
        <f>VALUE(SUBSTITUTE(Table1[[#This Row],[actual_price]],",",""))</f>
        <v>1900</v>
      </c>
      <c r="G841" s="7" t="str">
        <f>IF(Table1[[#This Row],[Actual Price 2]]&lt;200,"&lt;₹200",IF(Table1[[#This Row],[Actual Price 2]]&lt;=500,"₹200-₹500","&gt;₹500"))</f>
        <v>&gt;₹500</v>
      </c>
      <c r="H841" s="1">
        <v>0.53</v>
      </c>
      <c r="I841" s="10">
        <v>4.4000000000000004</v>
      </c>
      <c r="J841" s="9">
        <v>13552</v>
      </c>
      <c r="K841" s="12">
        <f t="shared" si="39"/>
        <v>25748800</v>
      </c>
      <c r="L841" t="s">
        <v>358</v>
      </c>
      <c r="M841" t="s">
        <v>359</v>
      </c>
      <c r="N841" t="s">
        <v>360</v>
      </c>
      <c r="O841" t="s">
        <v>361</v>
      </c>
      <c r="P841" t="s">
        <v>362</v>
      </c>
      <c r="Q841" t="s">
        <v>363</v>
      </c>
      <c r="R841" t="s">
        <v>6990</v>
      </c>
      <c r="S841" t="s">
        <v>13914</v>
      </c>
      <c r="T841" s="17">
        <f t="shared" si="40"/>
        <v>59628.800000000003</v>
      </c>
      <c r="U841" s="16">
        <f t="shared" si="41"/>
        <v>8</v>
      </c>
    </row>
    <row r="842" spans="1:21" x14ac:dyDescent="0.25">
      <c r="A842" t="s">
        <v>366</v>
      </c>
      <c r="B842" t="s">
        <v>14584</v>
      </c>
      <c r="C842" t="s">
        <v>14540</v>
      </c>
      <c r="D842" s="13">
        <v>199</v>
      </c>
      <c r="E842" s="13">
        <v>999</v>
      </c>
      <c r="F842" s="13">
        <f>VALUE(SUBSTITUTE(Table1[[#This Row],[actual_price]],",",""))</f>
        <v>999</v>
      </c>
      <c r="G842" s="7" t="str">
        <f>IF(Table1[[#This Row],[Actual Price 2]]&lt;200,"&lt;₹200",IF(Table1[[#This Row],[Actual Price 2]]&lt;=500,"₹200-₹500","&gt;₹500"))</f>
        <v>&gt;₹500</v>
      </c>
      <c r="H842" s="1">
        <v>0.8</v>
      </c>
      <c r="I842" s="10">
        <v>4</v>
      </c>
      <c r="J842" s="9">
        <v>575</v>
      </c>
      <c r="K842" s="12">
        <f t="shared" si="39"/>
        <v>574425</v>
      </c>
      <c r="L842" t="s">
        <v>368</v>
      </c>
      <c r="M842" t="s">
        <v>369</v>
      </c>
      <c r="N842" t="s">
        <v>370</v>
      </c>
      <c r="O842" t="s">
        <v>371</v>
      </c>
      <c r="P842" t="s">
        <v>372</v>
      </c>
      <c r="Q842" t="s">
        <v>373</v>
      </c>
      <c r="R842" t="s">
        <v>6992</v>
      </c>
      <c r="S842" t="s">
        <v>13915</v>
      </c>
      <c r="T842" s="17">
        <f t="shared" si="40"/>
        <v>2300</v>
      </c>
      <c r="U842" s="16">
        <f t="shared" si="41"/>
        <v>8</v>
      </c>
    </row>
    <row r="843" spans="1:21" x14ac:dyDescent="0.25">
      <c r="A843" t="s">
        <v>6994</v>
      </c>
      <c r="B843" t="s">
        <v>15190</v>
      </c>
      <c r="C843" t="s">
        <v>14540</v>
      </c>
      <c r="D843" s="13">
        <v>149</v>
      </c>
      <c r="E843" s="13">
        <v>999</v>
      </c>
      <c r="F843" s="13">
        <f>VALUE(SUBSTITUTE(Table1[[#This Row],[actual_price]],",",""))</f>
        <v>999</v>
      </c>
      <c r="G843" s="7" t="str">
        <f>IF(Table1[[#This Row],[Actual Price 2]]&lt;200,"&lt;₹200",IF(Table1[[#This Row],[Actual Price 2]]&lt;=500,"₹200-₹500","&gt;₹500"))</f>
        <v>&gt;₹500</v>
      </c>
      <c r="H843" s="1">
        <v>0.85</v>
      </c>
      <c r="I843" s="10">
        <v>3.5</v>
      </c>
      <c r="J843" s="9">
        <v>2523</v>
      </c>
      <c r="K843" s="12">
        <f t="shared" si="39"/>
        <v>2520477</v>
      </c>
      <c r="L843" t="s">
        <v>6996</v>
      </c>
      <c r="M843" t="s">
        <v>6997</v>
      </c>
      <c r="N843" t="s">
        <v>6998</v>
      </c>
      <c r="O843" t="s">
        <v>6999</v>
      </c>
      <c r="P843" t="s">
        <v>7000</v>
      </c>
      <c r="Q843" t="s">
        <v>7001</v>
      </c>
      <c r="R843" t="s">
        <v>7002</v>
      </c>
      <c r="S843" t="s">
        <v>13916</v>
      </c>
      <c r="T843" s="17">
        <f t="shared" si="40"/>
        <v>8830.5</v>
      </c>
      <c r="U843" s="16">
        <f t="shared" si="41"/>
        <v>8</v>
      </c>
    </row>
    <row r="844" spans="1:21" x14ac:dyDescent="0.25">
      <c r="A844" t="s">
        <v>7004</v>
      </c>
      <c r="B844" t="s">
        <v>15191</v>
      </c>
      <c r="C844" t="s">
        <v>14540</v>
      </c>
      <c r="D844" s="13">
        <v>469</v>
      </c>
      <c r="E844" s="13">
        <v>1499</v>
      </c>
      <c r="F844" s="13">
        <f>VALUE(SUBSTITUTE(Table1[[#This Row],[actual_price]],",",""))</f>
        <v>1499</v>
      </c>
      <c r="G844" s="7" t="str">
        <f>IF(Table1[[#This Row],[Actual Price 2]]&lt;200,"&lt;₹200",IF(Table1[[#This Row],[Actual Price 2]]&lt;=500,"₹200-₹500","&gt;₹500"))</f>
        <v>&gt;₹500</v>
      </c>
      <c r="H844" s="1">
        <v>0.69</v>
      </c>
      <c r="I844" s="10">
        <v>4.0999999999999996</v>
      </c>
      <c r="J844" s="9">
        <v>352</v>
      </c>
      <c r="K844" s="12">
        <f t="shared" si="39"/>
        <v>527648</v>
      </c>
      <c r="L844" t="s">
        <v>7006</v>
      </c>
      <c r="M844" t="s">
        <v>7007</v>
      </c>
      <c r="N844" t="s">
        <v>7008</v>
      </c>
      <c r="O844" t="s">
        <v>7009</v>
      </c>
      <c r="P844" t="s">
        <v>7010</v>
      </c>
      <c r="Q844" t="s">
        <v>7011</v>
      </c>
      <c r="R844" t="s">
        <v>7012</v>
      </c>
      <c r="S844" t="s">
        <v>13917</v>
      </c>
      <c r="T844" s="17">
        <f t="shared" si="40"/>
        <v>1443.1999999999998</v>
      </c>
      <c r="U844" s="16">
        <f t="shared" si="41"/>
        <v>8</v>
      </c>
    </row>
    <row r="845" spans="1:21" x14ac:dyDescent="0.25">
      <c r="A845" t="s">
        <v>7014</v>
      </c>
      <c r="B845" t="s">
        <v>15192</v>
      </c>
      <c r="C845" t="s">
        <v>14540</v>
      </c>
      <c r="D845" s="13">
        <v>1187</v>
      </c>
      <c r="E845" s="13">
        <v>1929</v>
      </c>
      <c r="F845" s="13">
        <f>VALUE(SUBSTITUTE(Table1[[#This Row],[actual_price]],",",""))</f>
        <v>1929</v>
      </c>
      <c r="G845" s="7" t="str">
        <f>IF(Table1[[#This Row],[Actual Price 2]]&lt;200,"&lt;₹200",IF(Table1[[#This Row],[Actual Price 2]]&lt;=500,"₹200-₹500","&gt;₹500"))</f>
        <v>&gt;₹500</v>
      </c>
      <c r="H845" s="1">
        <v>0.38</v>
      </c>
      <c r="I845" s="10">
        <v>4.0999999999999996</v>
      </c>
      <c r="J845" s="9">
        <v>1662</v>
      </c>
      <c r="K845" s="12">
        <f t="shared" si="39"/>
        <v>3205998</v>
      </c>
      <c r="L845" t="s">
        <v>7016</v>
      </c>
      <c r="M845" t="s">
        <v>7017</v>
      </c>
      <c r="N845" t="s">
        <v>7018</v>
      </c>
      <c r="O845" t="s">
        <v>7019</v>
      </c>
      <c r="P845" t="s">
        <v>7020</v>
      </c>
      <c r="Q845" t="s">
        <v>7021</v>
      </c>
      <c r="R845" t="s">
        <v>7022</v>
      </c>
      <c r="S845" t="s">
        <v>13918</v>
      </c>
      <c r="T845" s="17">
        <f t="shared" si="40"/>
        <v>6814.2</v>
      </c>
      <c r="U845" s="16">
        <f t="shared" si="41"/>
        <v>8</v>
      </c>
    </row>
    <row r="846" spans="1:21" x14ac:dyDescent="0.25">
      <c r="A846" t="s">
        <v>7024</v>
      </c>
      <c r="B846" t="s">
        <v>15193</v>
      </c>
      <c r="C846" t="s">
        <v>14540</v>
      </c>
      <c r="D846" s="13">
        <v>849</v>
      </c>
      <c r="E846" s="13">
        <v>1499</v>
      </c>
      <c r="F846" s="13">
        <f>VALUE(SUBSTITUTE(Table1[[#This Row],[actual_price]],",",""))</f>
        <v>1499</v>
      </c>
      <c r="G846" s="7" t="str">
        <f>IF(Table1[[#This Row],[Actual Price 2]]&lt;200,"&lt;₹200",IF(Table1[[#This Row],[Actual Price 2]]&lt;=500,"₹200-₹500","&gt;₹500"))</f>
        <v>&gt;₹500</v>
      </c>
      <c r="H846" s="1">
        <v>0.43</v>
      </c>
      <c r="I846" s="10">
        <v>4</v>
      </c>
      <c r="J846" s="9">
        <v>7352</v>
      </c>
      <c r="K846" s="12">
        <f t="shared" si="39"/>
        <v>11020648</v>
      </c>
      <c r="L846" t="s">
        <v>7027</v>
      </c>
      <c r="M846" t="s">
        <v>7028</v>
      </c>
      <c r="N846" t="s">
        <v>7029</v>
      </c>
      <c r="O846" t="s">
        <v>7030</v>
      </c>
      <c r="P846" t="s">
        <v>7031</v>
      </c>
      <c r="Q846" t="s">
        <v>7032</v>
      </c>
      <c r="R846" t="s">
        <v>7033</v>
      </c>
      <c r="S846" t="s">
        <v>13919</v>
      </c>
      <c r="T846" s="17">
        <f t="shared" si="40"/>
        <v>29408</v>
      </c>
      <c r="U846" s="16">
        <f t="shared" si="41"/>
        <v>8</v>
      </c>
    </row>
    <row r="847" spans="1:21" x14ac:dyDescent="0.25">
      <c r="A847" t="s">
        <v>7035</v>
      </c>
      <c r="B847" t="s">
        <v>15194</v>
      </c>
      <c r="C847" t="s">
        <v>14540</v>
      </c>
      <c r="D847" s="13">
        <v>328</v>
      </c>
      <c r="E847" s="13">
        <v>399</v>
      </c>
      <c r="F847" s="13">
        <f>VALUE(SUBSTITUTE(Table1[[#This Row],[actual_price]],",",""))</f>
        <v>399</v>
      </c>
      <c r="G847" s="7" t="str">
        <f>IF(Table1[[#This Row],[Actual Price 2]]&lt;200,"&lt;₹200",IF(Table1[[#This Row],[Actual Price 2]]&lt;=500,"₹200-₹500","&gt;₹500"))</f>
        <v>₹200-₹500</v>
      </c>
      <c r="H847" s="1">
        <v>0.18</v>
      </c>
      <c r="I847" s="10">
        <v>4.0999999999999996</v>
      </c>
      <c r="J847" s="9">
        <v>3441</v>
      </c>
      <c r="K847" s="12">
        <f t="shared" si="39"/>
        <v>1372959</v>
      </c>
      <c r="L847" t="s">
        <v>7037</v>
      </c>
      <c r="M847" t="s">
        <v>7038</v>
      </c>
      <c r="N847" t="s">
        <v>7039</v>
      </c>
      <c r="O847" t="s">
        <v>7040</v>
      </c>
      <c r="P847" t="s">
        <v>7041</v>
      </c>
      <c r="Q847" t="s">
        <v>7042</v>
      </c>
      <c r="R847" t="s">
        <v>7043</v>
      </c>
      <c r="S847" t="s">
        <v>13920</v>
      </c>
      <c r="T847" s="17">
        <f t="shared" si="40"/>
        <v>14108.099999999999</v>
      </c>
      <c r="U847" s="16">
        <f t="shared" si="41"/>
        <v>8</v>
      </c>
    </row>
    <row r="848" spans="1:21" x14ac:dyDescent="0.25">
      <c r="A848" t="s">
        <v>7045</v>
      </c>
      <c r="B848" t="s">
        <v>15195</v>
      </c>
      <c r="C848" t="s">
        <v>14540</v>
      </c>
      <c r="D848" s="13">
        <v>269</v>
      </c>
      <c r="E848" s="13">
        <v>699</v>
      </c>
      <c r="F848" s="13">
        <f>VALUE(SUBSTITUTE(Table1[[#This Row],[actual_price]],",",""))</f>
        <v>699</v>
      </c>
      <c r="G848" s="7" t="str">
        <f>IF(Table1[[#This Row],[Actual Price 2]]&lt;200,"&lt;₹200",IF(Table1[[#This Row],[Actual Price 2]]&lt;=500,"₹200-₹500","&gt;₹500"))</f>
        <v>&gt;₹500</v>
      </c>
      <c r="H848" s="1">
        <v>0.62</v>
      </c>
      <c r="I848" s="10">
        <v>4</v>
      </c>
      <c r="J848" s="9">
        <v>93</v>
      </c>
      <c r="K848" s="12">
        <f t="shared" si="39"/>
        <v>65007</v>
      </c>
      <c r="L848" t="s">
        <v>7047</v>
      </c>
      <c r="M848" t="s">
        <v>7048</v>
      </c>
      <c r="N848" t="s">
        <v>7049</v>
      </c>
      <c r="O848" t="s">
        <v>7050</v>
      </c>
      <c r="P848" t="s">
        <v>7051</v>
      </c>
      <c r="Q848" t="s">
        <v>7052</v>
      </c>
      <c r="R848" t="s">
        <v>7053</v>
      </c>
      <c r="S848" t="s">
        <v>13921</v>
      </c>
      <c r="T848" s="17">
        <f t="shared" si="40"/>
        <v>372</v>
      </c>
      <c r="U848" s="16">
        <f t="shared" si="41"/>
        <v>8</v>
      </c>
    </row>
    <row r="849" spans="1:21" x14ac:dyDescent="0.25">
      <c r="A849" t="s">
        <v>7055</v>
      </c>
      <c r="B849" t="s">
        <v>15196</v>
      </c>
      <c r="C849" t="s">
        <v>14541</v>
      </c>
      <c r="D849" s="13">
        <v>299</v>
      </c>
      <c r="E849" s="13">
        <v>400</v>
      </c>
      <c r="F849" s="13">
        <f>VALUE(SUBSTITUTE(Table1[[#This Row],[actual_price]],",",""))</f>
        <v>400</v>
      </c>
      <c r="G849" s="7" t="str">
        <f>IF(Table1[[#This Row],[Actual Price 2]]&lt;200,"&lt;₹200",IF(Table1[[#This Row],[Actual Price 2]]&lt;=500,"₹200-₹500","&gt;₹500"))</f>
        <v>₹200-₹500</v>
      </c>
      <c r="H849" s="1">
        <v>0.25</v>
      </c>
      <c r="I849" s="10">
        <v>3.8</v>
      </c>
      <c r="J849" s="9">
        <v>40895</v>
      </c>
      <c r="K849" s="12">
        <f t="shared" si="39"/>
        <v>16358000</v>
      </c>
      <c r="L849" t="s">
        <v>7058</v>
      </c>
      <c r="M849" t="s">
        <v>7059</v>
      </c>
      <c r="N849" t="s">
        <v>7060</v>
      </c>
      <c r="O849" t="s">
        <v>7061</v>
      </c>
      <c r="P849" t="s">
        <v>7062</v>
      </c>
      <c r="Q849" t="s">
        <v>7063</v>
      </c>
      <c r="R849" t="s">
        <v>7064</v>
      </c>
      <c r="S849" t="s">
        <v>13922</v>
      </c>
      <c r="T849" s="17">
        <f t="shared" si="40"/>
        <v>155401</v>
      </c>
      <c r="U849" s="16">
        <f t="shared" si="41"/>
        <v>8</v>
      </c>
    </row>
    <row r="850" spans="1:21" x14ac:dyDescent="0.25">
      <c r="A850" t="s">
        <v>7066</v>
      </c>
      <c r="B850" t="s">
        <v>15197</v>
      </c>
      <c r="C850" t="s">
        <v>14540</v>
      </c>
      <c r="D850" s="13">
        <v>549</v>
      </c>
      <c r="E850" s="13">
        <v>1499</v>
      </c>
      <c r="F850" s="13">
        <f>VALUE(SUBSTITUTE(Table1[[#This Row],[actual_price]],",",""))</f>
        <v>1499</v>
      </c>
      <c r="G850" s="7" t="str">
        <f>IF(Table1[[#This Row],[Actual Price 2]]&lt;200,"&lt;₹200",IF(Table1[[#This Row],[Actual Price 2]]&lt;=500,"₹200-₹500","&gt;₹500"))</f>
        <v>&gt;₹500</v>
      </c>
      <c r="H850" s="1">
        <v>0.63</v>
      </c>
      <c r="I850" s="10">
        <v>4.3</v>
      </c>
      <c r="J850" s="9">
        <v>11006</v>
      </c>
      <c r="K850" s="12">
        <f t="shared" si="39"/>
        <v>16497994</v>
      </c>
      <c r="L850" t="s">
        <v>7069</v>
      </c>
      <c r="M850" t="s">
        <v>7070</v>
      </c>
      <c r="N850" t="s">
        <v>7071</v>
      </c>
      <c r="O850" t="s">
        <v>7072</v>
      </c>
      <c r="P850" t="s">
        <v>7073</v>
      </c>
      <c r="Q850" t="s">
        <v>7074</v>
      </c>
      <c r="R850" t="s">
        <v>7075</v>
      </c>
      <c r="S850" t="s">
        <v>13923</v>
      </c>
      <c r="T850" s="17">
        <f t="shared" si="40"/>
        <v>47325.799999999996</v>
      </c>
      <c r="U850" s="16">
        <f t="shared" si="41"/>
        <v>8</v>
      </c>
    </row>
    <row r="851" spans="1:21" x14ac:dyDescent="0.25">
      <c r="A851" t="s">
        <v>7077</v>
      </c>
      <c r="B851" t="s">
        <v>15198</v>
      </c>
      <c r="C851" t="s">
        <v>14543</v>
      </c>
      <c r="D851" s="13">
        <v>114</v>
      </c>
      <c r="E851" s="13">
        <v>120</v>
      </c>
      <c r="F851" s="13">
        <f>VALUE(SUBSTITUTE(Table1[[#This Row],[actual_price]],",",""))</f>
        <v>120</v>
      </c>
      <c r="G851" s="7" t="str">
        <f>IF(Table1[[#This Row],[Actual Price 2]]&lt;200,"&lt;₹200",IF(Table1[[#This Row],[Actual Price 2]]&lt;=500,"₹200-₹500","&gt;₹500"))</f>
        <v>&lt;₹200</v>
      </c>
      <c r="H851" s="1">
        <v>0.05</v>
      </c>
      <c r="I851" s="10">
        <v>4.2</v>
      </c>
      <c r="J851" s="9">
        <v>8938</v>
      </c>
      <c r="K851" s="12">
        <f t="shared" si="39"/>
        <v>1072560</v>
      </c>
      <c r="L851" t="s">
        <v>7079</v>
      </c>
      <c r="M851" t="s">
        <v>7080</v>
      </c>
      <c r="N851" t="s">
        <v>7081</v>
      </c>
      <c r="O851" t="s">
        <v>7082</v>
      </c>
      <c r="P851" t="s">
        <v>7083</v>
      </c>
      <c r="Q851" t="s">
        <v>7084</v>
      </c>
      <c r="R851" t="s">
        <v>7085</v>
      </c>
      <c r="S851" t="s">
        <v>13924</v>
      </c>
      <c r="T851" s="17">
        <f t="shared" si="40"/>
        <v>37539.599999999999</v>
      </c>
      <c r="U851" s="16">
        <f t="shared" si="41"/>
        <v>8</v>
      </c>
    </row>
    <row r="852" spans="1:21" x14ac:dyDescent="0.25">
      <c r="A852" t="s">
        <v>7087</v>
      </c>
      <c r="B852" t="s">
        <v>15199</v>
      </c>
      <c r="C852" t="s">
        <v>14543</v>
      </c>
      <c r="D852" s="13">
        <v>120</v>
      </c>
      <c r="E852" s="13">
        <v>120</v>
      </c>
      <c r="F852" s="13">
        <f>VALUE(SUBSTITUTE(Table1[[#This Row],[actual_price]],",",""))</f>
        <v>120</v>
      </c>
      <c r="G852" s="7" t="str">
        <f>IF(Table1[[#This Row],[Actual Price 2]]&lt;200,"&lt;₹200",IF(Table1[[#This Row],[Actual Price 2]]&lt;=500,"₹200-₹500","&gt;₹500"))</f>
        <v>&lt;₹200</v>
      </c>
      <c r="H852" s="1">
        <v>0</v>
      </c>
      <c r="I852" s="10">
        <v>4.0999999999999996</v>
      </c>
      <c r="J852" s="9">
        <v>4308</v>
      </c>
      <c r="K852" s="12">
        <f t="shared" si="39"/>
        <v>516960</v>
      </c>
      <c r="L852" t="s">
        <v>7090</v>
      </c>
      <c r="M852" t="s">
        <v>7091</v>
      </c>
      <c r="N852" t="s">
        <v>7092</v>
      </c>
      <c r="O852" t="s">
        <v>7093</v>
      </c>
      <c r="P852" t="s">
        <v>7094</v>
      </c>
      <c r="Q852" t="s">
        <v>7095</v>
      </c>
      <c r="R852" t="s">
        <v>7096</v>
      </c>
      <c r="S852" t="s">
        <v>13925</v>
      </c>
      <c r="T852" s="17">
        <f t="shared" si="40"/>
        <v>17662.8</v>
      </c>
      <c r="U852" s="16">
        <f t="shared" si="41"/>
        <v>8</v>
      </c>
    </row>
    <row r="853" spans="1:21" x14ac:dyDescent="0.25">
      <c r="A853" t="s">
        <v>386</v>
      </c>
      <c r="B853" t="s">
        <v>14586</v>
      </c>
      <c r="C853" t="s">
        <v>14540</v>
      </c>
      <c r="D853" s="13">
        <v>970</v>
      </c>
      <c r="E853" s="13">
        <v>1999</v>
      </c>
      <c r="F853" s="13">
        <f>VALUE(SUBSTITUTE(Table1[[#This Row],[actual_price]],",",""))</f>
        <v>1999</v>
      </c>
      <c r="G853" s="7" t="str">
        <f>IF(Table1[[#This Row],[Actual Price 2]]&lt;200,"&lt;₹200",IF(Table1[[#This Row],[Actual Price 2]]&lt;=500,"₹200-₹500","&gt;₹500"))</f>
        <v>&gt;₹500</v>
      </c>
      <c r="H853" s="1">
        <v>0.51</v>
      </c>
      <c r="I853" s="10">
        <v>4.2</v>
      </c>
      <c r="J853" s="9">
        <v>462</v>
      </c>
      <c r="K853" s="12">
        <f t="shared" si="39"/>
        <v>923538</v>
      </c>
      <c r="L853" t="s">
        <v>388</v>
      </c>
      <c r="M853" t="s">
        <v>389</v>
      </c>
      <c r="N853" t="s">
        <v>390</v>
      </c>
      <c r="O853" t="s">
        <v>391</v>
      </c>
      <c r="P853" t="s">
        <v>392</v>
      </c>
      <c r="Q853" t="s">
        <v>393</v>
      </c>
      <c r="R853" t="s">
        <v>7098</v>
      </c>
      <c r="S853" t="s">
        <v>13926</v>
      </c>
      <c r="T853" s="17">
        <f t="shared" si="40"/>
        <v>1940.4</v>
      </c>
      <c r="U853" s="16">
        <f t="shared" si="41"/>
        <v>8</v>
      </c>
    </row>
    <row r="854" spans="1:21" x14ac:dyDescent="0.25">
      <c r="A854" t="s">
        <v>396</v>
      </c>
      <c r="B854" t="s">
        <v>14587</v>
      </c>
      <c r="C854" t="s">
        <v>14540</v>
      </c>
      <c r="D854" s="13">
        <v>209</v>
      </c>
      <c r="E854" s="13">
        <v>695</v>
      </c>
      <c r="F854" s="13">
        <f>VALUE(SUBSTITUTE(Table1[[#This Row],[actual_price]],",",""))</f>
        <v>695</v>
      </c>
      <c r="G854" s="7" t="str">
        <f>IF(Table1[[#This Row],[Actual Price 2]]&lt;200,"&lt;₹200",IF(Table1[[#This Row],[Actual Price 2]]&lt;=500,"₹200-₹500","&gt;₹500"))</f>
        <v>&gt;₹500</v>
      </c>
      <c r="H854" s="1">
        <v>0.7</v>
      </c>
      <c r="I854" s="10">
        <v>4.5</v>
      </c>
      <c r="J854" s="9">
        <v>107686</v>
      </c>
      <c r="K854" s="12">
        <f t="shared" si="39"/>
        <v>74841770</v>
      </c>
      <c r="L854" t="s">
        <v>398</v>
      </c>
      <c r="M854" t="s">
        <v>399</v>
      </c>
      <c r="N854" t="s">
        <v>400</v>
      </c>
      <c r="O854" t="s">
        <v>401</v>
      </c>
      <c r="P854" t="s">
        <v>402</v>
      </c>
      <c r="Q854" t="s">
        <v>403</v>
      </c>
      <c r="R854" t="s">
        <v>404</v>
      </c>
      <c r="S854" t="s">
        <v>13927</v>
      </c>
      <c r="T854" s="17">
        <f t="shared" si="40"/>
        <v>484587</v>
      </c>
      <c r="U854" s="16">
        <f t="shared" si="41"/>
        <v>8</v>
      </c>
    </row>
    <row r="855" spans="1:21" x14ac:dyDescent="0.25">
      <c r="A855" t="s">
        <v>7101</v>
      </c>
      <c r="B855" t="s">
        <v>15200</v>
      </c>
      <c r="C855" t="s">
        <v>14540</v>
      </c>
      <c r="D855" s="13">
        <v>1490</v>
      </c>
      <c r="E855" s="13">
        <v>2295</v>
      </c>
      <c r="F855" s="13">
        <f>VALUE(SUBSTITUTE(Table1[[#This Row],[actual_price]],",",""))</f>
        <v>2295</v>
      </c>
      <c r="G855" s="7" t="str">
        <f>IF(Table1[[#This Row],[Actual Price 2]]&lt;200,"&lt;₹200",IF(Table1[[#This Row],[Actual Price 2]]&lt;=500,"₹200-₹500","&gt;₹500"))</f>
        <v>&gt;₹500</v>
      </c>
      <c r="H855" s="1">
        <v>0.35</v>
      </c>
      <c r="I855" s="10">
        <v>4.5999999999999996</v>
      </c>
      <c r="J855" s="9">
        <v>10652</v>
      </c>
      <c r="K855" s="12">
        <f t="shared" si="39"/>
        <v>24446340</v>
      </c>
      <c r="L855" t="s">
        <v>7103</v>
      </c>
      <c r="M855" t="s">
        <v>7104</v>
      </c>
      <c r="N855" t="s">
        <v>7105</v>
      </c>
      <c r="O855" t="s">
        <v>7106</v>
      </c>
      <c r="P855" t="s">
        <v>7107</v>
      </c>
      <c r="Q855" t="s">
        <v>7108</v>
      </c>
      <c r="R855" t="s">
        <v>7109</v>
      </c>
      <c r="S855" t="s">
        <v>13928</v>
      </c>
      <c r="T855" s="17">
        <f t="shared" si="40"/>
        <v>48999.199999999997</v>
      </c>
      <c r="U855" s="16">
        <f t="shared" si="41"/>
        <v>8</v>
      </c>
    </row>
    <row r="856" spans="1:21" x14ac:dyDescent="0.25">
      <c r="A856" t="s">
        <v>7111</v>
      </c>
      <c r="B856" t="s">
        <v>15201</v>
      </c>
      <c r="C856" t="s">
        <v>14544</v>
      </c>
      <c r="D856" s="13">
        <v>99</v>
      </c>
      <c r="E856" s="13">
        <v>99</v>
      </c>
      <c r="F856" s="13">
        <f>VALUE(SUBSTITUTE(Table1[[#This Row],[actual_price]],",",""))</f>
        <v>99</v>
      </c>
      <c r="G856" s="7" t="str">
        <f>IF(Table1[[#This Row],[Actual Price 2]]&lt;200,"&lt;₹200",IF(Table1[[#This Row],[Actual Price 2]]&lt;=500,"₹200-₹500","&gt;₹500"))</f>
        <v>&lt;₹200</v>
      </c>
      <c r="H856" s="1">
        <v>0</v>
      </c>
      <c r="I856" s="10">
        <v>4.3</v>
      </c>
      <c r="J856" s="9">
        <v>5036</v>
      </c>
      <c r="K856" s="12">
        <f t="shared" si="39"/>
        <v>498564</v>
      </c>
      <c r="L856" t="s">
        <v>7114</v>
      </c>
      <c r="M856" t="s">
        <v>7115</v>
      </c>
      <c r="N856" t="s">
        <v>7116</v>
      </c>
      <c r="O856" t="s">
        <v>7117</v>
      </c>
      <c r="P856" t="s">
        <v>7118</v>
      </c>
      <c r="Q856" t="s">
        <v>7119</v>
      </c>
      <c r="R856" t="s">
        <v>7120</v>
      </c>
      <c r="S856" t="s">
        <v>13929</v>
      </c>
      <c r="T856" s="17">
        <f t="shared" si="40"/>
        <v>21654.799999999999</v>
      </c>
      <c r="U856" s="16">
        <f t="shared" si="41"/>
        <v>8</v>
      </c>
    </row>
    <row r="857" spans="1:21" x14ac:dyDescent="0.25">
      <c r="A857" t="s">
        <v>7122</v>
      </c>
      <c r="B857" t="s">
        <v>15202</v>
      </c>
      <c r="C857" t="s">
        <v>14540</v>
      </c>
      <c r="D857" s="13">
        <v>149</v>
      </c>
      <c r="E857" s="13">
        <v>249</v>
      </c>
      <c r="F857" s="13">
        <f>VALUE(SUBSTITUTE(Table1[[#This Row],[actual_price]],",",""))</f>
        <v>249</v>
      </c>
      <c r="G857" s="7" t="str">
        <f>IF(Table1[[#This Row],[Actual Price 2]]&lt;200,"&lt;₹200",IF(Table1[[#This Row],[Actual Price 2]]&lt;=500,"₹200-₹500","&gt;₹500"))</f>
        <v>₹200-₹500</v>
      </c>
      <c r="H857" s="1">
        <v>0.4</v>
      </c>
      <c r="I857" s="10">
        <v>4</v>
      </c>
      <c r="J857" s="9">
        <v>5057</v>
      </c>
      <c r="K857" s="12">
        <f t="shared" si="39"/>
        <v>1259193</v>
      </c>
      <c r="L857" t="s">
        <v>7124</v>
      </c>
      <c r="M857" t="s">
        <v>7125</v>
      </c>
      <c r="N857" t="s">
        <v>7126</v>
      </c>
      <c r="O857" t="s">
        <v>7127</v>
      </c>
      <c r="P857" t="s">
        <v>7128</v>
      </c>
      <c r="Q857" t="s">
        <v>7129</v>
      </c>
      <c r="R857" t="s">
        <v>7130</v>
      </c>
      <c r="S857" t="s">
        <v>13930</v>
      </c>
      <c r="T857" s="17">
        <f t="shared" si="40"/>
        <v>20228</v>
      </c>
      <c r="U857" s="16">
        <f t="shared" si="41"/>
        <v>8</v>
      </c>
    </row>
    <row r="858" spans="1:21" x14ac:dyDescent="0.25">
      <c r="A858" t="s">
        <v>7132</v>
      </c>
      <c r="B858" t="s">
        <v>15203</v>
      </c>
      <c r="C858" t="s">
        <v>14540</v>
      </c>
      <c r="D858" s="13">
        <v>575</v>
      </c>
      <c r="E858" s="13">
        <v>2799</v>
      </c>
      <c r="F858" s="13">
        <f>VALUE(SUBSTITUTE(Table1[[#This Row],[actual_price]],",",""))</f>
        <v>2799</v>
      </c>
      <c r="G858" s="7" t="str">
        <f>IF(Table1[[#This Row],[Actual Price 2]]&lt;200,"&lt;₹200",IF(Table1[[#This Row],[Actual Price 2]]&lt;=500,"₹200-₹500","&gt;₹500"))</f>
        <v>&gt;₹500</v>
      </c>
      <c r="H858" s="1">
        <v>0.79</v>
      </c>
      <c r="I858" s="10">
        <v>4.2</v>
      </c>
      <c r="J858" s="9">
        <v>8537</v>
      </c>
      <c r="K858" s="12">
        <f t="shared" si="39"/>
        <v>23895063</v>
      </c>
      <c r="L858" t="s">
        <v>7134</v>
      </c>
      <c r="M858" t="s">
        <v>7135</v>
      </c>
      <c r="N858" t="s">
        <v>7136</v>
      </c>
      <c r="O858" t="s">
        <v>7137</v>
      </c>
      <c r="P858" t="s">
        <v>7138</v>
      </c>
      <c r="Q858" t="s">
        <v>13057</v>
      </c>
      <c r="R858" t="s">
        <v>7139</v>
      </c>
      <c r="S858" t="s">
        <v>13931</v>
      </c>
      <c r="T858" s="17">
        <f t="shared" si="40"/>
        <v>35855.4</v>
      </c>
      <c r="U858" s="16">
        <f t="shared" si="41"/>
        <v>8</v>
      </c>
    </row>
    <row r="859" spans="1:21" x14ac:dyDescent="0.25">
      <c r="A859" t="s">
        <v>435</v>
      </c>
      <c r="B859" t="s">
        <v>14592</v>
      </c>
      <c r="C859" t="s">
        <v>14540</v>
      </c>
      <c r="D859" s="13">
        <v>333</v>
      </c>
      <c r="E859" s="13">
        <v>999</v>
      </c>
      <c r="F859" s="13">
        <f>VALUE(SUBSTITUTE(Table1[[#This Row],[actual_price]],",",""))</f>
        <v>999</v>
      </c>
      <c r="G859" s="7" t="str">
        <f>IF(Table1[[#This Row],[Actual Price 2]]&lt;200,"&lt;₹200",IF(Table1[[#This Row],[Actual Price 2]]&lt;=500,"₹200-₹500","&gt;₹500"))</f>
        <v>&gt;₹500</v>
      </c>
      <c r="H859" s="1">
        <v>0.67</v>
      </c>
      <c r="I859" s="10">
        <v>3.3</v>
      </c>
      <c r="J859" s="9">
        <v>9792</v>
      </c>
      <c r="K859" s="12">
        <f t="shared" si="39"/>
        <v>9782208</v>
      </c>
      <c r="L859" t="s">
        <v>437</v>
      </c>
      <c r="M859" t="s">
        <v>438</v>
      </c>
      <c r="N859" t="s">
        <v>439</v>
      </c>
      <c r="O859" t="s">
        <v>440</v>
      </c>
      <c r="P859" t="s">
        <v>441</v>
      </c>
      <c r="Q859" t="s">
        <v>442</v>
      </c>
      <c r="R859" t="s">
        <v>443</v>
      </c>
      <c r="S859" t="s">
        <v>13932</v>
      </c>
      <c r="T859" s="17">
        <f t="shared" si="40"/>
        <v>32313.599999999999</v>
      </c>
      <c r="U859" s="16">
        <f t="shared" si="41"/>
        <v>8</v>
      </c>
    </row>
    <row r="860" spans="1:21" x14ac:dyDescent="0.25">
      <c r="A860" t="s">
        <v>7142</v>
      </c>
      <c r="B860" t="s">
        <v>15204</v>
      </c>
      <c r="C860" t="s">
        <v>14543</v>
      </c>
      <c r="D860" s="13">
        <v>178</v>
      </c>
      <c r="E860" s="13">
        <v>210</v>
      </c>
      <c r="F860" s="13">
        <f>VALUE(SUBSTITUTE(Table1[[#This Row],[actual_price]],",",""))</f>
        <v>210</v>
      </c>
      <c r="G860" s="7" t="str">
        <f>IF(Table1[[#This Row],[Actual Price 2]]&lt;200,"&lt;₹200",IF(Table1[[#This Row],[Actual Price 2]]&lt;=500,"₹200-₹500","&gt;₹500"))</f>
        <v>₹200-₹500</v>
      </c>
      <c r="H860" s="1">
        <v>0.15</v>
      </c>
      <c r="I860" s="10">
        <v>4.3</v>
      </c>
      <c r="J860" s="9">
        <v>2450</v>
      </c>
      <c r="K860" s="12">
        <f t="shared" si="39"/>
        <v>514500</v>
      </c>
      <c r="L860" t="s">
        <v>7144</v>
      </c>
      <c r="M860" t="s">
        <v>7145</v>
      </c>
      <c r="N860" t="s">
        <v>7146</v>
      </c>
      <c r="O860" t="s">
        <v>7147</v>
      </c>
      <c r="P860" t="s">
        <v>7148</v>
      </c>
      <c r="Q860" t="s">
        <v>7149</v>
      </c>
      <c r="R860" t="s">
        <v>7150</v>
      </c>
      <c r="S860" t="s">
        <v>13933</v>
      </c>
      <c r="T860" s="17">
        <f t="shared" si="40"/>
        <v>10535</v>
      </c>
      <c r="U860" s="16">
        <f t="shared" si="41"/>
        <v>8</v>
      </c>
    </row>
    <row r="861" spans="1:21" x14ac:dyDescent="0.25">
      <c r="A861" t="s">
        <v>7152</v>
      </c>
      <c r="B861" t="s">
        <v>15205</v>
      </c>
      <c r="C861" t="s">
        <v>14541</v>
      </c>
      <c r="D861" s="13">
        <v>1599</v>
      </c>
      <c r="E861" s="13">
        <v>3490</v>
      </c>
      <c r="F861" s="13">
        <f>VALUE(SUBSTITUTE(Table1[[#This Row],[actual_price]],",",""))</f>
        <v>3490</v>
      </c>
      <c r="G861" s="7" t="str">
        <f>IF(Table1[[#This Row],[Actual Price 2]]&lt;200,"&lt;₹200",IF(Table1[[#This Row],[Actual Price 2]]&lt;=500,"₹200-₹500","&gt;₹500"))</f>
        <v>&gt;₹500</v>
      </c>
      <c r="H861" s="1">
        <v>0.54</v>
      </c>
      <c r="I861" s="10">
        <v>3.7</v>
      </c>
      <c r="J861" s="9">
        <v>676</v>
      </c>
      <c r="K861" s="12">
        <f t="shared" si="39"/>
        <v>2359240</v>
      </c>
      <c r="L861" t="s">
        <v>7154</v>
      </c>
      <c r="M861" t="s">
        <v>7155</v>
      </c>
      <c r="N861" t="s">
        <v>7156</v>
      </c>
      <c r="O861" t="s">
        <v>7157</v>
      </c>
      <c r="P861" t="s">
        <v>7158</v>
      </c>
      <c r="Q861" t="s">
        <v>7159</v>
      </c>
      <c r="R861" t="s">
        <v>7160</v>
      </c>
      <c r="S861" t="s">
        <v>13934</v>
      </c>
      <c r="T861" s="17">
        <f t="shared" si="40"/>
        <v>2501.2000000000003</v>
      </c>
      <c r="U861" s="16">
        <f t="shared" si="41"/>
        <v>8</v>
      </c>
    </row>
    <row r="862" spans="1:21" x14ac:dyDescent="0.25">
      <c r="A862" t="s">
        <v>7162</v>
      </c>
      <c r="B862" t="s">
        <v>15206</v>
      </c>
      <c r="C862" t="s">
        <v>14541</v>
      </c>
      <c r="D862" s="13">
        <v>499</v>
      </c>
      <c r="E862" s="13">
        <v>1299</v>
      </c>
      <c r="F862" s="13">
        <f>VALUE(SUBSTITUTE(Table1[[#This Row],[actual_price]],",",""))</f>
        <v>1299</v>
      </c>
      <c r="G862" s="7" t="str">
        <f>IF(Table1[[#This Row],[Actual Price 2]]&lt;200,"&lt;₹200",IF(Table1[[#This Row],[Actual Price 2]]&lt;=500,"₹200-₹500","&gt;₹500"))</f>
        <v>&gt;₹500</v>
      </c>
      <c r="H862" s="1">
        <v>0.62</v>
      </c>
      <c r="I862" s="10">
        <v>3.9</v>
      </c>
      <c r="J862" s="9">
        <v>1173</v>
      </c>
      <c r="K862" s="12">
        <f t="shared" si="39"/>
        <v>1523727</v>
      </c>
      <c r="L862" t="s">
        <v>7164</v>
      </c>
      <c r="M862" t="s">
        <v>7165</v>
      </c>
      <c r="N862" t="s">
        <v>7166</v>
      </c>
      <c r="O862" t="s">
        <v>7167</v>
      </c>
      <c r="P862" t="s">
        <v>7168</v>
      </c>
      <c r="Q862" t="s">
        <v>7169</v>
      </c>
      <c r="R862" t="s">
        <v>7170</v>
      </c>
      <c r="S862" t="s">
        <v>13935</v>
      </c>
      <c r="T862" s="17">
        <f t="shared" si="40"/>
        <v>4574.7</v>
      </c>
      <c r="U862" s="16">
        <f t="shared" si="41"/>
        <v>8</v>
      </c>
    </row>
    <row r="863" spans="1:21" x14ac:dyDescent="0.25">
      <c r="A863" t="s">
        <v>7172</v>
      </c>
      <c r="B863" t="s">
        <v>15207</v>
      </c>
      <c r="C863" t="s">
        <v>14540</v>
      </c>
      <c r="D863" s="13">
        <v>199</v>
      </c>
      <c r="E863" s="13">
        <v>499</v>
      </c>
      <c r="F863" s="13">
        <f>VALUE(SUBSTITUTE(Table1[[#This Row],[actual_price]],",",""))</f>
        <v>499</v>
      </c>
      <c r="G863" s="7" t="str">
        <f>IF(Table1[[#This Row],[Actual Price 2]]&lt;200,"&lt;₹200",IF(Table1[[#This Row],[Actual Price 2]]&lt;=500,"₹200-₹500","&gt;₹500"))</f>
        <v>₹200-₹500</v>
      </c>
      <c r="H863" s="1">
        <v>0.6</v>
      </c>
      <c r="I863" s="10">
        <v>4.3</v>
      </c>
      <c r="J863" s="9">
        <v>9998</v>
      </c>
      <c r="K863" s="12">
        <f t="shared" si="39"/>
        <v>4989002</v>
      </c>
      <c r="L863" t="s">
        <v>7174</v>
      </c>
      <c r="M863" t="s">
        <v>7175</v>
      </c>
      <c r="N863" t="s">
        <v>7176</v>
      </c>
      <c r="O863" t="s">
        <v>7177</v>
      </c>
      <c r="P863" t="s">
        <v>7178</v>
      </c>
      <c r="Q863" t="s">
        <v>7179</v>
      </c>
      <c r="R863" t="s">
        <v>7180</v>
      </c>
      <c r="S863" t="s">
        <v>13936</v>
      </c>
      <c r="T863" s="17">
        <f t="shared" si="40"/>
        <v>42991.4</v>
      </c>
      <c r="U863" s="16">
        <f t="shared" si="41"/>
        <v>8</v>
      </c>
    </row>
    <row r="864" spans="1:21" x14ac:dyDescent="0.25">
      <c r="A864" t="s">
        <v>7182</v>
      </c>
      <c r="B864" t="s">
        <v>15208</v>
      </c>
      <c r="C864" t="s">
        <v>14541</v>
      </c>
      <c r="D864" s="13">
        <v>2499</v>
      </c>
      <c r="E864" s="13">
        <v>5999</v>
      </c>
      <c r="F864" s="13">
        <f>VALUE(SUBSTITUTE(Table1[[#This Row],[actual_price]],",",""))</f>
        <v>5999</v>
      </c>
      <c r="G864" s="7" t="str">
        <f>IF(Table1[[#This Row],[Actual Price 2]]&lt;200,"&lt;₹200",IF(Table1[[#This Row],[Actual Price 2]]&lt;=500,"₹200-₹500","&gt;₹500"))</f>
        <v>&gt;₹500</v>
      </c>
      <c r="H864" s="1">
        <v>0.57999999999999996</v>
      </c>
      <c r="I864" s="10">
        <v>4.0999999999999996</v>
      </c>
      <c r="J864" s="9">
        <v>5852</v>
      </c>
      <c r="K864" s="12">
        <f t="shared" si="39"/>
        <v>35106148</v>
      </c>
      <c r="L864" t="s">
        <v>7184</v>
      </c>
      <c r="M864" t="s">
        <v>7185</v>
      </c>
      <c r="N864" t="s">
        <v>7186</v>
      </c>
      <c r="O864" t="s">
        <v>7187</v>
      </c>
      <c r="P864" t="s">
        <v>7188</v>
      </c>
      <c r="Q864" t="s">
        <v>7189</v>
      </c>
      <c r="R864" t="s">
        <v>7190</v>
      </c>
      <c r="S864" t="s">
        <v>13937</v>
      </c>
      <c r="T864" s="17">
        <f t="shared" si="40"/>
        <v>23993.199999999997</v>
      </c>
      <c r="U864" s="16">
        <f t="shared" si="41"/>
        <v>8</v>
      </c>
    </row>
    <row r="865" spans="1:21" x14ac:dyDescent="0.25">
      <c r="A865" t="s">
        <v>7192</v>
      </c>
      <c r="B865" t="s">
        <v>15209</v>
      </c>
      <c r="C865" t="s">
        <v>14540</v>
      </c>
      <c r="D865" s="13">
        <v>199</v>
      </c>
      <c r="E865" s="13">
        <v>999</v>
      </c>
      <c r="F865" s="13">
        <f>VALUE(SUBSTITUTE(Table1[[#This Row],[actual_price]],",",""))</f>
        <v>999</v>
      </c>
      <c r="G865" s="7" t="str">
        <f>IF(Table1[[#This Row],[Actual Price 2]]&lt;200,"&lt;₹200",IF(Table1[[#This Row],[Actual Price 2]]&lt;=500,"₹200-₹500","&gt;₹500"))</f>
        <v>&gt;₹500</v>
      </c>
      <c r="H865" s="1">
        <v>0.8</v>
      </c>
      <c r="I865" s="10">
        <v>4.2</v>
      </c>
      <c r="J865" s="9">
        <v>362</v>
      </c>
      <c r="K865" s="12">
        <f t="shared" si="39"/>
        <v>361638</v>
      </c>
      <c r="L865" t="s">
        <v>7195</v>
      </c>
      <c r="M865" t="s">
        <v>7196</v>
      </c>
      <c r="N865" t="s">
        <v>7197</v>
      </c>
      <c r="O865" t="s">
        <v>7198</v>
      </c>
      <c r="P865" t="s">
        <v>7199</v>
      </c>
      <c r="Q865" t="s">
        <v>7200</v>
      </c>
      <c r="R865" t="s">
        <v>7201</v>
      </c>
      <c r="S865" t="s">
        <v>13938</v>
      </c>
      <c r="T865" s="17">
        <f t="shared" si="40"/>
        <v>1520.4</v>
      </c>
      <c r="U865" s="16">
        <f t="shared" si="41"/>
        <v>8</v>
      </c>
    </row>
    <row r="866" spans="1:21" x14ac:dyDescent="0.25">
      <c r="A866" t="s">
        <v>7203</v>
      </c>
      <c r="B866" t="s">
        <v>15210</v>
      </c>
      <c r="C866" t="s">
        <v>14541</v>
      </c>
      <c r="D866" s="13">
        <v>939</v>
      </c>
      <c r="E866" s="13">
        <v>1800</v>
      </c>
      <c r="F866" s="13">
        <f>VALUE(SUBSTITUTE(Table1[[#This Row],[actual_price]],",",""))</f>
        <v>1800</v>
      </c>
      <c r="G866" s="7" t="str">
        <f>IF(Table1[[#This Row],[Actual Price 2]]&lt;200,"&lt;₹200",IF(Table1[[#This Row],[Actual Price 2]]&lt;=500,"₹200-₹500","&gt;₹500"))</f>
        <v>&gt;₹500</v>
      </c>
      <c r="H866" s="1">
        <v>0.48</v>
      </c>
      <c r="I866" s="10">
        <v>4.5</v>
      </c>
      <c r="J866" s="9">
        <v>205052</v>
      </c>
      <c r="K866" s="12">
        <f t="shared" si="39"/>
        <v>369093600</v>
      </c>
      <c r="L866" t="s">
        <v>7205</v>
      </c>
      <c r="M866" t="s">
        <v>7206</v>
      </c>
      <c r="N866" t="s">
        <v>7207</v>
      </c>
      <c r="O866" t="s">
        <v>7208</v>
      </c>
      <c r="P866" t="s">
        <v>7209</v>
      </c>
      <c r="Q866" t="s">
        <v>7210</v>
      </c>
      <c r="R866" t="s">
        <v>7211</v>
      </c>
      <c r="S866" t="s">
        <v>13939</v>
      </c>
      <c r="T866" s="17">
        <f t="shared" si="40"/>
        <v>922734</v>
      </c>
      <c r="U866" s="16">
        <f t="shared" si="41"/>
        <v>8</v>
      </c>
    </row>
    <row r="867" spans="1:21" x14ac:dyDescent="0.25">
      <c r="A867" t="s">
        <v>7213</v>
      </c>
      <c r="B867" t="s">
        <v>15211</v>
      </c>
      <c r="C867" t="s">
        <v>14541</v>
      </c>
      <c r="D867" s="13">
        <v>2499</v>
      </c>
      <c r="E867" s="13">
        <v>9999</v>
      </c>
      <c r="F867" s="13">
        <f>VALUE(SUBSTITUTE(Table1[[#This Row],[actual_price]],",",""))</f>
        <v>9999</v>
      </c>
      <c r="G867" s="7" t="str">
        <f>IF(Table1[[#This Row],[Actual Price 2]]&lt;200,"&lt;₹200",IF(Table1[[#This Row],[Actual Price 2]]&lt;=500,"₹200-₹500","&gt;₹500"))</f>
        <v>&gt;₹500</v>
      </c>
      <c r="H867" s="1">
        <v>0.75</v>
      </c>
      <c r="I867" s="10">
        <v>4</v>
      </c>
      <c r="J867" s="9">
        <v>9090</v>
      </c>
      <c r="K867" s="12">
        <f t="shared" si="39"/>
        <v>90890910</v>
      </c>
      <c r="L867" t="s">
        <v>7215</v>
      </c>
      <c r="M867" t="s">
        <v>7216</v>
      </c>
      <c r="N867" t="s">
        <v>7217</v>
      </c>
      <c r="O867" t="s">
        <v>7218</v>
      </c>
      <c r="P867" t="s">
        <v>7219</v>
      </c>
      <c r="Q867" t="s">
        <v>7220</v>
      </c>
      <c r="R867" t="s">
        <v>7221</v>
      </c>
      <c r="S867" t="s">
        <v>13940</v>
      </c>
      <c r="T867" s="17">
        <f t="shared" si="40"/>
        <v>36360</v>
      </c>
      <c r="U867" s="16">
        <f t="shared" si="41"/>
        <v>8</v>
      </c>
    </row>
    <row r="868" spans="1:21" x14ac:dyDescent="0.25">
      <c r="A868" t="s">
        <v>7223</v>
      </c>
      <c r="B868" t="s">
        <v>15212</v>
      </c>
      <c r="C868" t="s">
        <v>14540</v>
      </c>
      <c r="D868" s="13">
        <v>1439</v>
      </c>
      <c r="E868" s="13">
        <v>2890</v>
      </c>
      <c r="F868" s="13">
        <f>VALUE(SUBSTITUTE(Table1[[#This Row],[actual_price]],",",""))</f>
        <v>2890</v>
      </c>
      <c r="G868" s="7" t="str">
        <f>IF(Table1[[#This Row],[Actual Price 2]]&lt;200,"&lt;₹200",IF(Table1[[#This Row],[Actual Price 2]]&lt;=500,"₹200-₹500","&gt;₹500"))</f>
        <v>&gt;₹500</v>
      </c>
      <c r="H868" s="1">
        <v>0.5</v>
      </c>
      <c r="I868" s="10">
        <v>4.5</v>
      </c>
      <c r="J868" s="9">
        <v>4099</v>
      </c>
      <c r="K868" s="12">
        <f t="shared" si="39"/>
        <v>11846110</v>
      </c>
      <c r="L868" t="s">
        <v>7225</v>
      </c>
      <c r="M868" t="s">
        <v>7226</v>
      </c>
      <c r="N868" t="s">
        <v>7227</v>
      </c>
      <c r="O868" t="s">
        <v>7228</v>
      </c>
      <c r="P868" t="s">
        <v>7229</v>
      </c>
      <c r="Q868" t="s">
        <v>7230</v>
      </c>
      <c r="R868" t="s">
        <v>7231</v>
      </c>
      <c r="S868" t="s">
        <v>13941</v>
      </c>
      <c r="T868" s="17">
        <f t="shared" si="40"/>
        <v>18445.5</v>
      </c>
      <c r="U868" s="16">
        <f t="shared" si="41"/>
        <v>8</v>
      </c>
    </row>
    <row r="869" spans="1:21" x14ac:dyDescent="0.25">
      <c r="A869" t="s">
        <v>7233</v>
      </c>
      <c r="B869" t="s">
        <v>15213</v>
      </c>
      <c r="C869" t="s">
        <v>14541</v>
      </c>
      <c r="D869" s="13">
        <v>1099</v>
      </c>
      <c r="E869" s="13">
        <v>5999</v>
      </c>
      <c r="F869" s="13">
        <f>VALUE(SUBSTITUTE(Table1[[#This Row],[actual_price]],",",""))</f>
        <v>5999</v>
      </c>
      <c r="G869" s="7" t="str">
        <f>IF(Table1[[#This Row],[Actual Price 2]]&lt;200,"&lt;₹200",IF(Table1[[#This Row],[Actual Price 2]]&lt;=500,"₹200-₹500","&gt;₹500"))</f>
        <v>&gt;₹500</v>
      </c>
      <c r="H869" s="1">
        <v>0.82</v>
      </c>
      <c r="I869" s="10">
        <v>3.5</v>
      </c>
      <c r="J869" s="9">
        <v>12966</v>
      </c>
      <c r="K869" s="12">
        <f t="shared" si="39"/>
        <v>77783034</v>
      </c>
      <c r="L869" t="s">
        <v>5296</v>
      </c>
      <c r="M869" t="s">
        <v>7235</v>
      </c>
      <c r="N869" t="s">
        <v>7236</v>
      </c>
      <c r="O869" t="s">
        <v>7237</v>
      </c>
      <c r="P869" t="s">
        <v>7238</v>
      </c>
      <c r="Q869" t="s">
        <v>7239</v>
      </c>
      <c r="R869" t="s">
        <v>7240</v>
      </c>
      <c r="S869" t="s">
        <v>13942</v>
      </c>
      <c r="T869" s="17">
        <f t="shared" si="40"/>
        <v>45381</v>
      </c>
      <c r="U869" s="16">
        <f t="shared" si="41"/>
        <v>8</v>
      </c>
    </row>
    <row r="870" spans="1:21" x14ac:dyDescent="0.25">
      <c r="A870" t="s">
        <v>7242</v>
      </c>
      <c r="B870" t="s">
        <v>15069</v>
      </c>
      <c r="C870" t="s">
        <v>14543</v>
      </c>
      <c r="D870" s="13">
        <v>157</v>
      </c>
      <c r="E870" s="13">
        <v>160</v>
      </c>
      <c r="F870" s="13">
        <f>VALUE(SUBSTITUTE(Table1[[#This Row],[actual_price]],",",""))</f>
        <v>160</v>
      </c>
      <c r="G870" s="7" t="str">
        <f>IF(Table1[[#This Row],[Actual Price 2]]&lt;200,"&lt;₹200",IF(Table1[[#This Row],[Actual Price 2]]&lt;=500,"₹200-₹500","&gt;₹500"))</f>
        <v>&lt;₹200</v>
      </c>
      <c r="H870" s="1">
        <v>0.02</v>
      </c>
      <c r="I870" s="10">
        <v>4.5</v>
      </c>
      <c r="J870" s="9">
        <v>4428</v>
      </c>
      <c r="K870" s="12">
        <f t="shared" si="39"/>
        <v>708480</v>
      </c>
      <c r="L870" t="s">
        <v>7244</v>
      </c>
      <c r="M870" t="s">
        <v>7245</v>
      </c>
      <c r="N870" t="s">
        <v>7246</v>
      </c>
      <c r="O870" t="s">
        <v>7247</v>
      </c>
      <c r="P870" t="s">
        <v>7248</v>
      </c>
      <c r="Q870" t="s">
        <v>7249</v>
      </c>
      <c r="R870" t="s">
        <v>7250</v>
      </c>
      <c r="S870" t="s">
        <v>13943</v>
      </c>
      <c r="T870" s="17">
        <f t="shared" si="40"/>
        <v>19926</v>
      </c>
      <c r="U870" s="16">
        <f t="shared" si="41"/>
        <v>8</v>
      </c>
    </row>
    <row r="871" spans="1:21" x14ac:dyDescent="0.25">
      <c r="A871" t="s">
        <v>420</v>
      </c>
      <c r="B871" t="s">
        <v>14590</v>
      </c>
      <c r="C871" t="s">
        <v>14540</v>
      </c>
      <c r="D871" s="13">
        <v>999</v>
      </c>
      <c r="E871" s="13">
        <v>1599</v>
      </c>
      <c r="F871" s="13">
        <f>VALUE(SUBSTITUTE(Table1[[#This Row],[actual_price]],",",""))</f>
        <v>1599</v>
      </c>
      <c r="G871" s="7" t="str">
        <f>IF(Table1[[#This Row],[Actual Price 2]]&lt;200,"&lt;₹200",IF(Table1[[#This Row],[Actual Price 2]]&lt;=500,"₹200-₹500","&gt;₹500"))</f>
        <v>&gt;₹500</v>
      </c>
      <c r="H871" s="1">
        <v>0.38</v>
      </c>
      <c r="I871" s="10">
        <v>4.3</v>
      </c>
      <c r="J871" s="9">
        <v>12093</v>
      </c>
      <c r="K871" s="12">
        <f t="shared" si="39"/>
        <v>19336707</v>
      </c>
      <c r="L871" t="s">
        <v>422</v>
      </c>
      <c r="M871" t="s">
        <v>423</v>
      </c>
      <c r="N871" t="s">
        <v>424</v>
      </c>
      <c r="O871" t="s">
        <v>425</v>
      </c>
      <c r="P871" t="s">
        <v>426</v>
      </c>
      <c r="Q871" t="s">
        <v>427</v>
      </c>
      <c r="R871" t="s">
        <v>7252</v>
      </c>
      <c r="S871" t="s">
        <v>13944</v>
      </c>
      <c r="T871" s="17">
        <f t="shared" si="40"/>
        <v>51999.9</v>
      </c>
      <c r="U871" s="16">
        <f t="shared" si="41"/>
        <v>8</v>
      </c>
    </row>
    <row r="872" spans="1:21" x14ac:dyDescent="0.25">
      <c r="A872" t="s">
        <v>7254</v>
      </c>
      <c r="B872" t="s">
        <v>14803</v>
      </c>
      <c r="C872" t="s">
        <v>14540</v>
      </c>
      <c r="D872" s="13">
        <v>115</v>
      </c>
      <c r="E872" s="13">
        <v>999</v>
      </c>
      <c r="F872" s="13">
        <f>VALUE(SUBSTITUTE(Table1[[#This Row],[actual_price]],",",""))</f>
        <v>999</v>
      </c>
      <c r="G872" s="7" t="str">
        <f>IF(Table1[[#This Row],[Actual Price 2]]&lt;200,"&lt;₹200",IF(Table1[[#This Row],[Actual Price 2]]&lt;=500,"₹200-₹500","&gt;₹500"))</f>
        <v>&gt;₹500</v>
      </c>
      <c r="H872" s="1">
        <v>0.88</v>
      </c>
      <c r="I872" s="10">
        <v>3.3</v>
      </c>
      <c r="J872" s="9">
        <v>5692</v>
      </c>
      <c r="K872" s="12">
        <f t="shared" si="39"/>
        <v>5686308</v>
      </c>
      <c r="L872" t="s">
        <v>7256</v>
      </c>
      <c r="M872" t="s">
        <v>7257</v>
      </c>
      <c r="N872" t="s">
        <v>7258</v>
      </c>
      <c r="O872" t="s">
        <v>7259</v>
      </c>
      <c r="P872" t="s">
        <v>7260</v>
      </c>
      <c r="Q872" t="s">
        <v>7261</v>
      </c>
      <c r="R872" t="s">
        <v>7262</v>
      </c>
      <c r="S872" t="s">
        <v>13945</v>
      </c>
      <c r="T872" s="17">
        <f t="shared" si="40"/>
        <v>18783.599999999999</v>
      </c>
      <c r="U872" s="16">
        <f t="shared" si="41"/>
        <v>8</v>
      </c>
    </row>
    <row r="873" spans="1:21" x14ac:dyDescent="0.25">
      <c r="A873" t="s">
        <v>7264</v>
      </c>
      <c r="B873" t="s">
        <v>15214</v>
      </c>
      <c r="C873" t="s">
        <v>14540</v>
      </c>
      <c r="D873" s="13">
        <v>175</v>
      </c>
      <c r="E873" s="13">
        <v>499</v>
      </c>
      <c r="F873" s="13">
        <f>VALUE(SUBSTITUTE(Table1[[#This Row],[actual_price]],",",""))</f>
        <v>499</v>
      </c>
      <c r="G873" s="7" t="str">
        <f>IF(Table1[[#This Row],[Actual Price 2]]&lt;200,"&lt;₹200",IF(Table1[[#This Row],[Actual Price 2]]&lt;=500,"₹200-₹500","&gt;₹500"))</f>
        <v>₹200-₹500</v>
      </c>
      <c r="H873" s="1">
        <v>0.65</v>
      </c>
      <c r="I873" s="10">
        <v>4.0999999999999996</v>
      </c>
      <c r="J873" s="9">
        <v>21</v>
      </c>
      <c r="K873" s="12">
        <f t="shared" si="39"/>
        <v>10479</v>
      </c>
      <c r="L873" t="s">
        <v>7266</v>
      </c>
      <c r="M873" t="s">
        <v>7267</v>
      </c>
      <c r="N873" t="s">
        <v>7268</v>
      </c>
      <c r="O873" t="s">
        <v>7269</v>
      </c>
      <c r="P873" t="s">
        <v>7270</v>
      </c>
      <c r="Q873" t="s">
        <v>7271</v>
      </c>
      <c r="R873" t="s">
        <v>7272</v>
      </c>
      <c r="S873" t="s">
        <v>13946</v>
      </c>
      <c r="T873" s="17">
        <f t="shared" si="40"/>
        <v>86.1</v>
      </c>
      <c r="U873" s="16">
        <f t="shared" si="41"/>
        <v>8</v>
      </c>
    </row>
    <row r="874" spans="1:21" x14ac:dyDescent="0.25">
      <c r="A874" t="s">
        <v>7274</v>
      </c>
      <c r="B874" t="s">
        <v>15215</v>
      </c>
      <c r="C874" t="s">
        <v>14541</v>
      </c>
      <c r="D874" s="13">
        <v>1999</v>
      </c>
      <c r="E874" s="13">
        <v>4700</v>
      </c>
      <c r="F874" s="13">
        <f>VALUE(SUBSTITUTE(Table1[[#This Row],[actual_price]],",",""))</f>
        <v>4700</v>
      </c>
      <c r="G874" s="7" t="str">
        <f>IF(Table1[[#This Row],[Actual Price 2]]&lt;200,"&lt;₹200",IF(Table1[[#This Row],[Actual Price 2]]&lt;=500,"₹200-₹500","&gt;₹500"))</f>
        <v>&gt;₹500</v>
      </c>
      <c r="H874" s="1">
        <v>0.56999999999999995</v>
      </c>
      <c r="I874" s="10">
        <v>3.8</v>
      </c>
      <c r="J874" s="9">
        <v>1880</v>
      </c>
      <c r="K874" s="12">
        <f t="shared" si="39"/>
        <v>8836000</v>
      </c>
      <c r="L874" t="s">
        <v>7276</v>
      </c>
      <c r="M874" t="s">
        <v>7277</v>
      </c>
      <c r="N874" t="s">
        <v>7278</v>
      </c>
      <c r="O874" t="s">
        <v>7279</v>
      </c>
      <c r="P874" t="s">
        <v>7280</v>
      </c>
      <c r="Q874" t="s">
        <v>7281</v>
      </c>
      <c r="R874" t="s">
        <v>7282</v>
      </c>
      <c r="S874" t="s">
        <v>13947</v>
      </c>
      <c r="T874" s="17">
        <f t="shared" si="40"/>
        <v>7144</v>
      </c>
      <c r="U874" s="16">
        <f t="shared" si="41"/>
        <v>8</v>
      </c>
    </row>
    <row r="875" spans="1:21" x14ac:dyDescent="0.25">
      <c r="A875" t="s">
        <v>7284</v>
      </c>
      <c r="B875" t="s">
        <v>15216</v>
      </c>
      <c r="C875" t="s">
        <v>14540</v>
      </c>
      <c r="D875" s="13">
        <v>3999</v>
      </c>
      <c r="E875" s="13">
        <v>4332.96</v>
      </c>
      <c r="F875" s="13">
        <f>VALUE(SUBSTITUTE(Table1[[#This Row],[actual_price]],",",""))</f>
        <v>4332.96</v>
      </c>
      <c r="G875" s="7" t="str">
        <f>IF(Table1[[#This Row],[Actual Price 2]]&lt;200,"&lt;₹200",IF(Table1[[#This Row],[Actual Price 2]]&lt;=500,"₹200-₹500","&gt;₹500"))</f>
        <v>&gt;₹500</v>
      </c>
      <c r="H875" s="1">
        <v>0.08</v>
      </c>
      <c r="I875" s="10">
        <v>3.5</v>
      </c>
      <c r="J875" s="9">
        <v>21762</v>
      </c>
      <c r="K875" s="12">
        <f t="shared" si="39"/>
        <v>94293875.519999996</v>
      </c>
      <c r="L875" t="s">
        <v>7287</v>
      </c>
      <c r="M875" t="s">
        <v>7288</v>
      </c>
      <c r="N875" t="s">
        <v>7289</v>
      </c>
      <c r="O875" t="s">
        <v>7290</v>
      </c>
      <c r="P875" t="s">
        <v>7291</v>
      </c>
      <c r="Q875" t="s">
        <v>7292</v>
      </c>
      <c r="R875" t="s">
        <v>7293</v>
      </c>
      <c r="S875" t="s">
        <v>13948</v>
      </c>
      <c r="T875" s="17">
        <f t="shared" si="40"/>
        <v>76167</v>
      </c>
      <c r="U875" s="16">
        <f t="shared" si="41"/>
        <v>8</v>
      </c>
    </row>
    <row r="876" spans="1:21" x14ac:dyDescent="0.25">
      <c r="A876" t="s">
        <v>7295</v>
      </c>
      <c r="B876" t="s">
        <v>15217</v>
      </c>
      <c r="C876" t="s">
        <v>14540</v>
      </c>
      <c r="D876" s="13">
        <v>899</v>
      </c>
      <c r="E876" s="13">
        <v>1800</v>
      </c>
      <c r="F876" s="13">
        <f>VALUE(SUBSTITUTE(Table1[[#This Row],[actual_price]],",",""))</f>
        <v>1800</v>
      </c>
      <c r="G876" s="7" t="str">
        <f>IF(Table1[[#This Row],[Actual Price 2]]&lt;200,"&lt;₹200",IF(Table1[[#This Row],[Actual Price 2]]&lt;=500,"₹200-₹500","&gt;₹500"))</f>
        <v>&gt;₹500</v>
      </c>
      <c r="H876" s="1">
        <v>0.5</v>
      </c>
      <c r="I876" s="10">
        <v>4.0999999999999996</v>
      </c>
      <c r="J876" s="9">
        <v>22375</v>
      </c>
      <c r="K876" s="12">
        <f t="shared" si="39"/>
        <v>40275000</v>
      </c>
      <c r="L876" t="s">
        <v>7297</v>
      </c>
      <c r="M876" t="s">
        <v>7298</v>
      </c>
      <c r="N876" t="s">
        <v>7299</v>
      </c>
      <c r="O876" t="s">
        <v>7300</v>
      </c>
      <c r="P876" t="s">
        <v>7301</v>
      </c>
      <c r="Q876" t="s">
        <v>7302</v>
      </c>
      <c r="R876" t="s">
        <v>7303</v>
      </c>
      <c r="S876" t="s">
        <v>13949</v>
      </c>
      <c r="T876" s="17">
        <f t="shared" si="40"/>
        <v>91737.499999999985</v>
      </c>
      <c r="U876" s="16">
        <f t="shared" si="41"/>
        <v>8</v>
      </c>
    </row>
    <row r="877" spans="1:21" x14ac:dyDescent="0.25">
      <c r="A877" t="s">
        <v>7305</v>
      </c>
      <c r="B877" t="s">
        <v>15218</v>
      </c>
      <c r="C877" t="s">
        <v>14540</v>
      </c>
      <c r="D877" s="13">
        <v>299</v>
      </c>
      <c r="E877" s="13">
        <v>990</v>
      </c>
      <c r="F877" s="13">
        <f>VALUE(SUBSTITUTE(Table1[[#This Row],[actual_price]],",",""))</f>
        <v>990</v>
      </c>
      <c r="G877" s="7" t="str">
        <f>IF(Table1[[#This Row],[Actual Price 2]]&lt;200,"&lt;₹200",IF(Table1[[#This Row],[Actual Price 2]]&lt;=500,"₹200-₹500","&gt;₹500"))</f>
        <v>&gt;₹500</v>
      </c>
      <c r="H877" s="1">
        <v>0.7</v>
      </c>
      <c r="I877" s="10">
        <v>4.5</v>
      </c>
      <c r="J877" s="9">
        <v>2453</v>
      </c>
      <c r="K877" s="12">
        <f t="shared" si="39"/>
        <v>2428470</v>
      </c>
      <c r="L877" t="s">
        <v>7307</v>
      </c>
      <c r="M877" t="s">
        <v>7308</v>
      </c>
      <c r="N877" t="s">
        <v>7309</v>
      </c>
      <c r="O877" t="s">
        <v>7310</v>
      </c>
      <c r="P877" t="s">
        <v>7311</v>
      </c>
      <c r="Q877" t="s">
        <v>7312</v>
      </c>
      <c r="R877" t="s">
        <v>7313</v>
      </c>
      <c r="S877" t="s">
        <v>13950</v>
      </c>
      <c r="T877" s="17">
        <f t="shared" si="40"/>
        <v>11038.5</v>
      </c>
      <c r="U877" s="16">
        <f t="shared" si="41"/>
        <v>8</v>
      </c>
    </row>
    <row r="878" spans="1:21" x14ac:dyDescent="0.25">
      <c r="A878" t="s">
        <v>7315</v>
      </c>
      <c r="B878" t="s">
        <v>15219</v>
      </c>
      <c r="C878" t="s">
        <v>14540</v>
      </c>
      <c r="D878" s="13">
        <v>3303</v>
      </c>
      <c r="E878" s="13">
        <v>4699</v>
      </c>
      <c r="F878" s="13">
        <f>VALUE(SUBSTITUTE(Table1[[#This Row],[actual_price]],",",""))</f>
        <v>4699</v>
      </c>
      <c r="G878" s="7" t="str">
        <f>IF(Table1[[#This Row],[Actual Price 2]]&lt;200,"&lt;₹200",IF(Table1[[#This Row],[Actual Price 2]]&lt;=500,"₹200-₹500","&gt;₹500"))</f>
        <v>&gt;₹500</v>
      </c>
      <c r="H878" s="1">
        <v>0.3</v>
      </c>
      <c r="I878" s="10">
        <v>4.4000000000000004</v>
      </c>
      <c r="J878" s="9">
        <v>13544</v>
      </c>
      <c r="K878" s="12">
        <f t="shared" si="39"/>
        <v>63643256</v>
      </c>
      <c r="L878" t="s">
        <v>7317</v>
      </c>
      <c r="M878" t="s">
        <v>7318</v>
      </c>
      <c r="N878" t="s">
        <v>7319</v>
      </c>
      <c r="O878" t="s">
        <v>7320</v>
      </c>
      <c r="P878" t="s">
        <v>7321</v>
      </c>
      <c r="Q878" t="s">
        <v>7322</v>
      </c>
      <c r="R878" t="s">
        <v>7323</v>
      </c>
      <c r="S878" t="s">
        <v>13951</v>
      </c>
      <c r="T878" s="17">
        <f t="shared" si="40"/>
        <v>59593.600000000006</v>
      </c>
      <c r="U878" s="16">
        <f t="shared" si="41"/>
        <v>8</v>
      </c>
    </row>
    <row r="879" spans="1:21" x14ac:dyDescent="0.25">
      <c r="A879" t="s">
        <v>7325</v>
      </c>
      <c r="B879" t="s">
        <v>15220</v>
      </c>
      <c r="C879" t="s">
        <v>14540</v>
      </c>
      <c r="D879" s="13">
        <v>1890</v>
      </c>
      <c r="E879" s="13">
        <v>5490</v>
      </c>
      <c r="F879" s="13">
        <f>VALUE(SUBSTITUTE(Table1[[#This Row],[actual_price]],",",""))</f>
        <v>5490</v>
      </c>
      <c r="G879" s="7" t="str">
        <f>IF(Table1[[#This Row],[Actual Price 2]]&lt;200,"&lt;₹200",IF(Table1[[#This Row],[Actual Price 2]]&lt;=500,"₹200-₹500","&gt;₹500"))</f>
        <v>&gt;₹500</v>
      </c>
      <c r="H879" s="1">
        <v>0.66</v>
      </c>
      <c r="I879" s="10">
        <v>4.0999999999999996</v>
      </c>
      <c r="J879" s="9">
        <v>10976</v>
      </c>
      <c r="K879" s="12">
        <f t="shared" si="39"/>
        <v>60258240</v>
      </c>
      <c r="L879" t="s">
        <v>7327</v>
      </c>
      <c r="M879" t="s">
        <v>7328</v>
      </c>
      <c r="N879" t="s">
        <v>7329</v>
      </c>
      <c r="O879" t="s">
        <v>7330</v>
      </c>
      <c r="P879" t="s">
        <v>7331</v>
      </c>
      <c r="Q879" t="s">
        <v>7332</v>
      </c>
      <c r="R879" t="s">
        <v>7333</v>
      </c>
      <c r="S879" t="s">
        <v>13952</v>
      </c>
      <c r="T879" s="17">
        <f t="shared" si="40"/>
        <v>45001.599999999999</v>
      </c>
      <c r="U879" s="16">
        <f t="shared" si="41"/>
        <v>8</v>
      </c>
    </row>
    <row r="880" spans="1:21" x14ac:dyDescent="0.25">
      <c r="A880" t="s">
        <v>7335</v>
      </c>
      <c r="B880" t="s">
        <v>15121</v>
      </c>
      <c r="C880" t="s">
        <v>14543</v>
      </c>
      <c r="D880" s="13">
        <v>90</v>
      </c>
      <c r="E880" s="13">
        <v>100</v>
      </c>
      <c r="F880" s="13">
        <f>VALUE(SUBSTITUTE(Table1[[#This Row],[actual_price]],",",""))</f>
        <v>100</v>
      </c>
      <c r="G880" s="7" t="str">
        <f>IF(Table1[[#This Row],[Actual Price 2]]&lt;200,"&lt;₹200",IF(Table1[[#This Row],[Actual Price 2]]&lt;=500,"₹200-₹500","&gt;₹500"))</f>
        <v>&lt;₹200</v>
      </c>
      <c r="H880" s="1">
        <v>0.1</v>
      </c>
      <c r="I880" s="10">
        <v>4.3</v>
      </c>
      <c r="J880" s="9">
        <v>3061</v>
      </c>
      <c r="K880" s="12">
        <f t="shared" si="39"/>
        <v>306100</v>
      </c>
      <c r="L880" t="s">
        <v>7337</v>
      </c>
      <c r="M880" t="s">
        <v>7338</v>
      </c>
      <c r="N880" t="s">
        <v>7339</v>
      </c>
      <c r="O880" t="s">
        <v>7340</v>
      </c>
      <c r="P880" t="s">
        <v>7341</v>
      </c>
      <c r="Q880" t="s">
        <v>7342</v>
      </c>
      <c r="R880" t="s">
        <v>7343</v>
      </c>
      <c r="S880" t="s">
        <v>13953</v>
      </c>
      <c r="T880" s="17">
        <f t="shared" si="40"/>
        <v>13162.3</v>
      </c>
      <c r="U880" s="16">
        <f t="shared" si="41"/>
        <v>8</v>
      </c>
    </row>
    <row r="881" spans="1:21" x14ac:dyDescent="0.25">
      <c r="A881" t="s">
        <v>7345</v>
      </c>
      <c r="B881" t="s">
        <v>15221</v>
      </c>
      <c r="C881" t="s">
        <v>14541</v>
      </c>
      <c r="D881" s="13">
        <v>1599</v>
      </c>
      <c r="E881" s="13">
        <v>2790</v>
      </c>
      <c r="F881" s="13">
        <f>VALUE(SUBSTITUTE(Table1[[#This Row],[actual_price]],",",""))</f>
        <v>2790</v>
      </c>
      <c r="G881" s="7" t="str">
        <f>IF(Table1[[#This Row],[Actual Price 2]]&lt;200,"&lt;₹200",IF(Table1[[#This Row],[Actual Price 2]]&lt;=500,"₹200-₹500","&gt;₹500"))</f>
        <v>&gt;₹500</v>
      </c>
      <c r="H881" s="1">
        <v>0.43</v>
      </c>
      <c r="I881" s="10">
        <v>3.6</v>
      </c>
      <c r="J881" s="9">
        <v>2272</v>
      </c>
      <c r="K881" s="12">
        <f t="shared" si="39"/>
        <v>6338880</v>
      </c>
      <c r="L881" t="s">
        <v>7347</v>
      </c>
      <c r="M881" t="s">
        <v>7348</v>
      </c>
      <c r="N881" t="s">
        <v>7349</v>
      </c>
      <c r="O881" t="s">
        <v>7350</v>
      </c>
      <c r="P881" t="s">
        <v>7351</v>
      </c>
      <c r="Q881" t="s">
        <v>7352</v>
      </c>
      <c r="R881" t="s">
        <v>7353</v>
      </c>
      <c r="S881" t="s">
        <v>13954</v>
      </c>
      <c r="T881" s="17">
        <f t="shared" si="40"/>
        <v>8179.2</v>
      </c>
      <c r="U881" s="16">
        <f t="shared" si="41"/>
        <v>8</v>
      </c>
    </row>
    <row r="882" spans="1:21" x14ac:dyDescent="0.25">
      <c r="A882" t="s">
        <v>7355</v>
      </c>
      <c r="B882" t="s">
        <v>15222</v>
      </c>
      <c r="C882" t="s">
        <v>14540</v>
      </c>
      <c r="D882" s="13">
        <v>599</v>
      </c>
      <c r="E882" s="13">
        <v>999</v>
      </c>
      <c r="F882" s="13">
        <f>VALUE(SUBSTITUTE(Table1[[#This Row],[actual_price]],",",""))</f>
        <v>999</v>
      </c>
      <c r="G882" s="7" t="str">
        <f>IF(Table1[[#This Row],[Actual Price 2]]&lt;200,"&lt;₹200",IF(Table1[[#This Row],[Actual Price 2]]&lt;=500,"₹200-₹500","&gt;₹500"))</f>
        <v>&gt;₹500</v>
      </c>
      <c r="H882" s="1">
        <v>0.4</v>
      </c>
      <c r="I882" s="10">
        <v>4</v>
      </c>
      <c r="J882" s="9">
        <v>7601</v>
      </c>
      <c r="K882" s="12">
        <f t="shared" si="39"/>
        <v>7593399</v>
      </c>
      <c r="L882" t="s">
        <v>7357</v>
      </c>
      <c r="M882" t="s">
        <v>7358</v>
      </c>
      <c r="N882" t="s">
        <v>7359</v>
      </c>
      <c r="O882" t="s">
        <v>7360</v>
      </c>
      <c r="P882" t="s">
        <v>7361</v>
      </c>
      <c r="Q882" t="s">
        <v>7362</v>
      </c>
      <c r="R882" t="s">
        <v>7363</v>
      </c>
      <c r="S882" t="s">
        <v>13955</v>
      </c>
      <c r="T882" s="17">
        <f t="shared" si="40"/>
        <v>30404</v>
      </c>
      <c r="U882" s="16">
        <f t="shared" si="41"/>
        <v>8</v>
      </c>
    </row>
    <row r="883" spans="1:21" x14ac:dyDescent="0.25">
      <c r="A883" t="s">
        <v>445</v>
      </c>
      <c r="B883" t="s">
        <v>14593</v>
      </c>
      <c r="C883" t="s">
        <v>14540</v>
      </c>
      <c r="D883" s="13">
        <v>507</v>
      </c>
      <c r="E883" s="13">
        <v>1208</v>
      </c>
      <c r="F883" s="13">
        <f>VALUE(SUBSTITUTE(Table1[[#This Row],[actual_price]],",",""))</f>
        <v>1208</v>
      </c>
      <c r="G883" s="7" t="str">
        <f>IF(Table1[[#This Row],[Actual Price 2]]&lt;200,"&lt;₹200",IF(Table1[[#This Row],[Actual Price 2]]&lt;=500,"₹200-₹500","&gt;₹500"))</f>
        <v>&gt;₹500</v>
      </c>
      <c r="H883" s="1">
        <v>0.57999999999999996</v>
      </c>
      <c r="I883" s="10">
        <v>4.0999999999999996</v>
      </c>
      <c r="J883" s="9">
        <v>8131</v>
      </c>
      <c r="K883" s="12">
        <f t="shared" si="39"/>
        <v>9822248</v>
      </c>
      <c r="L883" t="s">
        <v>447</v>
      </c>
      <c r="M883" t="s">
        <v>448</v>
      </c>
      <c r="N883" t="s">
        <v>449</v>
      </c>
      <c r="O883" t="s">
        <v>450</v>
      </c>
      <c r="P883" t="s">
        <v>451</v>
      </c>
      <c r="Q883" t="s">
        <v>452</v>
      </c>
      <c r="R883" t="s">
        <v>7365</v>
      </c>
      <c r="S883" t="s">
        <v>13956</v>
      </c>
      <c r="T883" s="17">
        <f t="shared" si="40"/>
        <v>33337.1</v>
      </c>
      <c r="U883" s="16">
        <f t="shared" si="41"/>
        <v>8</v>
      </c>
    </row>
    <row r="884" spans="1:21" x14ac:dyDescent="0.25">
      <c r="A884" t="s">
        <v>7367</v>
      </c>
      <c r="B884" t="s">
        <v>15223</v>
      </c>
      <c r="C884" t="s">
        <v>14540</v>
      </c>
      <c r="D884" s="13">
        <v>425</v>
      </c>
      <c r="E884" s="13">
        <v>899</v>
      </c>
      <c r="F884" s="13">
        <f>VALUE(SUBSTITUTE(Table1[[#This Row],[actual_price]],",",""))</f>
        <v>899</v>
      </c>
      <c r="G884" s="7" t="str">
        <f>IF(Table1[[#This Row],[Actual Price 2]]&lt;200,"&lt;₹200",IF(Table1[[#This Row],[Actual Price 2]]&lt;=500,"₹200-₹500","&gt;₹500"))</f>
        <v>&gt;₹500</v>
      </c>
      <c r="H884" s="1">
        <v>0.53</v>
      </c>
      <c r="I884" s="10">
        <v>4.5</v>
      </c>
      <c r="J884" s="9">
        <v>4219</v>
      </c>
      <c r="K884" s="12">
        <f t="shared" si="39"/>
        <v>3792881</v>
      </c>
      <c r="L884" t="s">
        <v>7369</v>
      </c>
      <c r="M884" t="s">
        <v>7370</v>
      </c>
      <c r="N884" t="s">
        <v>7371</v>
      </c>
      <c r="O884" t="s">
        <v>7372</v>
      </c>
      <c r="P884" t="s">
        <v>7373</v>
      </c>
      <c r="Q884" t="s">
        <v>7374</v>
      </c>
      <c r="R884" t="s">
        <v>7375</v>
      </c>
      <c r="S884" t="s">
        <v>13957</v>
      </c>
      <c r="T884" s="17">
        <f t="shared" si="40"/>
        <v>18985.5</v>
      </c>
      <c r="U884" s="16">
        <f t="shared" si="41"/>
        <v>8</v>
      </c>
    </row>
    <row r="885" spans="1:21" x14ac:dyDescent="0.25">
      <c r="A885" t="s">
        <v>7377</v>
      </c>
      <c r="B885" t="s">
        <v>15224</v>
      </c>
      <c r="C885" t="s">
        <v>14541</v>
      </c>
      <c r="D885" s="13">
        <v>1499</v>
      </c>
      <c r="E885" s="13">
        <v>3999</v>
      </c>
      <c r="F885" s="13">
        <f>VALUE(SUBSTITUTE(Table1[[#This Row],[actual_price]],",",""))</f>
        <v>3999</v>
      </c>
      <c r="G885" s="7" t="str">
        <f>IF(Table1[[#This Row],[Actual Price 2]]&lt;200,"&lt;₹200",IF(Table1[[#This Row],[Actual Price 2]]&lt;=500,"₹200-₹500","&gt;₹500"))</f>
        <v>&gt;₹500</v>
      </c>
      <c r="H885" s="1">
        <v>0.63</v>
      </c>
      <c r="I885" s="10">
        <v>4.2</v>
      </c>
      <c r="J885" s="9">
        <v>42775</v>
      </c>
      <c r="K885" s="12">
        <f t="shared" si="39"/>
        <v>171057225</v>
      </c>
      <c r="L885" t="s">
        <v>7379</v>
      </c>
      <c r="M885" t="s">
        <v>7380</v>
      </c>
      <c r="N885" t="s">
        <v>7381</v>
      </c>
      <c r="O885" t="s">
        <v>7382</v>
      </c>
      <c r="P885" t="s">
        <v>7383</v>
      </c>
      <c r="Q885" t="s">
        <v>13058</v>
      </c>
      <c r="R885" t="s">
        <v>7384</v>
      </c>
      <c r="S885" t="s">
        <v>13958</v>
      </c>
      <c r="T885" s="17">
        <f t="shared" si="40"/>
        <v>179655</v>
      </c>
      <c r="U885" s="16">
        <f t="shared" si="41"/>
        <v>8</v>
      </c>
    </row>
    <row r="886" spans="1:21" x14ac:dyDescent="0.25">
      <c r="A886" t="s">
        <v>7386</v>
      </c>
      <c r="B886" t="s">
        <v>15225</v>
      </c>
      <c r="C886" t="s">
        <v>14540</v>
      </c>
      <c r="D886" s="13">
        <v>549</v>
      </c>
      <c r="E886" s="13">
        <v>2499</v>
      </c>
      <c r="F886" s="13">
        <f>VALUE(SUBSTITUTE(Table1[[#This Row],[actual_price]],",",""))</f>
        <v>2499</v>
      </c>
      <c r="G886" s="7" t="str">
        <f>IF(Table1[[#This Row],[Actual Price 2]]&lt;200,"&lt;₹200",IF(Table1[[#This Row],[Actual Price 2]]&lt;=500,"₹200-₹500","&gt;₹500"))</f>
        <v>&gt;₹500</v>
      </c>
      <c r="H886" s="1">
        <v>0.78</v>
      </c>
      <c r="I886" s="10">
        <v>4.3</v>
      </c>
      <c r="J886" s="9">
        <v>5556</v>
      </c>
      <c r="K886" s="12">
        <f t="shared" si="39"/>
        <v>13884444</v>
      </c>
      <c r="L886" t="s">
        <v>7388</v>
      </c>
      <c r="M886" t="s">
        <v>7389</v>
      </c>
      <c r="N886" t="s">
        <v>7390</v>
      </c>
      <c r="O886" t="s">
        <v>7391</v>
      </c>
      <c r="P886" t="s">
        <v>7392</v>
      </c>
      <c r="Q886" t="s">
        <v>7393</v>
      </c>
      <c r="R886" t="s">
        <v>7394</v>
      </c>
      <c r="S886" t="s">
        <v>13959</v>
      </c>
      <c r="T886" s="17">
        <f t="shared" si="40"/>
        <v>23890.799999999999</v>
      </c>
      <c r="U886" s="16">
        <f t="shared" si="41"/>
        <v>8</v>
      </c>
    </row>
    <row r="887" spans="1:21" x14ac:dyDescent="0.25">
      <c r="A887" t="s">
        <v>471</v>
      </c>
      <c r="B887" t="s">
        <v>14596</v>
      </c>
      <c r="C887" t="s">
        <v>14540</v>
      </c>
      <c r="D887" s="13">
        <v>199</v>
      </c>
      <c r="E887" s="13">
        <v>395</v>
      </c>
      <c r="F887" s="13">
        <f>VALUE(SUBSTITUTE(Table1[[#This Row],[actual_price]],",",""))</f>
        <v>395</v>
      </c>
      <c r="G887" s="7" t="str">
        <f>IF(Table1[[#This Row],[Actual Price 2]]&lt;200,"&lt;₹200",IF(Table1[[#This Row],[Actual Price 2]]&lt;=500,"₹200-₹500","&gt;₹500"))</f>
        <v>₹200-₹500</v>
      </c>
      <c r="H887" s="1">
        <v>0.5</v>
      </c>
      <c r="I887" s="10">
        <v>4.2</v>
      </c>
      <c r="J887" s="9">
        <v>92595</v>
      </c>
      <c r="K887" s="12">
        <f t="shared" si="39"/>
        <v>36575025</v>
      </c>
      <c r="L887" t="s">
        <v>473</v>
      </c>
      <c r="M887" t="s">
        <v>474</v>
      </c>
      <c r="N887" t="s">
        <v>475</v>
      </c>
      <c r="O887" t="s">
        <v>476</v>
      </c>
      <c r="P887" t="s">
        <v>477</v>
      </c>
      <c r="Q887" t="s">
        <v>478</v>
      </c>
      <c r="R887" t="s">
        <v>479</v>
      </c>
      <c r="S887" t="s">
        <v>13960</v>
      </c>
      <c r="T887" s="17">
        <f t="shared" si="40"/>
        <v>388899</v>
      </c>
      <c r="U887" s="16">
        <f t="shared" si="41"/>
        <v>8</v>
      </c>
    </row>
    <row r="888" spans="1:21" x14ac:dyDescent="0.25">
      <c r="A888" t="s">
        <v>7397</v>
      </c>
      <c r="B888" t="s">
        <v>15226</v>
      </c>
      <c r="C888" t="s">
        <v>14540</v>
      </c>
      <c r="D888" s="13">
        <v>1295</v>
      </c>
      <c r="E888" s="13">
        <v>1645</v>
      </c>
      <c r="F888" s="13">
        <f>VALUE(SUBSTITUTE(Table1[[#This Row],[actual_price]],",",""))</f>
        <v>1645</v>
      </c>
      <c r="G888" s="7" t="str">
        <f>IF(Table1[[#This Row],[Actual Price 2]]&lt;200,"&lt;₹200",IF(Table1[[#This Row],[Actual Price 2]]&lt;=500,"₹200-₹500","&gt;₹500"))</f>
        <v>&gt;₹500</v>
      </c>
      <c r="H888" s="1">
        <v>0.21</v>
      </c>
      <c r="I888" s="10">
        <v>4.5999999999999996</v>
      </c>
      <c r="J888" s="9">
        <v>12375</v>
      </c>
      <c r="K888" s="12">
        <f t="shared" si="39"/>
        <v>20356875</v>
      </c>
      <c r="L888" t="s">
        <v>7399</v>
      </c>
      <c r="M888" t="s">
        <v>7400</v>
      </c>
      <c r="N888" t="s">
        <v>7401</v>
      </c>
      <c r="O888" t="s">
        <v>7402</v>
      </c>
      <c r="P888" t="s">
        <v>7403</v>
      </c>
      <c r="Q888" t="s">
        <v>7404</v>
      </c>
      <c r="R888" t="s">
        <v>7405</v>
      </c>
      <c r="S888" t="s">
        <v>13961</v>
      </c>
      <c r="T888" s="17">
        <f t="shared" si="40"/>
        <v>56924.999999999993</v>
      </c>
      <c r="U888" s="16">
        <f t="shared" si="41"/>
        <v>8</v>
      </c>
    </row>
    <row r="889" spans="1:21" x14ac:dyDescent="0.25">
      <c r="A889" t="s">
        <v>7407</v>
      </c>
      <c r="B889" t="s">
        <v>15227</v>
      </c>
      <c r="C889" t="s">
        <v>14544</v>
      </c>
      <c r="D889" s="13">
        <v>310</v>
      </c>
      <c r="E889" s="13">
        <v>310</v>
      </c>
      <c r="F889" s="13">
        <f>VALUE(SUBSTITUTE(Table1[[#This Row],[actual_price]],",",""))</f>
        <v>310</v>
      </c>
      <c r="G889" s="7" t="str">
        <f>IF(Table1[[#This Row],[Actual Price 2]]&lt;200,"&lt;₹200",IF(Table1[[#This Row],[Actual Price 2]]&lt;=500,"₹200-₹500","&gt;₹500"))</f>
        <v>₹200-₹500</v>
      </c>
      <c r="H889" s="1">
        <v>0</v>
      </c>
      <c r="I889" s="10">
        <v>4.5</v>
      </c>
      <c r="J889" s="9">
        <v>5882</v>
      </c>
      <c r="K889" s="12">
        <f t="shared" si="39"/>
        <v>1823420</v>
      </c>
      <c r="L889" t="s">
        <v>7409</v>
      </c>
      <c r="M889" t="s">
        <v>7410</v>
      </c>
      <c r="N889" t="s">
        <v>7411</v>
      </c>
      <c r="O889" t="s">
        <v>7412</v>
      </c>
      <c r="P889" t="s">
        <v>7413</v>
      </c>
      <c r="Q889" t="s">
        <v>7414</v>
      </c>
      <c r="R889" t="s">
        <v>7415</v>
      </c>
      <c r="S889" t="s">
        <v>13962</v>
      </c>
      <c r="T889" s="17">
        <f t="shared" si="40"/>
        <v>26469</v>
      </c>
      <c r="U889" s="16">
        <f t="shared" si="41"/>
        <v>8</v>
      </c>
    </row>
    <row r="890" spans="1:21" x14ac:dyDescent="0.25">
      <c r="A890" t="s">
        <v>4448</v>
      </c>
      <c r="B890" t="s">
        <v>14965</v>
      </c>
      <c r="C890" t="s">
        <v>14540</v>
      </c>
      <c r="D890" s="13">
        <v>149</v>
      </c>
      <c r="E890" s="13">
        <v>149</v>
      </c>
      <c r="F890" s="13">
        <f>VALUE(SUBSTITUTE(Table1[[#This Row],[actual_price]],",",""))</f>
        <v>149</v>
      </c>
      <c r="G890" s="7" t="str">
        <f>IF(Table1[[#This Row],[Actual Price 2]]&lt;200,"&lt;₹200",IF(Table1[[#This Row],[Actual Price 2]]&lt;=500,"₹200-₹500","&gt;₹500"))</f>
        <v>&lt;₹200</v>
      </c>
      <c r="H890" s="1">
        <v>0</v>
      </c>
      <c r="I890" s="10">
        <v>4.3</v>
      </c>
      <c r="J890" s="9">
        <v>10833</v>
      </c>
      <c r="K890" s="12">
        <f t="shared" si="39"/>
        <v>1614117</v>
      </c>
      <c r="L890" t="s">
        <v>4451</v>
      </c>
      <c r="M890" t="s">
        <v>4452</v>
      </c>
      <c r="N890" t="s">
        <v>4453</v>
      </c>
      <c r="O890" t="s">
        <v>4454</v>
      </c>
      <c r="P890" t="s">
        <v>4455</v>
      </c>
      <c r="Q890" t="s">
        <v>4456</v>
      </c>
      <c r="R890" t="s">
        <v>7417</v>
      </c>
      <c r="S890" t="s">
        <v>13963</v>
      </c>
      <c r="T890" s="17">
        <f t="shared" si="40"/>
        <v>46581.9</v>
      </c>
      <c r="U890" s="16">
        <f t="shared" si="41"/>
        <v>4</v>
      </c>
    </row>
    <row r="891" spans="1:21" x14ac:dyDescent="0.25">
      <c r="A891" t="s">
        <v>7419</v>
      </c>
      <c r="B891" t="s">
        <v>15228</v>
      </c>
      <c r="C891" t="s">
        <v>14540</v>
      </c>
      <c r="D891" s="13">
        <v>1149</v>
      </c>
      <c r="E891" s="13">
        <v>1499</v>
      </c>
      <c r="F891" s="13">
        <f>VALUE(SUBSTITUTE(Table1[[#This Row],[actual_price]],",",""))</f>
        <v>1499</v>
      </c>
      <c r="G891" s="7" t="str">
        <f>IF(Table1[[#This Row],[Actual Price 2]]&lt;200,"&lt;₹200",IF(Table1[[#This Row],[Actual Price 2]]&lt;=500,"₹200-₹500","&gt;₹500"))</f>
        <v>&gt;₹500</v>
      </c>
      <c r="H891" s="1">
        <v>0.23</v>
      </c>
      <c r="I891" s="10">
        <v>4.0999999999999996</v>
      </c>
      <c r="J891" s="9">
        <v>10443</v>
      </c>
      <c r="K891" s="12">
        <f t="shared" si="39"/>
        <v>15654057</v>
      </c>
      <c r="L891" t="s">
        <v>7421</v>
      </c>
      <c r="M891" t="s">
        <v>7422</v>
      </c>
      <c r="N891" t="s">
        <v>7423</v>
      </c>
      <c r="O891" t="s">
        <v>7424</v>
      </c>
      <c r="P891" t="s">
        <v>7425</v>
      </c>
      <c r="Q891" t="s">
        <v>7426</v>
      </c>
      <c r="R891" t="s">
        <v>7427</v>
      </c>
      <c r="S891" t="s">
        <v>13964</v>
      </c>
      <c r="T891" s="17">
        <f t="shared" si="40"/>
        <v>42816.299999999996</v>
      </c>
      <c r="U891" s="16">
        <f t="shared" si="41"/>
        <v>8</v>
      </c>
    </row>
    <row r="892" spans="1:21" x14ac:dyDescent="0.25">
      <c r="A892" t="s">
        <v>7429</v>
      </c>
      <c r="B892" t="s">
        <v>15229</v>
      </c>
      <c r="C892" t="s">
        <v>14540</v>
      </c>
      <c r="D892" s="13">
        <v>499</v>
      </c>
      <c r="E892" s="13">
        <v>1299</v>
      </c>
      <c r="F892" s="13">
        <f>VALUE(SUBSTITUTE(Table1[[#This Row],[actual_price]],",",""))</f>
        <v>1299</v>
      </c>
      <c r="G892" s="7" t="str">
        <f>IF(Table1[[#This Row],[Actual Price 2]]&lt;200,"&lt;₹200",IF(Table1[[#This Row],[Actual Price 2]]&lt;=500,"₹200-₹500","&gt;₹500"))</f>
        <v>&gt;₹500</v>
      </c>
      <c r="H892" s="1">
        <v>0.62</v>
      </c>
      <c r="I892" s="10">
        <v>4.5</v>
      </c>
      <c r="J892" s="9">
        <v>434</v>
      </c>
      <c r="K892" s="12">
        <f t="shared" si="39"/>
        <v>563766</v>
      </c>
      <c r="L892" t="s">
        <v>7431</v>
      </c>
      <c r="M892" t="s">
        <v>7432</v>
      </c>
      <c r="N892" t="s">
        <v>7433</v>
      </c>
      <c r="O892" t="s">
        <v>7434</v>
      </c>
      <c r="P892" t="s">
        <v>7435</v>
      </c>
      <c r="Q892" t="s">
        <v>7436</v>
      </c>
      <c r="R892" t="s">
        <v>7437</v>
      </c>
      <c r="S892" t="s">
        <v>13965</v>
      </c>
      <c r="T892" s="17">
        <f t="shared" si="40"/>
        <v>1953</v>
      </c>
      <c r="U892" s="16">
        <f t="shared" si="41"/>
        <v>8</v>
      </c>
    </row>
    <row r="893" spans="1:21" x14ac:dyDescent="0.25">
      <c r="A893" t="s">
        <v>7439</v>
      </c>
      <c r="B893" t="s">
        <v>15230</v>
      </c>
      <c r="C893" t="s">
        <v>14541</v>
      </c>
      <c r="D893" s="13">
        <v>999</v>
      </c>
      <c r="E893" s="13">
        <v>4199</v>
      </c>
      <c r="F893" s="13">
        <f>VALUE(SUBSTITUTE(Table1[[#This Row],[actual_price]],",",""))</f>
        <v>4199</v>
      </c>
      <c r="G893" s="7" t="str">
        <f>IF(Table1[[#This Row],[Actual Price 2]]&lt;200,"&lt;₹200",IF(Table1[[#This Row],[Actual Price 2]]&lt;=500,"₹200-₹500","&gt;₹500"))</f>
        <v>&gt;₹500</v>
      </c>
      <c r="H893" s="1">
        <v>0.76</v>
      </c>
      <c r="I893" s="10">
        <v>3.5</v>
      </c>
      <c r="J893" s="9">
        <v>1913</v>
      </c>
      <c r="K893" s="12">
        <f t="shared" si="39"/>
        <v>8032687</v>
      </c>
      <c r="L893" t="s">
        <v>7441</v>
      </c>
      <c r="M893" t="s">
        <v>7442</v>
      </c>
      <c r="N893" t="s">
        <v>7443</v>
      </c>
      <c r="O893" t="s">
        <v>7444</v>
      </c>
      <c r="P893" t="s">
        <v>7445</v>
      </c>
      <c r="Q893" t="s">
        <v>7446</v>
      </c>
      <c r="R893" t="s">
        <v>7447</v>
      </c>
      <c r="S893" t="s">
        <v>13966</v>
      </c>
      <c r="T893" s="17">
        <f t="shared" si="40"/>
        <v>6695.5</v>
      </c>
      <c r="U893" s="16">
        <f t="shared" si="41"/>
        <v>8</v>
      </c>
    </row>
    <row r="894" spans="1:21" x14ac:dyDescent="0.25">
      <c r="A894" t="s">
        <v>7449</v>
      </c>
      <c r="B894" t="s">
        <v>15231</v>
      </c>
      <c r="C894" t="s">
        <v>14540</v>
      </c>
      <c r="D894" s="13">
        <v>1709</v>
      </c>
      <c r="E894" s="13">
        <v>4000</v>
      </c>
      <c r="F894" s="13">
        <f>VALUE(SUBSTITUTE(Table1[[#This Row],[actual_price]],",",""))</f>
        <v>4000</v>
      </c>
      <c r="G894" s="7" t="str">
        <f>IF(Table1[[#This Row],[Actual Price 2]]&lt;200,"&lt;₹200",IF(Table1[[#This Row],[Actual Price 2]]&lt;=500,"₹200-₹500","&gt;₹500"))</f>
        <v>&gt;₹500</v>
      </c>
      <c r="H894" s="1">
        <v>0.56999999999999995</v>
      </c>
      <c r="I894" s="10">
        <v>4.4000000000000004</v>
      </c>
      <c r="J894" s="9">
        <v>3029</v>
      </c>
      <c r="K894" s="12">
        <f t="shared" si="39"/>
        <v>12116000</v>
      </c>
      <c r="L894" t="s">
        <v>7451</v>
      </c>
      <c r="M894" t="s">
        <v>7452</v>
      </c>
      <c r="N894" t="s">
        <v>7453</v>
      </c>
      <c r="O894" t="s">
        <v>7454</v>
      </c>
      <c r="P894" t="s">
        <v>7455</v>
      </c>
      <c r="Q894" t="s">
        <v>7456</v>
      </c>
      <c r="R894" t="s">
        <v>7457</v>
      </c>
      <c r="S894" t="s">
        <v>13967</v>
      </c>
      <c r="T894" s="17">
        <f t="shared" si="40"/>
        <v>13327.6</v>
      </c>
      <c r="U894" s="16">
        <f t="shared" si="41"/>
        <v>8</v>
      </c>
    </row>
    <row r="895" spans="1:21" x14ac:dyDescent="0.25">
      <c r="A895" t="s">
        <v>7459</v>
      </c>
      <c r="B895" t="s">
        <v>15019</v>
      </c>
      <c r="C895" t="s">
        <v>14543</v>
      </c>
      <c r="D895" s="13">
        <v>250</v>
      </c>
      <c r="E895" s="13">
        <v>250</v>
      </c>
      <c r="F895" s="13">
        <f>VALUE(SUBSTITUTE(Table1[[#This Row],[actual_price]],",",""))</f>
        <v>250</v>
      </c>
      <c r="G895" s="7" t="str">
        <f>IF(Table1[[#This Row],[Actual Price 2]]&lt;200,"&lt;₹200",IF(Table1[[#This Row],[Actual Price 2]]&lt;=500,"₹200-₹500","&gt;₹500"))</f>
        <v>₹200-₹500</v>
      </c>
      <c r="H895" s="1">
        <v>0</v>
      </c>
      <c r="I895" s="10">
        <v>4.2</v>
      </c>
      <c r="J895" s="9">
        <v>2628</v>
      </c>
      <c r="K895" s="12">
        <f t="shared" si="39"/>
        <v>657000</v>
      </c>
      <c r="L895" t="s">
        <v>7461</v>
      </c>
      <c r="M895" t="s">
        <v>7462</v>
      </c>
      <c r="N895" t="s">
        <v>7463</v>
      </c>
      <c r="O895" t="s">
        <v>7464</v>
      </c>
      <c r="P895" t="s">
        <v>7465</v>
      </c>
      <c r="Q895" t="s">
        <v>7466</v>
      </c>
      <c r="R895" t="s">
        <v>7467</v>
      </c>
      <c r="S895" t="s">
        <v>13968</v>
      </c>
      <c r="T895" s="17">
        <f t="shared" si="40"/>
        <v>11037.6</v>
      </c>
      <c r="U895" s="16">
        <f t="shared" si="41"/>
        <v>8</v>
      </c>
    </row>
    <row r="896" spans="1:21" x14ac:dyDescent="0.25">
      <c r="A896" t="s">
        <v>481</v>
      </c>
      <c r="B896" t="s">
        <v>14597</v>
      </c>
      <c r="C896" t="s">
        <v>14540</v>
      </c>
      <c r="D896" s="13">
        <v>1199</v>
      </c>
      <c r="E896" s="13">
        <v>2199</v>
      </c>
      <c r="F896" s="13">
        <f>VALUE(SUBSTITUTE(Table1[[#This Row],[actual_price]],",",""))</f>
        <v>2199</v>
      </c>
      <c r="G896" s="7" t="str">
        <f>IF(Table1[[#This Row],[Actual Price 2]]&lt;200,"&lt;₹200",IF(Table1[[#This Row],[Actual Price 2]]&lt;=500,"₹200-₹500","&gt;₹500"))</f>
        <v>&gt;₹500</v>
      </c>
      <c r="H896" s="1">
        <v>0.45</v>
      </c>
      <c r="I896" s="10">
        <v>4.4000000000000004</v>
      </c>
      <c r="J896" s="9">
        <v>24780</v>
      </c>
      <c r="K896" s="12">
        <f t="shared" si="39"/>
        <v>54491220</v>
      </c>
      <c r="L896" t="s">
        <v>483</v>
      </c>
      <c r="M896" t="s">
        <v>484</v>
      </c>
      <c r="N896" t="s">
        <v>485</v>
      </c>
      <c r="O896" t="s">
        <v>486</v>
      </c>
      <c r="P896" t="s">
        <v>487</v>
      </c>
      <c r="Q896" t="s">
        <v>488</v>
      </c>
      <c r="R896" t="s">
        <v>489</v>
      </c>
      <c r="S896" t="s">
        <v>13969</v>
      </c>
      <c r="T896" s="17">
        <f t="shared" si="40"/>
        <v>109032.00000000001</v>
      </c>
      <c r="U896" s="16">
        <f t="shared" si="41"/>
        <v>8</v>
      </c>
    </row>
    <row r="897" spans="1:21" x14ac:dyDescent="0.25">
      <c r="A897" t="s">
        <v>7470</v>
      </c>
      <c r="B897" t="s">
        <v>15232</v>
      </c>
      <c r="C897" t="s">
        <v>14544</v>
      </c>
      <c r="D897" s="13">
        <v>90</v>
      </c>
      <c r="E897" s="13">
        <v>100</v>
      </c>
      <c r="F897" s="13">
        <f>VALUE(SUBSTITUTE(Table1[[#This Row],[actual_price]],",",""))</f>
        <v>100</v>
      </c>
      <c r="G897" s="7" t="str">
        <f>IF(Table1[[#This Row],[Actual Price 2]]&lt;200,"&lt;₹200",IF(Table1[[#This Row],[Actual Price 2]]&lt;=500,"₹200-₹500","&gt;₹500"))</f>
        <v>&lt;₹200</v>
      </c>
      <c r="H897" s="1">
        <v>0.1</v>
      </c>
      <c r="I897" s="10">
        <v>4.4000000000000004</v>
      </c>
      <c r="J897" s="9">
        <v>10718</v>
      </c>
      <c r="K897" s="12">
        <f t="shared" si="39"/>
        <v>1071800</v>
      </c>
      <c r="L897" t="s">
        <v>7473</v>
      </c>
      <c r="M897" t="s">
        <v>7474</v>
      </c>
      <c r="N897" t="s">
        <v>7475</v>
      </c>
      <c r="O897" t="s">
        <v>7476</v>
      </c>
      <c r="P897" t="s">
        <v>7477</v>
      </c>
      <c r="Q897" t="s">
        <v>7478</v>
      </c>
      <c r="R897" t="s">
        <v>7479</v>
      </c>
      <c r="S897" t="s">
        <v>13970</v>
      </c>
      <c r="T897" s="17">
        <f t="shared" si="40"/>
        <v>47159.200000000004</v>
      </c>
      <c r="U897" s="16">
        <f t="shared" si="41"/>
        <v>8</v>
      </c>
    </row>
    <row r="898" spans="1:21" x14ac:dyDescent="0.25">
      <c r="A898" t="s">
        <v>7481</v>
      </c>
      <c r="B898" t="s">
        <v>15233</v>
      </c>
      <c r="C898" t="s">
        <v>14541</v>
      </c>
      <c r="D898" s="13">
        <v>2025</v>
      </c>
      <c r="E898" s="13">
        <v>5999</v>
      </c>
      <c r="F898" s="13">
        <f>VALUE(SUBSTITUTE(Table1[[#This Row],[actual_price]],",",""))</f>
        <v>5999</v>
      </c>
      <c r="G898" s="7" t="str">
        <f>IF(Table1[[#This Row],[Actual Price 2]]&lt;200,"&lt;₹200",IF(Table1[[#This Row],[Actual Price 2]]&lt;=500,"₹200-₹500","&gt;₹500"))</f>
        <v>&gt;₹500</v>
      </c>
      <c r="H898" s="1">
        <v>0.66</v>
      </c>
      <c r="I898" s="10">
        <v>4.2</v>
      </c>
      <c r="J898" s="9">
        <v>6233</v>
      </c>
      <c r="K898" s="12">
        <f t="shared" ref="K898:K961" si="42">IFERROR(E898*J898,"N/A")</f>
        <v>37391767</v>
      </c>
      <c r="L898" t="s">
        <v>7483</v>
      </c>
      <c r="M898" t="s">
        <v>7484</v>
      </c>
      <c r="N898" t="s">
        <v>7485</v>
      </c>
      <c r="O898" t="s">
        <v>7486</v>
      </c>
      <c r="P898" t="s">
        <v>7487</v>
      </c>
      <c r="Q898" t="s">
        <v>7488</v>
      </c>
      <c r="R898" t="s">
        <v>7489</v>
      </c>
      <c r="S898" t="s">
        <v>13971</v>
      </c>
      <c r="T898" s="17">
        <f t="shared" ref="T898:T961" si="43">I898*J898</f>
        <v>26178.600000000002</v>
      </c>
      <c r="U898" s="16">
        <f t="shared" ref="U898:U961" si="44">LEN(O898)-LEN(SUBSTITUTE(O898,",",""))+1</f>
        <v>8</v>
      </c>
    </row>
    <row r="899" spans="1:21" x14ac:dyDescent="0.25">
      <c r="A899" t="s">
        <v>7491</v>
      </c>
      <c r="B899" t="s">
        <v>15234</v>
      </c>
      <c r="C899" t="s">
        <v>14540</v>
      </c>
      <c r="D899" s="13">
        <v>1495</v>
      </c>
      <c r="E899" s="13">
        <v>1995</v>
      </c>
      <c r="F899" s="13">
        <f>VALUE(SUBSTITUTE(Table1[[#This Row],[actual_price]],",",""))</f>
        <v>1995</v>
      </c>
      <c r="G899" s="7" t="str">
        <f>IF(Table1[[#This Row],[Actual Price 2]]&lt;200,"&lt;₹200",IF(Table1[[#This Row],[Actual Price 2]]&lt;=500,"₹200-₹500","&gt;₹500"))</f>
        <v>&gt;₹500</v>
      </c>
      <c r="H899" s="1">
        <v>0.25</v>
      </c>
      <c r="I899" s="10">
        <v>4.5</v>
      </c>
      <c r="J899" s="9">
        <v>10541</v>
      </c>
      <c r="K899" s="12">
        <f t="shared" si="42"/>
        <v>21029295</v>
      </c>
      <c r="L899" t="s">
        <v>7493</v>
      </c>
      <c r="M899" t="s">
        <v>7494</v>
      </c>
      <c r="N899" t="s">
        <v>7495</v>
      </c>
      <c r="O899" t="s">
        <v>7496</v>
      </c>
      <c r="P899" t="s">
        <v>7497</v>
      </c>
      <c r="Q899" t="s">
        <v>7498</v>
      </c>
      <c r="R899" t="s">
        <v>7499</v>
      </c>
      <c r="S899" t="s">
        <v>13972</v>
      </c>
      <c r="T899" s="17">
        <f t="shared" si="43"/>
        <v>47434.5</v>
      </c>
      <c r="U899" s="16">
        <f t="shared" si="44"/>
        <v>8</v>
      </c>
    </row>
    <row r="900" spans="1:21" x14ac:dyDescent="0.25">
      <c r="A900" t="s">
        <v>496</v>
      </c>
      <c r="B900" t="s">
        <v>14599</v>
      </c>
      <c r="C900" t="s">
        <v>14540</v>
      </c>
      <c r="D900" s="13">
        <v>799</v>
      </c>
      <c r="E900" s="13">
        <v>2100</v>
      </c>
      <c r="F900" s="13">
        <f>VALUE(SUBSTITUTE(Table1[[#This Row],[actual_price]],",",""))</f>
        <v>2100</v>
      </c>
      <c r="G900" s="7" t="str">
        <f>IF(Table1[[#This Row],[Actual Price 2]]&lt;200,"&lt;₹200",IF(Table1[[#This Row],[Actual Price 2]]&lt;=500,"₹200-₹500","&gt;₹500"))</f>
        <v>&gt;₹500</v>
      </c>
      <c r="H900" s="1">
        <v>0.62</v>
      </c>
      <c r="I900" s="10">
        <v>4.3</v>
      </c>
      <c r="J900" s="9">
        <v>8188</v>
      </c>
      <c r="K900" s="12">
        <f t="shared" si="42"/>
        <v>17194800</v>
      </c>
      <c r="L900" t="s">
        <v>498</v>
      </c>
      <c r="M900" t="s">
        <v>499</v>
      </c>
      <c r="N900" t="s">
        <v>500</v>
      </c>
      <c r="O900" t="s">
        <v>501</v>
      </c>
      <c r="P900" t="s">
        <v>502</v>
      </c>
      <c r="Q900" t="s">
        <v>503</v>
      </c>
      <c r="R900" t="s">
        <v>7501</v>
      </c>
      <c r="S900" t="s">
        <v>13973</v>
      </c>
      <c r="T900" s="17">
        <f t="shared" si="43"/>
        <v>35208.400000000001</v>
      </c>
      <c r="U900" s="16">
        <f t="shared" si="44"/>
        <v>8</v>
      </c>
    </row>
    <row r="901" spans="1:21" x14ac:dyDescent="0.25">
      <c r="A901" t="s">
        <v>7503</v>
      </c>
      <c r="B901" t="s">
        <v>15235</v>
      </c>
      <c r="C901" t="s">
        <v>14541</v>
      </c>
      <c r="D901" s="13">
        <v>899</v>
      </c>
      <c r="E901" s="13">
        <v>1199</v>
      </c>
      <c r="F901" s="13">
        <f>VALUE(SUBSTITUTE(Table1[[#This Row],[actual_price]],",",""))</f>
        <v>1199</v>
      </c>
      <c r="G901" s="7" t="str">
        <f>IF(Table1[[#This Row],[Actual Price 2]]&lt;200,"&lt;₹200",IF(Table1[[#This Row],[Actual Price 2]]&lt;=500,"₹200-₹500","&gt;₹500"))</f>
        <v>&gt;₹500</v>
      </c>
      <c r="H901" s="1">
        <v>0.25</v>
      </c>
      <c r="I901" s="10">
        <v>3.8</v>
      </c>
      <c r="J901" s="9">
        <v>10751</v>
      </c>
      <c r="K901" s="12">
        <f t="shared" si="42"/>
        <v>12890449</v>
      </c>
      <c r="L901" t="s">
        <v>7505</v>
      </c>
      <c r="M901" t="s">
        <v>7506</v>
      </c>
      <c r="N901" t="s">
        <v>7507</v>
      </c>
      <c r="O901" t="s">
        <v>7508</v>
      </c>
      <c r="P901" t="s">
        <v>7509</v>
      </c>
      <c r="Q901" t="s">
        <v>7510</v>
      </c>
      <c r="R901" t="s">
        <v>7511</v>
      </c>
      <c r="S901" t="s">
        <v>13974</v>
      </c>
      <c r="T901" s="17">
        <f t="shared" si="43"/>
        <v>40853.799999999996</v>
      </c>
      <c r="U901" s="16">
        <f t="shared" si="44"/>
        <v>8</v>
      </c>
    </row>
    <row r="902" spans="1:21" x14ac:dyDescent="0.25">
      <c r="A902" t="s">
        <v>7513</v>
      </c>
      <c r="B902" t="s">
        <v>15236</v>
      </c>
      <c r="C902" t="s">
        <v>14540</v>
      </c>
      <c r="D902" s="13">
        <v>349</v>
      </c>
      <c r="E902" s="13">
        <v>999</v>
      </c>
      <c r="F902" s="13">
        <f>VALUE(SUBSTITUTE(Table1[[#This Row],[actual_price]],",",""))</f>
        <v>999</v>
      </c>
      <c r="G902" s="7" t="str">
        <f>IF(Table1[[#This Row],[Actual Price 2]]&lt;200,"&lt;₹200",IF(Table1[[#This Row],[Actual Price 2]]&lt;=500,"₹200-₹500","&gt;₹500"))</f>
        <v>&gt;₹500</v>
      </c>
      <c r="H902" s="1">
        <v>0.65</v>
      </c>
      <c r="I902" s="10">
        <v>3.9</v>
      </c>
      <c r="J902" s="9">
        <v>817</v>
      </c>
      <c r="K902" s="12">
        <f t="shared" si="42"/>
        <v>816183</v>
      </c>
      <c r="L902" t="s">
        <v>7516</v>
      </c>
      <c r="M902" t="s">
        <v>7517</v>
      </c>
      <c r="N902" t="s">
        <v>7518</v>
      </c>
      <c r="O902" t="s">
        <v>7519</v>
      </c>
      <c r="P902" t="s">
        <v>7520</v>
      </c>
      <c r="Q902" t="s">
        <v>7521</v>
      </c>
      <c r="R902" t="s">
        <v>7522</v>
      </c>
      <c r="S902" t="s">
        <v>13975</v>
      </c>
      <c r="T902" s="17">
        <f t="shared" si="43"/>
        <v>3186.2999999999997</v>
      </c>
      <c r="U902" s="16">
        <f t="shared" si="44"/>
        <v>8</v>
      </c>
    </row>
    <row r="903" spans="1:21" x14ac:dyDescent="0.25">
      <c r="A903" t="s">
        <v>7524</v>
      </c>
      <c r="B903" t="s">
        <v>15237</v>
      </c>
      <c r="C903" t="s">
        <v>14541</v>
      </c>
      <c r="D903" s="13">
        <v>900</v>
      </c>
      <c r="E903" s="13">
        <v>2499</v>
      </c>
      <c r="F903" s="13">
        <f>VALUE(SUBSTITUTE(Table1[[#This Row],[actual_price]],",",""))</f>
        <v>2499</v>
      </c>
      <c r="G903" s="7" t="str">
        <f>IF(Table1[[#This Row],[Actual Price 2]]&lt;200,"&lt;₹200",IF(Table1[[#This Row],[Actual Price 2]]&lt;=500,"₹200-₹500","&gt;₹500"))</f>
        <v>&gt;₹500</v>
      </c>
      <c r="H903" s="1">
        <v>0.64</v>
      </c>
      <c r="I903" s="10">
        <v>4</v>
      </c>
      <c r="J903" s="9">
        <v>36384</v>
      </c>
      <c r="K903" s="12">
        <f t="shared" si="42"/>
        <v>90923616</v>
      </c>
      <c r="L903" t="s">
        <v>7526</v>
      </c>
      <c r="M903" t="s">
        <v>4564</v>
      </c>
      <c r="N903" t="s">
        <v>4565</v>
      </c>
      <c r="O903" t="s">
        <v>4566</v>
      </c>
      <c r="P903" t="s">
        <v>4567</v>
      </c>
      <c r="Q903" t="s">
        <v>4568</v>
      </c>
      <c r="R903" t="s">
        <v>7527</v>
      </c>
      <c r="S903" t="s">
        <v>13976</v>
      </c>
      <c r="T903" s="17">
        <f t="shared" si="43"/>
        <v>145536</v>
      </c>
      <c r="U903" s="16">
        <f t="shared" si="44"/>
        <v>8</v>
      </c>
    </row>
    <row r="904" spans="1:21" x14ac:dyDescent="0.25">
      <c r="A904" t="s">
        <v>7529</v>
      </c>
      <c r="B904" t="s">
        <v>15238</v>
      </c>
      <c r="C904" t="s">
        <v>14541</v>
      </c>
      <c r="D904" s="13">
        <v>2490</v>
      </c>
      <c r="E904" s="13">
        <v>3990</v>
      </c>
      <c r="F904" s="13">
        <f>VALUE(SUBSTITUTE(Table1[[#This Row],[actual_price]],",",""))</f>
        <v>3990</v>
      </c>
      <c r="G904" s="7" t="str">
        <f>IF(Table1[[#This Row],[Actual Price 2]]&lt;200,"&lt;₹200",IF(Table1[[#This Row],[Actual Price 2]]&lt;=500,"₹200-₹500","&gt;₹500"))</f>
        <v>&gt;₹500</v>
      </c>
      <c r="H904" s="1">
        <v>0.38</v>
      </c>
      <c r="I904" s="10">
        <v>4.0999999999999996</v>
      </c>
      <c r="J904" s="9">
        <v>3606</v>
      </c>
      <c r="K904" s="12">
        <f t="shared" si="42"/>
        <v>14387940</v>
      </c>
      <c r="L904" t="s">
        <v>7531</v>
      </c>
      <c r="M904" t="s">
        <v>7532</v>
      </c>
      <c r="N904" t="s">
        <v>7533</v>
      </c>
      <c r="O904" t="s">
        <v>7534</v>
      </c>
      <c r="P904" t="s">
        <v>7535</v>
      </c>
      <c r="Q904" t="s">
        <v>7536</v>
      </c>
      <c r="R904" t="s">
        <v>7537</v>
      </c>
      <c r="S904" t="s">
        <v>13977</v>
      </c>
      <c r="T904" s="17">
        <f t="shared" si="43"/>
        <v>14784.599999999999</v>
      </c>
      <c r="U904" s="16">
        <f t="shared" si="44"/>
        <v>8</v>
      </c>
    </row>
    <row r="905" spans="1:21" x14ac:dyDescent="0.25">
      <c r="A905" t="s">
        <v>7539</v>
      </c>
      <c r="B905" t="s">
        <v>15239</v>
      </c>
      <c r="C905" t="s">
        <v>14541</v>
      </c>
      <c r="D905" s="13">
        <v>116</v>
      </c>
      <c r="E905" s="13">
        <v>200</v>
      </c>
      <c r="F905" s="13">
        <f>VALUE(SUBSTITUTE(Table1[[#This Row],[actual_price]],",",""))</f>
        <v>200</v>
      </c>
      <c r="G905" s="7" t="str">
        <f>IF(Table1[[#This Row],[Actual Price 2]]&lt;200,"&lt;₹200",IF(Table1[[#This Row],[Actual Price 2]]&lt;=500,"₹200-₹500","&gt;₹500"))</f>
        <v>₹200-₹500</v>
      </c>
      <c r="H905" s="1">
        <v>0.42</v>
      </c>
      <c r="I905" s="10">
        <v>4.4000000000000004</v>
      </c>
      <c r="J905" s="9">
        <v>357</v>
      </c>
      <c r="K905" s="12">
        <f t="shared" si="42"/>
        <v>71400</v>
      </c>
      <c r="L905" t="s">
        <v>7541</v>
      </c>
      <c r="M905" t="s">
        <v>7542</v>
      </c>
      <c r="N905" t="s">
        <v>7543</v>
      </c>
      <c r="O905" t="s">
        <v>7544</v>
      </c>
      <c r="P905" t="s">
        <v>7545</v>
      </c>
      <c r="Q905" t="s">
        <v>7546</v>
      </c>
      <c r="R905" t="s">
        <v>7547</v>
      </c>
      <c r="S905" t="s">
        <v>13978</v>
      </c>
      <c r="T905" s="17">
        <f t="shared" si="43"/>
        <v>1570.8000000000002</v>
      </c>
      <c r="U905" s="16">
        <f t="shared" si="44"/>
        <v>8</v>
      </c>
    </row>
    <row r="906" spans="1:21" x14ac:dyDescent="0.25">
      <c r="A906" t="s">
        <v>7549</v>
      </c>
      <c r="B906" t="s">
        <v>15240</v>
      </c>
      <c r="C906" t="s">
        <v>14544</v>
      </c>
      <c r="D906" s="13">
        <v>200</v>
      </c>
      <c r="E906" s="13">
        <v>230</v>
      </c>
      <c r="F906" s="13">
        <f>VALUE(SUBSTITUTE(Table1[[#This Row],[actual_price]],",",""))</f>
        <v>230</v>
      </c>
      <c r="G906" s="7" t="str">
        <f>IF(Table1[[#This Row],[Actual Price 2]]&lt;200,"&lt;₹200",IF(Table1[[#This Row],[Actual Price 2]]&lt;=500,"₹200-₹500","&gt;₹500"))</f>
        <v>₹200-₹500</v>
      </c>
      <c r="H906" s="1">
        <v>0.13</v>
      </c>
      <c r="I906" s="10">
        <v>4.4000000000000004</v>
      </c>
      <c r="J906" s="9">
        <v>10170</v>
      </c>
      <c r="K906" s="12">
        <f t="shared" si="42"/>
        <v>2339100</v>
      </c>
      <c r="L906" t="s">
        <v>7551</v>
      </c>
      <c r="M906" t="s">
        <v>7552</v>
      </c>
      <c r="N906" t="s">
        <v>7553</v>
      </c>
      <c r="O906" t="s">
        <v>7554</v>
      </c>
      <c r="P906" t="s">
        <v>7555</v>
      </c>
      <c r="Q906" t="s">
        <v>7556</v>
      </c>
      <c r="R906" t="s">
        <v>7557</v>
      </c>
      <c r="S906" t="s">
        <v>13979</v>
      </c>
      <c r="T906" s="17">
        <f t="shared" si="43"/>
        <v>44748</v>
      </c>
      <c r="U906" s="16">
        <f t="shared" si="44"/>
        <v>8</v>
      </c>
    </row>
    <row r="907" spans="1:21" x14ac:dyDescent="0.25">
      <c r="A907" t="s">
        <v>7559</v>
      </c>
      <c r="B907" t="s">
        <v>15241</v>
      </c>
      <c r="C907" t="s">
        <v>14540</v>
      </c>
      <c r="D907" s="13">
        <v>1249</v>
      </c>
      <c r="E907" s="13">
        <v>2796</v>
      </c>
      <c r="F907" s="13">
        <f>VALUE(SUBSTITUTE(Table1[[#This Row],[actual_price]],",",""))</f>
        <v>2796</v>
      </c>
      <c r="G907" s="7" t="str">
        <f>IF(Table1[[#This Row],[Actual Price 2]]&lt;200,"&lt;₹200",IF(Table1[[#This Row],[Actual Price 2]]&lt;=500,"₹200-₹500","&gt;₹500"))</f>
        <v>&gt;₹500</v>
      </c>
      <c r="H907" s="1">
        <v>0.55000000000000004</v>
      </c>
      <c r="I907" s="10">
        <v>4.4000000000000004</v>
      </c>
      <c r="J907" s="9">
        <v>4598</v>
      </c>
      <c r="K907" s="12">
        <f t="shared" si="42"/>
        <v>12856008</v>
      </c>
      <c r="L907" t="s">
        <v>7561</v>
      </c>
      <c r="M907" t="s">
        <v>7562</v>
      </c>
      <c r="N907" t="s">
        <v>7563</v>
      </c>
      <c r="O907" t="s">
        <v>7564</v>
      </c>
      <c r="P907" t="s">
        <v>7565</v>
      </c>
      <c r="Q907" t="s">
        <v>7566</v>
      </c>
      <c r="R907" t="s">
        <v>7567</v>
      </c>
      <c r="S907" t="s">
        <v>13980</v>
      </c>
      <c r="T907" s="17">
        <f t="shared" si="43"/>
        <v>20231.2</v>
      </c>
      <c r="U907" s="16">
        <f t="shared" si="44"/>
        <v>8</v>
      </c>
    </row>
    <row r="908" spans="1:21" x14ac:dyDescent="0.25">
      <c r="A908" t="s">
        <v>7569</v>
      </c>
      <c r="B908" t="s">
        <v>15242</v>
      </c>
      <c r="C908" t="s">
        <v>14540</v>
      </c>
      <c r="D908" s="13">
        <v>649</v>
      </c>
      <c r="E908" s="13">
        <v>999</v>
      </c>
      <c r="F908" s="13">
        <f>VALUE(SUBSTITUTE(Table1[[#This Row],[actual_price]],",",""))</f>
        <v>999</v>
      </c>
      <c r="G908" s="7" t="str">
        <f>IF(Table1[[#This Row],[Actual Price 2]]&lt;200,"&lt;₹200",IF(Table1[[#This Row],[Actual Price 2]]&lt;=500,"₹200-₹500","&gt;₹500"))</f>
        <v>&gt;₹500</v>
      </c>
      <c r="H908" s="1">
        <v>0.35</v>
      </c>
      <c r="I908" s="10">
        <v>3.5</v>
      </c>
      <c r="J908" s="9">
        <v>7222</v>
      </c>
      <c r="K908" s="12">
        <f t="shared" si="42"/>
        <v>7214778</v>
      </c>
      <c r="L908" t="s">
        <v>7572</v>
      </c>
      <c r="M908" t="s">
        <v>7573</v>
      </c>
      <c r="N908" t="s">
        <v>7574</v>
      </c>
      <c r="O908" t="s">
        <v>7575</v>
      </c>
      <c r="P908" t="s">
        <v>7576</v>
      </c>
      <c r="Q908" t="s">
        <v>7577</v>
      </c>
      <c r="R908" t="s">
        <v>7578</v>
      </c>
      <c r="S908" t="s">
        <v>13981</v>
      </c>
      <c r="T908" s="17">
        <f t="shared" si="43"/>
        <v>25277</v>
      </c>
      <c r="U908" s="16">
        <f t="shared" si="44"/>
        <v>8</v>
      </c>
    </row>
    <row r="909" spans="1:21" x14ac:dyDescent="0.25">
      <c r="A909" t="s">
        <v>7580</v>
      </c>
      <c r="B909" t="s">
        <v>15243</v>
      </c>
      <c r="C909" t="s">
        <v>14540</v>
      </c>
      <c r="D909" s="13">
        <v>2649</v>
      </c>
      <c r="E909" s="13">
        <v>3499</v>
      </c>
      <c r="F909" s="13">
        <f>VALUE(SUBSTITUTE(Table1[[#This Row],[actual_price]],",",""))</f>
        <v>3499</v>
      </c>
      <c r="G909" s="7" t="str">
        <f>IF(Table1[[#This Row],[Actual Price 2]]&lt;200,"&lt;₹200",IF(Table1[[#This Row],[Actual Price 2]]&lt;=500,"₹200-₹500","&gt;₹500"))</f>
        <v>&gt;₹500</v>
      </c>
      <c r="H909" s="1">
        <v>0.24</v>
      </c>
      <c r="I909" s="10">
        <v>4.5</v>
      </c>
      <c r="J909" s="9">
        <v>1271</v>
      </c>
      <c r="K909" s="12">
        <f t="shared" si="42"/>
        <v>4447229</v>
      </c>
      <c r="L909" t="s">
        <v>7583</v>
      </c>
      <c r="M909" t="s">
        <v>7584</v>
      </c>
      <c r="N909" t="s">
        <v>7585</v>
      </c>
      <c r="O909" t="s">
        <v>7586</v>
      </c>
      <c r="P909" t="s">
        <v>7587</v>
      </c>
      <c r="Q909" t="s">
        <v>7588</v>
      </c>
      <c r="R909" t="s">
        <v>7589</v>
      </c>
      <c r="S909" t="s">
        <v>13982</v>
      </c>
      <c r="T909" s="17">
        <f t="shared" si="43"/>
        <v>5719.5</v>
      </c>
      <c r="U909" s="16">
        <f t="shared" si="44"/>
        <v>8</v>
      </c>
    </row>
    <row r="910" spans="1:21" x14ac:dyDescent="0.25">
      <c r="A910" t="s">
        <v>516</v>
      </c>
      <c r="B910" t="s">
        <v>14601</v>
      </c>
      <c r="C910" t="s">
        <v>14540</v>
      </c>
      <c r="D910" s="13">
        <v>199</v>
      </c>
      <c r="E910" s="13">
        <v>349</v>
      </c>
      <c r="F910" s="13">
        <f>VALUE(SUBSTITUTE(Table1[[#This Row],[actual_price]],",",""))</f>
        <v>349</v>
      </c>
      <c r="G910" s="7" t="str">
        <f>IF(Table1[[#This Row],[Actual Price 2]]&lt;200,"&lt;₹200",IF(Table1[[#This Row],[Actual Price 2]]&lt;=500,"₹200-₹500","&gt;₹500"))</f>
        <v>₹200-₹500</v>
      </c>
      <c r="H910" s="1">
        <v>0.43</v>
      </c>
      <c r="I910" s="10">
        <v>4.0999999999999996</v>
      </c>
      <c r="J910" s="9">
        <v>314</v>
      </c>
      <c r="K910" s="12">
        <f t="shared" si="42"/>
        <v>109586</v>
      </c>
      <c r="L910" t="s">
        <v>518</v>
      </c>
      <c r="M910" t="s">
        <v>519</v>
      </c>
      <c r="N910" t="s">
        <v>520</v>
      </c>
      <c r="O910" t="s">
        <v>521</v>
      </c>
      <c r="P910" t="s">
        <v>522</v>
      </c>
      <c r="Q910" t="s">
        <v>523</v>
      </c>
      <c r="R910" t="s">
        <v>7591</v>
      </c>
      <c r="S910" t="s">
        <v>13983</v>
      </c>
      <c r="T910" s="17">
        <f t="shared" si="43"/>
        <v>1287.3999999999999</v>
      </c>
      <c r="U910" s="16">
        <f t="shared" si="44"/>
        <v>8</v>
      </c>
    </row>
    <row r="911" spans="1:21" x14ac:dyDescent="0.25">
      <c r="A911" t="s">
        <v>7593</v>
      </c>
      <c r="B911" t="s">
        <v>15244</v>
      </c>
      <c r="C911" t="s">
        <v>14540</v>
      </c>
      <c r="D911" s="13">
        <v>596</v>
      </c>
      <c r="E911" s="13">
        <v>723</v>
      </c>
      <c r="F911" s="13">
        <f>VALUE(SUBSTITUTE(Table1[[#This Row],[actual_price]],",",""))</f>
        <v>723</v>
      </c>
      <c r="G911" s="7" t="str">
        <f>IF(Table1[[#This Row],[Actual Price 2]]&lt;200,"&lt;₹200",IF(Table1[[#This Row],[Actual Price 2]]&lt;=500,"₹200-₹500","&gt;₹500"))</f>
        <v>&gt;₹500</v>
      </c>
      <c r="H911" s="1">
        <v>0.18</v>
      </c>
      <c r="I911" s="10">
        <v>4.4000000000000004</v>
      </c>
      <c r="J911" s="9">
        <v>3219</v>
      </c>
      <c r="K911" s="12">
        <f t="shared" si="42"/>
        <v>2327337</v>
      </c>
      <c r="L911" t="s">
        <v>7595</v>
      </c>
      <c r="M911" t="s">
        <v>7596</v>
      </c>
      <c r="N911" t="s">
        <v>7597</v>
      </c>
      <c r="O911" t="s">
        <v>7598</v>
      </c>
      <c r="P911" t="s">
        <v>7599</v>
      </c>
      <c r="Q911" t="s">
        <v>7600</v>
      </c>
      <c r="R911" t="s">
        <v>7601</v>
      </c>
      <c r="S911" t="s">
        <v>13984</v>
      </c>
      <c r="T911" s="17">
        <f t="shared" si="43"/>
        <v>14163.6</v>
      </c>
      <c r="U911" s="16">
        <f t="shared" si="44"/>
        <v>8</v>
      </c>
    </row>
    <row r="912" spans="1:21" x14ac:dyDescent="0.25">
      <c r="A912" t="s">
        <v>7603</v>
      </c>
      <c r="B912" t="s">
        <v>15245</v>
      </c>
      <c r="C912" t="s">
        <v>14541</v>
      </c>
      <c r="D912" s="13">
        <v>2499</v>
      </c>
      <c r="E912" s="13">
        <v>5999</v>
      </c>
      <c r="F912" s="13">
        <f>VALUE(SUBSTITUTE(Table1[[#This Row],[actual_price]],",",""))</f>
        <v>5999</v>
      </c>
      <c r="G912" s="7" t="str">
        <f>IF(Table1[[#This Row],[Actual Price 2]]&lt;200,"&lt;₹200",IF(Table1[[#This Row],[Actual Price 2]]&lt;=500,"₹200-₹500","&gt;₹500"))</f>
        <v>&gt;₹500</v>
      </c>
      <c r="H912" s="1">
        <v>0.57999999999999996</v>
      </c>
      <c r="I912" s="10">
        <v>4.0999999999999996</v>
      </c>
      <c r="J912" s="9">
        <v>38879</v>
      </c>
      <c r="K912" s="12">
        <f t="shared" si="42"/>
        <v>233235121</v>
      </c>
      <c r="L912" t="s">
        <v>7605</v>
      </c>
      <c r="M912" t="s">
        <v>4416</v>
      </c>
      <c r="N912" t="s">
        <v>4417</v>
      </c>
      <c r="O912" t="s">
        <v>4418</v>
      </c>
      <c r="P912" t="s">
        <v>4419</v>
      </c>
      <c r="Q912" t="s">
        <v>4420</v>
      </c>
      <c r="R912" t="s">
        <v>7606</v>
      </c>
      <c r="S912" t="s">
        <v>13985</v>
      </c>
      <c r="T912" s="17">
        <f t="shared" si="43"/>
        <v>159403.9</v>
      </c>
      <c r="U912" s="16">
        <f t="shared" si="44"/>
        <v>8</v>
      </c>
    </row>
    <row r="913" spans="1:21" x14ac:dyDescent="0.25">
      <c r="A913" t="s">
        <v>7608</v>
      </c>
      <c r="B913" t="s">
        <v>15246</v>
      </c>
      <c r="C913" t="s">
        <v>14541</v>
      </c>
      <c r="D913" s="13">
        <v>4999</v>
      </c>
      <c r="E913" s="13">
        <v>12499</v>
      </c>
      <c r="F913" s="13">
        <f>VALUE(SUBSTITUTE(Table1[[#This Row],[actual_price]],",",""))</f>
        <v>12499</v>
      </c>
      <c r="G913" s="7" t="str">
        <f>IF(Table1[[#This Row],[Actual Price 2]]&lt;200,"&lt;₹200",IF(Table1[[#This Row],[Actual Price 2]]&lt;=500,"₹200-₹500","&gt;₹500"))</f>
        <v>&gt;₹500</v>
      </c>
      <c r="H913" s="1">
        <v>0.6</v>
      </c>
      <c r="I913" s="10">
        <v>4.2</v>
      </c>
      <c r="J913" s="9">
        <v>4541</v>
      </c>
      <c r="K913" s="12">
        <f t="shared" si="42"/>
        <v>56757959</v>
      </c>
      <c r="L913" t="s">
        <v>7611</v>
      </c>
      <c r="M913" t="s">
        <v>7612</v>
      </c>
      <c r="N913" t="s">
        <v>7613</v>
      </c>
      <c r="O913" t="s">
        <v>7614</v>
      </c>
      <c r="P913" t="s">
        <v>7615</v>
      </c>
      <c r="Q913" t="s">
        <v>7616</v>
      </c>
      <c r="R913" t="s">
        <v>7617</v>
      </c>
      <c r="S913" t="s">
        <v>13986</v>
      </c>
      <c r="T913" s="17">
        <f t="shared" si="43"/>
        <v>19072.2</v>
      </c>
      <c r="U913" s="16">
        <f t="shared" si="44"/>
        <v>8</v>
      </c>
    </row>
    <row r="914" spans="1:21" x14ac:dyDescent="0.25">
      <c r="A914" t="s">
        <v>7619</v>
      </c>
      <c r="B914" t="s">
        <v>15247</v>
      </c>
      <c r="C914" t="s">
        <v>14541</v>
      </c>
      <c r="D914" s="13">
        <v>399</v>
      </c>
      <c r="E914" s="13">
        <v>1290</v>
      </c>
      <c r="F914" s="13">
        <f>VALUE(SUBSTITUTE(Table1[[#This Row],[actual_price]],",",""))</f>
        <v>1290</v>
      </c>
      <c r="G914" s="7" t="str">
        <f>IF(Table1[[#This Row],[Actual Price 2]]&lt;200,"&lt;₹200",IF(Table1[[#This Row],[Actual Price 2]]&lt;=500,"₹200-₹500","&gt;₹500"))</f>
        <v>&gt;₹500</v>
      </c>
      <c r="H914" s="1">
        <v>0.69</v>
      </c>
      <c r="I914" s="10">
        <v>4.2</v>
      </c>
      <c r="J914" s="9">
        <v>76042</v>
      </c>
      <c r="K914" s="12">
        <f t="shared" si="42"/>
        <v>98094180</v>
      </c>
      <c r="L914" t="s">
        <v>7621</v>
      </c>
      <c r="M914" t="s">
        <v>7622</v>
      </c>
      <c r="N914" t="s">
        <v>7623</v>
      </c>
      <c r="O914" t="s">
        <v>7624</v>
      </c>
      <c r="P914" t="s">
        <v>7625</v>
      </c>
      <c r="Q914" t="s">
        <v>7626</v>
      </c>
      <c r="R914" t="s">
        <v>7627</v>
      </c>
      <c r="S914" t="s">
        <v>13987</v>
      </c>
      <c r="T914" s="17">
        <f t="shared" si="43"/>
        <v>319376.40000000002</v>
      </c>
      <c r="U914" s="16">
        <f t="shared" si="44"/>
        <v>8</v>
      </c>
    </row>
    <row r="915" spans="1:21" x14ac:dyDescent="0.25">
      <c r="A915" t="s">
        <v>7629</v>
      </c>
      <c r="B915" t="s">
        <v>15248</v>
      </c>
      <c r="C915" t="s">
        <v>14541</v>
      </c>
      <c r="D915" s="13">
        <v>116</v>
      </c>
      <c r="E915" s="13">
        <v>200</v>
      </c>
      <c r="F915" s="13">
        <f>VALUE(SUBSTITUTE(Table1[[#This Row],[actual_price]],",",""))</f>
        <v>200</v>
      </c>
      <c r="G915" s="7" t="str">
        <f>IF(Table1[[#This Row],[Actual Price 2]]&lt;200,"&lt;₹200",IF(Table1[[#This Row],[Actual Price 2]]&lt;=500,"₹200-₹500","&gt;₹500"))</f>
        <v>₹200-₹500</v>
      </c>
      <c r="H915" s="1">
        <v>0.42</v>
      </c>
      <c r="I915" s="10">
        <v>4.3</v>
      </c>
      <c r="J915" s="9">
        <v>485</v>
      </c>
      <c r="K915" s="12">
        <f t="shared" si="42"/>
        <v>97000</v>
      </c>
      <c r="L915" t="s">
        <v>7631</v>
      </c>
      <c r="M915" t="s">
        <v>7632</v>
      </c>
      <c r="N915" t="s">
        <v>7633</v>
      </c>
      <c r="O915" t="s">
        <v>7634</v>
      </c>
      <c r="P915" t="s">
        <v>7635</v>
      </c>
      <c r="Q915" t="s">
        <v>7636</v>
      </c>
      <c r="R915" t="s">
        <v>7637</v>
      </c>
      <c r="S915" t="s">
        <v>13988</v>
      </c>
      <c r="T915" s="17">
        <f t="shared" si="43"/>
        <v>2085.5</v>
      </c>
      <c r="U915" s="16">
        <f t="shared" si="44"/>
        <v>8</v>
      </c>
    </row>
    <row r="916" spans="1:21" x14ac:dyDescent="0.25">
      <c r="A916" t="s">
        <v>7639</v>
      </c>
      <c r="B916" t="s">
        <v>15249</v>
      </c>
      <c r="C916" t="s">
        <v>14541</v>
      </c>
      <c r="D916" s="13">
        <v>4499</v>
      </c>
      <c r="E916" s="13">
        <v>5999</v>
      </c>
      <c r="F916" s="13">
        <f>VALUE(SUBSTITUTE(Table1[[#This Row],[actual_price]],",",""))</f>
        <v>5999</v>
      </c>
      <c r="G916" s="7" t="str">
        <f>IF(Table1[[#This Row],[Actual Price 2]]&lt;200,"&lt;₹200",IF(Table1[[#This Row],[Actual Price 2]]&lt;=500,"₹200-₹500","&gt;₹500"))</f>
        <v>&gt;₹500</v>
      </c>
      <c r="H916" s="1">
        <v>0.25</v>
      </c>
      <c r="I916" s="10">
        <v>4.3</v>
      </c>
      <c r="J916" s="9">
        <v>44696</v>
      </c>
      <c r="K916" s="12">
        <f t="shared" si="42"/>
        <v>268131304</v>
      </c>
      <c r="L916" t="s">
        <v>7641</v>
      </c>
      <c r="M916" t="s">
        <v>7642</v>
      </c>
      <c r="N916" t="s">
        <v>7643</v>
      </c>
      <c r="O916" t="s">
        <v>7644</v>
      </c>
      <c r="P916" t="s">
        <v>7645</v>
      </c>
      <c r="Q916" t="s">
        <v>7646</v>
      </c>
      <c r="R916" t="s">
        <v>7647</v>
      </c>
      <c r="S916" t="s">
        <v>13989</v>
      </c>
      <c r="T916" s="17">
        <f t="shared" si="43"/>
        <v>192192.8</v>
      </c>
      <c r="U916" s="16">
        <f t="shared" si="44"/>
        <v>8</v>
      </c>
    </row>
    <row r="917" spans="1:21" x14ac:dyDescent="0.25">
      <c r="A917" t="s">
        <v>7649</v>
      </c>
      <c r="B917" t="s">
        <v>15250</v>
      </c>
      <c r="C917" t="s">
        <v>14540</v>
      </c>
      <c r="D917" s="13">
        <v>330</v>
      </c>
      <c r="E917" s="13">
        <v>499</v>
      </c>
      <c r="F917" s="13">
        <f>VALUE(SUBSTITUTE(Table1[[#This Row],[actual_price]],",",""))</f>
        <v>499</v>
      </c>
      <c r="G917" s="7" t="str">
        <f>IF(Table1[[#This Row],[Actual Price 2]]&lt;200,"&lt;₹200",IF(Table1[[#This Row],[Actual Price 2]]&lt;=500,"₹200-₹500","&gt;₹500"))</f>
        <v>₹200-₹500</v>
      </c>
      <c r="H917" s="1">
        <v>0.34</v>
      </c>
      <c r="I917" s="10">
        <v>3.7</v>
      </c>
      <c r="J917" s="9">
        <v>8566</v>
      </c>
      <c r="K917" s="12">
        <f t="shared" si="42"/>
        <v>4274434</v>
      </c>
      <c r="L917" t="s">
        <v>7651</v>
      </c>
      <c r="M917" t="s">
        <v>7652</v>
      </c>
      <c r="N917" t="s">
        <v>7653</v>
      </c>
      <c r="O917" t="s">
        <v>7654</v>
      </c>
      <c r="P917" t="s">
        <v>7655</v>
      </c>
      <c r="Q917" t="s">
        <v>7656</v>
      </c>
      <c r="R917" t="s">
        <v>7657</v>
      </c>
      <c r="S917" t="s">
        <v>13990</v>
      </c>
      <c r="T917" s="17">
        <f t="shared" si="43"/>
        <v>31694.2</v>
      </c>
      <c r="U917" s="16">
        <f t="shared" si="44"/>
        <v>8</v>
      </c>
    </row>
    <row r="918" spans="1:21" x14ac:dyDescent="0.25">
      <c r="A918" t="s">
        <v>7659</v>
      </c>
      <c r="B918" t="s">
        <v>15251</v>
      </c>
      <c r="C918" t="s">
        <v>14541</v>
      </c>
      <c r="D918" s="13">
        <v>649</v>
      </c>
      <c r="E918" s="13">
        <v>2499</v>
      </c>
      <c r="F918" s="13">
        <f>VALUE(SUBSTITUTE(Table1[[#This Row],[actual_price]],",",""))</f>
        <v>2499</v>
      </c>
      <c r="G918" s="7" t="str">
        <f>IF(Table1[[#This Row],[Actual Price 2]]&lt;200,"&lt;₹200",IF(Table1[[#This Row],[Actual Price 2]]&lt;=500,"₹200-₹500","&gt;₹500"))</f>
        <v>&gt;₹500</v>
      </c>
      <c r="H918" s="1">
        <v>0.74</v>
      </c>
      <c r="I918" s="10">
        <v>3.9</v>
      </c>
      <c r="J918" s="9">
        <v>13049</v>
      </c>
      <c r="K918" s="12">
        <f t="shared" si="42"/>
        <v>32609451</v>
      </c>
      <c r="L918" t="s">
        <v>7661</v>
      </c>
      <c r="M918" t="s">
        <v>7662</v>
      </c>
      <c r="N918" t="s">
        <v>7663</v>
      </c>
      <c r="O918" t="s">
        <v>7664</v>
      </c>
      <c r="P918" t="s">
        <v>7665</v>
      </c>
      <c r="Q918" t="s">
        <v>13059</v>
      </c>
      <c r="R918" t="s">
        <v>7666</v>
      </c>
      <c r="S918" t="s">
        <v>13991</v>
      </c>
      <c r="T918" s="17">
        <f t="shared" si="43"/>
        <v>50891.1</v>
      </c>
      <c r="U918" s="16">
        <f t="shared" si="44"/>
        <v>8</v>
      </c>
    </row>
    <row r="919" spans="1:21" x14ac:dyDescent="0.25">
      <c r="A919" t="s">
        <v>7668</v>
      </c>
      <c r="B919" t="s">
        <v>15252</v>
      </c>
      <c r="C919" t="s">
        <v>14540</v>
      </c>
      <c r="D919" s="13">
        <v>1234</v>
      </c>
      <c r="E919" s="13">
        <v>1599</v>
      </c>
      <c r="F919" s="13">
        <f>VALUE(SUBSTITUTE(Table1[[#This Row],[actual_price]],",",""))</f>
        <v>1599</v>
      </c>
      <c r="G919" s="7" t="str">
        <f>IF(Table1[[#This Row],[Actual Price 2]]&lt;200,"&lt;₹200",IF(Table1[[#This Row],[Actual Price 2]]&lt;=500,"₹200-₹500","&gt;₹500"))</f>
        <v>&gt;₹500</v>
      </c>
      <c r="H919" s="1">
        <v>0.23</v>
      </c>
      <c r="I919" s="10">
        <v>4.5</v>
      </c>
      <c r="J919" s="9">
        <v>16680</v>
      </c>
      <c r="K919" s="12">
        <f t="shared" si="42"/>
        <v>26671320</v>
      </c>
      <c r="L919" t="s">
        <v>7670</v>
      </c>
      <c r="M919" t="s">
        <v>7671</v>
      </c>
      <c r="N919" t="s">
        <v>7672</v>
      </c>
      <c r="O919" t="s">
        <v>7673</v>
      </c>
      <c r="P919" t="s">
        <v>7674</v>
      </c>
      <c r="Q919" t="s">
        <v>7675</v>
      </c>
      <c r="R919" t="s">
        <v>7676</v>
      </c>
      <c r="S919" t="s">
        <v>13992</v>
      </c>
      <c r="T919" s="17">
        <f t="shared" si="43"/>
        <v>75060</v>
      </c>
      <c r="U919" s="16">
        <f t="shared" si="44"/>
        <v>8</v>
      </c>
    </row>
    <row r="920" spans="1:21" x14ac:dyDescent="0.25">
      <c r="A920" t="s">
        <v>4423</v>
      </c>
      <c r="B920" t="s">
        <v>14963</v>
      </c>
      <c r="C920" t="s">
        <v>14541</v>
      </c>
      <c r="D920" s="13">
        <v>1399</v>
      </c>
      <c r="E920" s="13">
        <v>2990</v>
      </c>
      <c r="F920" s="13">
        <f>VALUE(SUBSTITUTE(Table1[[#This Row],[actual_price]],",",""))</f>
        <v>2990</v>
      </c>
      <c r="G920" s="7" t="str">
        <f>IF(Table1[[#This Row],[Actual Price 2]]&lt;200,"&lt;₹200",IF(Table1[[#This Row],[Actual Price 2]]&lt;=500,"₹200-₹500","&gt;₹500"))</f>
        <v>&gt;₹500</v>
      </c>
      <c r="H920" s="1">
        <v>0.53</v>
      </c>
      <c r="I920" s="10">
        <v>4.0999999999999996</v>
      </c>
      <c r="J920" s="9">
        <v>97174</v>
      </c>
      <c r="K920" s="12">
        <f t="shared" si="42"/>
        <v>290550260</v>
      </c>
      <c r="L920" t="s">
        <v>4426</v>
      </c>
      <c r="M920" t="s">
        <v>4427</v>
      </c>
      <c r="N920" t="s">
        <v>4428</v>
      </c>
      <c r="O920" t="s">
        <v>4429</v>
      </c>
      <c r="P920" t="s">
        <v>4430</v>
      </c>
      <c r="Q920" t="s">
        <v>4431</v>
      </c>
      <c r="R920" t="s">
        <v>7678</v>
      </c>
      <c r="S920" t="s">
        <v>13993</v>
      </c>
      <c r="T920" s="17">
        <f t="shared" si="43"/>
        <v>398413.39999999997</v>
      </c>
      <c r="U920" s="16">
        <f t="shared" si="44"/>
        <v>8</v>
      </c>
    </row>
    <row r="921" spans="1:21" x14ac:dyDescent="0.25">
      <c r="A921" t="s">
        <v>7680</v>
      </c>
      <c r="B921" t="s">
        <v>15253</v>
      </c>
      <c r="C921" t="s">
        <v>14543</v>
      </c>
      <c r="D921" s="13">
        <v>272</v>
      </c>
      <c r="E921" s="13">
        <v>320</v>
      </c>
      <c r="F921" s="13">
        <f>VALUE(SUBSTITUTE(Table1[[#This Row],[actual_price]],",",""))</f>
        <v>320</v>
      </c>
      <c r="G921" s="7" t="str">
        <f>IF(Table1[[#This Row],[Actual Price 2]]&lt;200,"&lt;₹200",IF(Table1[[#This Row],[Actual Price 2]]&lt;=500,"₹200-₹500","&gt;₹500"))</f>
        <v>₹200-₹500</v>
      </c>
      <c r="H921" s="1">
        <v>0.15</v>
      </c>
      <c r="I921" s="10">
        <v>4</v>
      </c>
      <c r="J921" s="9">
        <v>3686</v>
      </c>
      <c r="K921" s="12">
        <f t="shared" si="42"/>
        <v>1179520</v>
      </c>
      <c r="L921" t="s">
        <v>7682</v>
      </c>
      <c r="M921" t="s">
        <v>7683</v>
      </c>
      <c r="N921" t="s">
        <v>7684</v>
      </c>
      <c r="O921" t="s">
        <v>7685</v>
      </c>
      <c r="P921" t="s">
        <v>7686</v>
      </c>
      <c r="Q921" t="s">
        <v>7687</v>
      </c>
      <c r="R921" t="s">
        <v>7688</v>
      </c>
      <c r="S921" t="s">
        <v>13994</v>
      </c>
      <c r="T921" s="17">
        <f t="shared" si="43"/>
        <v>14744</v>
      </c>
      <c r="U921" s="16">
        <f t="shared" si="44"/>
        <v>8</v>
      </c>
    </row>
    <row r="922" spans="1:21" x14ac:dyDescent="0.25">
      <c r="A922" t="s">
        <v>7690</v>
      </c>
      <c r="B922" t="s">
        <v>15254</v>
      </c>
      <c r="C922" t="s">
        <v>14541</v>
      </c>
      <c r="D922" s="13">
        <v>99</v>
      </c>
      <c r="E922" s="13">
        <v>999</v>
      </c>
      <c r="F922" s="13">
        <f>VALUE(SUBSTITUTE(Table1[[#This Row],[actual_price]],",",""))</f>
        <v>999</v>
      </c>
      <c r="G922" s="7" t="str">
        <f>IF(Table1[[#This Row],[Actual Price 2]]&lt;200,"&lt;₹200",IF(Table1[[#This Row],[Actual Price 2]]&lt;=500,"₹200-₹500","&gt;₹500"))</f>
        <v>&gt;₹500</v>
      </c>
      <c r="H922" s="1">
        <v>0.9</v>
      </c>
      <c r="I922" s="10">
        <v>3.8</v>
      </c>
      <c r="J922" s="9">
        <v>594</v>
      </c>
      <c r="K922" s="12">
        <f t="shared" si="42"/>
        <v>593406</v>
      </c>
      <c r="L922" t="s">
        <v>7693</v>
      </c>
      <c r="M922" t="s">
        <v>7694</v>
      </c>
      <c r="N922" t="s">
        <v>7695</v>
      </c>
      <c r="O922" t="s">
        <v>7696</v>
      </c>
      <c r="P922" t="s">
        <v>7697</v>
      </c>
      <c r="Q922" t="s">
        <v>7698</v>
      </c>
      <c r="R922" t="s">
        <v>7699</v>
      </c>
      <c r="S922" t="s">
        <v>13995</v>
      </c>
      <c r="T922" s="17">
        <f t="shared" si="43"/>
        <v>2257.1999999999998</v>
      </c>
      <c r="U922" s="16">
        <f t="shared" si="44"/>
        <v>8</v>
      </c>
    </row>
    <row r="923" spans="1:21" x14ac:dyDescent="0.25">
      <c r="A923" t="s">
        <v>7701</v>
      </c>
      <c r="B923" t="s">
        <v>15255</v>
      </c>
      <c r="C923" t="s">
        <v>14540</v>
      </c>
      <c r="D923" s="13">
        <v>3498</v>
      </c>
      <c r="E923" s="13">
        <v>3875</v>
      </c>
      <c r="F923" s="13">
        <f>VALUE(SUBSTITUTE(Table1[[#This Row],[actual_price]],",",""))</f>
        <v>3875</v>
      </c>
      <c r="G923" s="7" t="str">
        <f>IF(Table1[[#This Row],[Actual Price 2]]&lt;200,"&lt;₹200",IF(Table1[[#This Row],[Actual Price 2]]&lt;=500,"₹200-₹500","&gt;₹500"))</f>
        <v>&gt;₹500</v>
      </c>
      <c r="H923" s="1">
        <v>0.1</v>
      </c>
      <c r="I923" s="10">
        <v>3.4</v>
      </c>
      <c r="J923" s="9">
        <v>12185</v>
      </c>
      <c r="K923" s="12">
        <f t="shared" si="42"/>
        <v>47216875</v>
      </c>
      <c r="L923" t="s">
        <v>7704</v>
      </c>
      <c r="M923" t="s">
        <v>7705</v>
      </c>
      <c r="N923" t="s">
        <v>7706</v>
      </c>
      <c r="O923" t="s">
        <v>7707</v>
      </c>
      <c r="P923" t="s">
        <v>7708</v>
      </c>
      <c r="Q923" t="s">
        <v>7709</v>
      </c>
      <c r="R923" t="s">
        <v>7710</v>
      </c>
      <c r="S923" t="s">
        <v>13996</v>
      </c>
      <c r="T923" s="17">
        <f t="shared" si="43"/>
        <v>41429</v>
      </c>
      <c r="U923" s="16">
        <f t="shared" si="44"/>
        <v>8</v>
      </c>
    </row>
    <row r="924" spans="1:21" x14ac:dyDescent="0.25">
      <c r="A924" t="s">
        <v>7712</v>
      </c>
      <c r="B924" t="s">
        <v>15256</v>
      </c>
      <c r="C924" t="s">
        <v>14540</v>
      </c>
      <c r="D924" s="13">
        <v>10099</v>
      </c>
      <c r="E924" s="13">
        <v>19110</v>
      </c>
      <c r="F924" s="13">
        <f>VALUE(SUBSTITUTE(Table1[[#This Row],[actual_price]],",",""))</f>
        <v>19110</v>
      </c>
      <c r="G924" s="7" t="str">
        <f>IF(Table1[[#This Row],[Actual Price 2]]&lt;200,"&lt;₹200",IF(Table1[[#This Row],[Actual Price 2]]&lt;=500,"₹200-₹500","&gt;₹500"))</f>
        <v>&gt;₹500</v>
      </c>
      <c r="H924" s="1">
        <v>0.47</v>
      </c>
      <c r="I924" s="10">
        <v>4.3</v>
      </c>
      <c r="J924" s="9">
        <v>2623</v>
      </c>
      <c r="K924" s="12">
        <f t="shared" si="42"/>
        <v>50125530</v>
      </c>
      <c r="L924" t="s">
        <v>7714</v>
      </c>
      <c r="M924" t="s">
        <v>7715</v>
      </c>
      <c r="N924" t="s">
        <v>7716</v>
      </c>
      <c r="O924" t="s">
        <v>7717</v>
      </c>
      <c r="P924" t="s">
        <v>7718</v>
      </c>
      <c r="Q924" t="s">
        <v>7719</v>
      </c>
      <c r="R924" t="s">
        <v>7720</v>
      </c>
      <c r="S924" t="s">
        <v>13997</v>
      </c>
      <c r="T924" s="17">
        <f t="shared" si="43"/>
        <v>11278.9</v>
      </c>
      <c r="U924" s="16">
        <f t="shared" si="44"/>
        <v>8</v>
      </c>
    </row>
    <row r="925" spans="1:21" x14ac:dyDescent="0.25">
      <c r="A925" t="s">
        <v>7722</v>
      </c>
      <c r="B925" t="s">
        <v>15118</v>
      </c>
      <c r="C925" t="s">
        <v>14540</v>
      </c>
      <c r="D925" s="13">
        <v>449</v>
      </c>
      <c r="E925" s="13">
        <v>999</v>
      </c>
      <c r="F925" s="13">
        <f>VALUE(SUBSTITUTE(Table1[[#This Row],[actual_price]],",",""))</f>
        <v>999</v>
      </c>
      <c r="G925" s="7" t="str">
        <f>IF(Table1[[#This Row],[Actual Price 2]]&lt;200,"&lt;₹200",IF(Table1[[#This Row],[Actual Price 2]]&lt;=500,"₹200-₹500","&gt;₹500"))</f>
        <v>&gt;₹500</v>
      </c>
      <c r="H925" s="1">
        <v>0.55000000000000004</v>
      </c>
      <c r="I925" s="10">
        <v>4.3</v>
      </c>
      <c r="J925" s="9">
        <v>9701</v>
      </c>
      <c r="K925" s="12">
        <f t="shared" si="42"/>
        <v>9691299</v>
      </c>
      <c r="L925" t="s">
        <v>7724</v>
      </c>
      <c r="M925" t="s">
        <v>7725</v>
      </c>
      <c r="N925" t="s">
        <v>7726</v>
      </c>
      <c r="O925" t="s">
        <v>7727</v>
      </c>
      <c r="P925" t="s">
        <v>7728</v>
      </c>
      <c r="Q925" t="s">
        <v>7729</v>
      </c>
      <c r="R925" t="s">
        <v>7730</v>
      </c>
      <c r="S925" t="s">
        <v>13998</v>
      </c>
      <c r="T925" s="17">
        <f t="shared" si="43"/>
        <v>41714.299999999996</v>
      </c>
      <c r="U925" s="16">
        <f t="shared" si="44"/>
        <v>8</v>
      </c>
    </row>
    <row r="926" spans="1:21" x14ac:dyDescent="0.25">
      <c r="A926" t="s">
        <v>7732</v>
      </c>
      <c r="B926" t="s">
        <v>15257</v>
      </c>
      <c r="C926" t="s">
        <v>14546</v>
      </c>
      <c r="D926" s="13">
        <v>150</v>
      </c>
      <c r="E926" s="13">
        <v>150</v>
      </c>
      <c r="F926" s="13">
        <f>VALUE(SUBSTITUTE(Table1[[#This Row],[actual_price]],",",""))</f>
        <v>150</v>
      </c>
      <c r="G926" s="7" t="str">
        <f>IF(Table1[[#This Row],[Actual Price 2]]&lt;200,"&lt;₹200",IF(Table1[[#This Row],[Actual Price 2]]&lt;=500,"₹200-₹500","&gt;₹500"))</f>
        <v>&lt;₹200</v>
      </c>
      <c r="H926" s="1">
        <v>0</v>
      </c>
      <c r="I926" s="10">
        <v>4.3</v>
      </c>
      <c r="J926" s="9">
        <v>15867</v>
      </c>
      <c r="K926" s="12">
        <f t="shared" si="42"/>
        <v>2380050</v>
      </c>
      <c r="L926" t="s">
        <v>7735</v>
      </c>
      <c r="M926" t="s">
        <v>7736</v>
      </c>
      <c r="N926" t="s">
        <v>7737</v>
      </c>
      <c r="O926" t="s">
        <v>7738</v>
      </c>
      <c r="P926" t="s">
        <v>7739</v>
      </c>
      <c r="Q926" t="s">
        <v>7740</v>
      </c>
      <c r="R926" t="s">
        <v>7741</v>
      </c>
      <c r="S926" t="s">
        <v>13999</v>
      </c>
      <c r="T926" s="17">
        <f t="shared" si="43"/>
        <v>68228.099999999991</v>
      </c>
      <c r="U926" s="16">
        <f t="shared" si="44"/>
        <v>8</v>
      </c>
    </row>
    <row r="927" spans="1:21" x14ac:dyDescent="0.25">
      <c r="A927" t="s">
        <v>546</v>
      </c>
      <c r="B927" t="s">
        <v>14604</v>
      </c>
      <c r="C927" t="s">
        <v>14540</v>
      </c>
      <c r="D927" s="13">
        <v>348</v>
      </c>
      <c r="E927" s="13">
        <v>1499</v>
      </c>
      <c r="F927" s="13">
        <f>VALUE(SUBSTITUTE(Table1[[#This Row],[actual_price]],",",""))</f>
        <v>1499</v>
      </c>
      <c r="G927" s="7" t="str">
        <f>IF(Table1[[#This Row],[Actual Price 2]]&lt;200,"&lt;₹200",IF(Table1[[#This Row],[Actual Price 2]]&lt;=500,"₹200-₹500","&gt;₹500"))</f>
        <v>&gt;₹500</v>
      </c>
      <c r="H927" s="1">
        <v>0.77</v>
      </c>
      <c r="I927" s="10">
        <v>4.2</v>
      </c>
      <c r="J927" s="9">
        <v>656</v>
      </c>
      <c r="K927" s="12">
        <f t="shared" si="42"/>
        <v>983344</v>
      </c>
      <c r="L927" t="s">
        <v>548</v>
      </c>
      <c r="M927" t="s">
        <v>549</v>
      </c>
      <c r="N927" t="s">
        <v>550</v>
      </c>
      <c r="O927" t="s">
        <v>551</v>
      </c>
      <c r="P927" t="s">
        <v>552</v>
      </c>
      <c r="Q927" t="s">
        <v>553</v>
      </c>
      <c r="R927" t="s">
        <v>554</v>
      </c>
      <c r="S927" t="s">
        <v>14000</v>
      </c>
      <c r="T927" s="17">
        <f t="shared" si="43"/>
        <v>2755.2000000000003</v>
      </c>
      <c r="U927" s="16">
        <f t="shared" si="44"/>
        <v>8</v>
      </c>
    </row>
    <row r="928" spans="1:21" x14ac:dyDescent="0.25">
      <c r="A928" t="s">
        <v>7744</v>
      </c>
      <c r="B928" t="s">
        <v>15258</v>
      </c>
      <c r="C928" t="s">
        <v>14540</v>
      </c>
      <c r="D928" s="13">
        <v>1199</v>
      </c>
      <c r="E928" s="13">
        <v>2999</v>
      </c>
      <c r="F928" s="13">
        <f>VALUE(SUBSTITUTE(Table1[[#This Row],[actual_price]],",",""))</f>
        <v>2999</v>
      </c>
      <c r="G928" s="7" t="str">
        <f>IF(Table1[[#This Row],[Actual Price 2]]&lt;200,"&lt;₹200",IF(Table1[[#This Row],[Actual Price 2]]&lt;=500,"₹200-₹500","&gt;₹500"))</f>
        <v>&gt;₹500</v>
      </c>
      <c r="H928" s="1">
        <v>0.6</v>
      </c>
      <c r="I928" s="10">
        <v>4.0999999999999996</v>
      </c>
      <c r="J928" s="9">
        <v>10725</v>
      </c>
      <c r="K928" s="12">
        <f t="shared" si="42"/>
        <v>32164275</v>
      </c>
      <c r="L928" t="s">
        <v>7746</v>
      </c>
      <c r="M928" t="s">
        <v>7747</v>
      </c>
      <c r="N928" t="s">
        <v>7748</v>
      </c>
      <c r="O928" t="s">
        <v>7749</v>
      </c>
      <c r="P928" t="s">
        <v>7750</v>
      </c>
      <c r="Q928" t="s">
        <v>13060</v>
      </c>
      <c r="R928" t="s">
        <v>7751</v>
      </c>
      <c r="S928" t="s">
        <v>14001</v>
      </c>
      <c r="T928" s="17">
        <f t="shared" si="43"/>
        <v>43972.499999999993</v>
      </c>
      <c r="U928" s="16">
        <f t="shared" si="44"/>
        <v>8</v>
      </c>
    </row>
    <row r="929" spans="1:21" x14ac:dyDescent="0.25">
      <c r="A929" t="s">
        <v>7753</v>
      </c>
      <c r="B929" t="s">
        <v>15259</v>
      </c>
      <c r="C929" t="s">
        <v>14540</v>
      </c>
      <c r="D929" s="13">
        <v>397</v>
      </c>
      <c r="E929" s="13">
        <v>899</v>
      </c>
      <c r="F929" s="13">
        <f>VALUE(SUBSTITUTE(Table1[[#This Row],[actual_price]],",",""))</f>
        <v>899</v>
      </c>
      <c r="G929" s="7" t="str">
        <f>IF(Table1[[#This Row],[Actual Price 2]]&lt;200,"&lt;₹200",IF(Table1[[#This Row],[Actual Price 2]]&lt;=500,"₹200-₹500","&gt;₹500"))</f>
        <v>&gt;₹500</v>
      </c>
      <c r="H929" s="1">
        <v>0.56000000000000005</v>
      </c>
      <c r="I929" s="10">
        <v>4</v>
      </c>
      <c r="J929" s="9">
        <v>3025</v>
      </c>
      <c r="K929" s="12">
        <f t="shared" si="42"/>
        <v>2719475</v>
      </c>
      <c r="L929" t="s">
        <v>7755</v>
      </c>
      <c r="M929" t="s">
        <v>7756</v>
      </c>
      <c r="N929" t="s">
        <v>7757</v>
      </c>
      <c r="O929" t="s">
        <v>7758</v>
      </c>
      <c r="P929" t="s">
        <v>13061</v>
      </c>
      <c r="Q929" t="s">
        <v>7759</v>
      </c>
      <c r="R929" t="s">
        <v>7760</v>
      </c>
      <c r="S929" t="s">
        <v>14002</v>
      </c>
      <c r="T929" s="17">
        <f t="shared" si="43"/>
        <v>12100</v>
      </c>
      <c r="U929" s="16">
        <f t="shared" si="44"/>
        <v>8</v>
      </c>
    </row>
    <row r="930" spans="1:21" x14ac:dyDescent="0.25">
      <c r="A930" t="s">
        <v>556</v>
      </c>
      <c r="B930" t="s">
        <v>14554</v>
      </c>
      <c r="C930" t="s">
        <v>14540</v>
      </c>
      <c r="D930" s="13">
        <v>154</v>
      </c>
      <c r="E930" s="13">
        <v>349</v>
      </c>
      <c r="F930" s="13">
        <f>VALUE(SUBSTITUTE(Table1[[#This Row],[actual_price]],",",""))</f>
        <v>349</v>
      </c>
      <c r="G930" s="7" t="str">
        <f>IF(Table1[[#This Row],[Actual Price 2]]&lt;200,"&lt;₹200",IF(Table1[[#This Row],[Actual Price 2]]&lt;=500,"₹200-₹500","&gt;₹500"))</f>
        <v>₹200-₹500</v>
      </c>
      <c r="H930" s="1">
        <v>0.56000000000000005</v>
      </c>
      <c r="I930" s="10">
        <v>4.3</v>
      </c>
      <c r="J930" s="9">
        <v>7064</v>
      </c>
      <c r="K930" s="12">
        <f t="shared" si="42"/>
        <v>2465336</v>
      </c>
      <c r="L930" t="s">
        <v>558</v>
      </c>
      <c r="M930" t="s">
        <v>559</v>
      </c>
      <c r="N930" t="s">
        <v>560</v>
      </c>
      <c r="O930" t="s">
        <v>561</v>
      </c>
      <c r="P930" t="s">
        <v>562</v>
      </c>
      <c r="Q930" t="s">
        <v>563</v>
      </c>
      <c r="R930" t="s">
        <v>7762</v>
      </c>
      <c r="S930" t="s">
        <v>14003</v>
      </c>
      <c r="T930" s="17">
        <f t="shared" si="43"/>
        <v>30375.199999999997</v>
      </c>
      <c r="U930" s="16">
        <f t="shared" si="44"/>
        <v>8</v>
      </c>
    </row>
    <row r="931" spans="1:21" x14ac:dyDescent="0.25">
      <c r="A931" t="s">
        <v>7764</v>
      </c>
      <c r="B931" t="s">
        <v>15260</v>
      </c>
      <c r="C931" t="s">
        <v>14540</v>
      </c>
      <c r="D931" s="13">
        <v>699</v>
      </c>
      <c r="E931" s="13">
        <v>1490</v>
      </c>
      <c r="F931" s="13">
        <f>VALUE(SUBSTITUTE(Table1[[#This Row],[actual_price]],",",""))</f>
        <v>1490</v>
      </c>
      <c r="G931" s="7" t="str">
        <f>IF(Table1[[#This Row],[Actual Price 2]]&lt;200,"&lt;₹200",IF(Table1[[#This Row],[Actual Price 2]]&lt;=500,"₹200-₹500","&gt;₹500"))</f>
        <v>&gt;₹500</v>
      </c>
      <c r="H931" s="1">
        <v>0.53</v>
      </c>
      <c r="I931" s="10">
        <v>4</v>
      </c>
      <c r="J931" s="9">
        <v>5736</v>
      </c>
      <c r="K931" s="12">
        <f t="shared" si="42"/>
        <v>8546640</v>
      </c>
      <c r="L931" t="s">
        <v>7766</v>
      </c>
      <c r="M931" t="s">
        <v>7767</v>
      </c>
      <c r="N931" t="s">
        <v>7768</v>
      </c>
      <c r="O931" t="s">
        <v>7769</v>
      </c>
      <c r="P931" t="s">
        <v>7770</v>
      </c>
      <c r="Q931" t="s">
        <v>7771</v>
      </c>
      <c r="R931" t="s">
        <v>7772</v>
      </c>
      <c r="S931" t="s">
        <v>14004</v>
      </c>
      <c r="T931" s="17">
        <f t="shared" si="43"/>
        <v>22944</v>
      </c>
      <c r="U931" s="16">
        <f t="shared" si="44"/>
        <v>8</v>
      </c>
    </row>
    <row r="932" spans="1:21" x14ac:dyDescent="0.25">
      <c r="A932" t="s">
        <v>7774</v>
      </c>
      <c r="B932" t="s">
        <v>15261</v>
      </c>
      <c r="C932" t="s">
        <v>14541</v>
      </c>
      <c r="D932" s="13">
        <v>1679</v>
      </c>
      <c r="E932" s="13">
        <v>1999</v>
      </c>
      <c r="F932" s="13">
        <f>VALUE(SUBSTITUTE(Table1[[#This Row],[actual_price]],",",""))</f>
        <v>1999</v>
      </c>
      <c r="G932" s="7" t="str">
        <f>IF(Table1[[#This Row],[Actual Price 2]]&lt;200,"&lt;₹200",IF(Table1[[#This Row],[Actual Price 2]]&lt;=500,"₹200-₹500","&gt;₹500"))</f>
        <v>&gt;₹500</v>
      </c>
      <c r="H932" s="1">
        <v>0.16</v>
      </c>
      <c r="I932" s="10">
        <v>4.0999999999999996</v>
      </c>
      <c r="J932" s="9">
        <v>72563</v>
      </c>
      <c r="K932" s="12">
        <f t="shared" si="42"/>
        <v>145053437</v>
      </c>
      <c r="L932" t="s">
        <v>7776</v>
      </c>
      <c r="M932" t="s">
        <v>7777</v>
      </c>
      <c r="N932" t="s">
        <v>7778</v>
      </c>
      <c r="O932" t="s">
        <v>7779</v>
      </c>
      <c r="P932" t="s">
        <v>7780</v>
      </c>
      <c r="Q932" t="s">
        <v>7781</v>
      </c>
      <c r="R932" t="s">
        <v>7782</v>
      </c>
      <c r="S932" t="s">
        <v>14005</v>
      </c>
      <c r="T932" s="17">
        <f t="shared" si="43"/>
        <v>297508.3</v>
      </c>
      <c r="U932" s="16">
        <f t="shared" si="44"/>
        <v>6</v>
      </c>
    </row>
    <row r="933" spans="1:21" x14ac:dyDescent="0.25">
      <c r="A933" t="s">
        <v>7784</v>
      </c>
      <c r="B933" t="s">
        <v>15173</v>
      </c>
      <c r="C933" t="s">
        <v>14540</v>
      </c>
      <c r="D933" s="13">
        <v>354</v>
      </c>
      <c r="E933" s="13">
        <v>1500</v>
      </c>
      <c r="F933" s="13">
        <f>VALUE(SUBSTITUTE(Table1[[#This Row],[actual_price]],",",""))</f>
        <v>1500</v>
      </c>
      <c r="G933" s="7" t="str">
        <f>IF(Table1[[#This Row],[Actual Price 2]]&lt;200,"&lt;₹200",IF(Table1[[#This Row],[Actual Price 2]]&lt;=500,"₹200-₹500","&gt;₹500"))</f>
        <v>&gt;₹500</v>
      </c>
      <c r="H933" s="1">
        <v>0.76</v>
      </c>
      <c r="I933" s="10">
        <v>4</v>
      </c>
      <c r="J933" s="9">
        <v>1026</v>
      </c>
      <c r="K933" s="12">
        <f t="shared" si="42"/>
        <v>1539000</v>
      </c>
      <c r="L933" t="s">
        <v>7786</v>
      </c>
      <c r="M933" t="s">
        <v>7787</v>
      </c>
      <c r="N933" t="s">
        <v>7788</v>
      </c>
      <c r="O933" t="s">
        <v>7789</v>
      </c>
      <c r="P933" t="s">
        <v>7790</v>
      </c>
      <c r="Q933" t="s">
        <v>7791</v>
      </c>
      <c r="R933" t="s">
        <v>7792</v>
      </c>
      <c r="S933" t="s">
        <v>14006</v>
      </c>
      <c r="T933" s="17">
        <f t="shared" si="43"/>
        <v>4104</v>
      </c>
      <c r="U933" s="16">
        <f t="shared" si="44"/>
        <v>8</v>
      </c>
    </row>
    <row r="934" spans="1:21" x14ac:dyDescent="0.25">
      <c r="A934" t="s">
        <v>7794</v>
      </c>
      <c r="B934" t="s">
        <v>15262</v>
      </c>
      <c r="C934" t="s">
        <v>14540</v>
      </c>
      <c r="D934" s="13">
        <v>1199</v>
      </c>
      <c r="E934" s="13">
        <v>5499</v>
      </c>
      <c r="F934" s="13">
        <f>VALUE(SUBSTITUTE(Table1[[#This Row],[actual_price]],",",""))</f>
        <v>5499</v>
      </c>
      <c r="G934" s="7" t="str">
        <f>IF(Table1[[#This Row],[Actual Price 2]]&lt;200,"&lt;₹200",IF(Table1[[#This Row],[Actual Price 2]]&lt;=500,"₹200-₹500","&gt;₹500"))</f>
        <v>&gt;₹500</v>
      </c>
      <c r="H934" s="1">
        <v>0.78</v>
      </c>
      <c r="I934" s="10">
        <v>3.8</v>
      </c>
      <c r="J934" s="9">
        <v>2043</v>
      </c>
      <c r="K934" s="12">
        <f t="shared" si="42"/>
        <v>11234457</v>
      </c>
      <c r="L934" t="s">
        <v>7797</v>
      </c>
      <c r="M934" t="s">
        <v>7798</v>
      </c>
      <c r="N934" t="s">
        <v>7799</v>
      </c>
      <c r="O934" t="s">
        <v>7800</v>
      </c>
      <c r="P934" t="s">
        <v>7801</v>
      </c>
      <c r="Q934" t="s">
        <v>7802</v>
      </c>
      <c r="R934" t="s">
        <v>7803</v>
      </c>
      <c r="S934" t="s">
        <v>14007</v>
      </c>
      <c r="T934" s="17">
        <f t="shared" si="43"/>
        <v>7763.4</v>
      </c>
      <c r="U934" s="16">
        <f t="shared" si="44"/>
        <v>8</v>
      </c>
    </row>
    <row r="935" spans="1:21" x14ac:dyDescent="0.25">
      <c r="A935" t="s">
        <v>7805</v>
      </c>
      <c r="B935" t="s">
        <v>15263</v>
      </c>
      <c r="C935" t="s">
        <v>14540</v>
      </c>
      <c r="D935" s="13">
        <v>379</v>
      </c>
      <c r="E935" s="13">
        <v>1499</v>
      </c>
      <c r="F935" s="13">
        <f>VALUE(SUBSTITUTE(Table1[[#This Row],[actual_price]],",",""))</f>
        <v>1499</v>
      </c>
      <c r="G935" s="7" t="str">
        <f>IF(Table1[[#This Row],[Actual Price 2]]&lt;200,"&lt;₹200",IF(Table1[[#This Row],[Actual Price 2]]&lt;=500,"₹200-₹500","&gt;₹500"))</f>
        <v>&gt;₹500</v>
      </c>
      <c r="H935" s="1">
        <v>0.75</v>
      </c>
      <c r="I935" s="10">
        <v>4.2</v>
      </c>
      <c r="J935" s="9">
        <v>4149</v>
      </c>
      <c r="K935" s="12">
        <f t="shared" si="42"/>
        <v>6219351</v>
      </c>
      <c r="L935" t="s">
        <v>7807</v>
      </c>
      <c r="M935" t="s">
        <v>7808</v>
      </c>
      <c r="N935" t="s">
        <v>7809</v>
      </c>
      <c r="O935" t="s">
        <v>7810</v>
      </c>
      <c r="P935" t="s">
        <v>7811</v>
      </c>
      <c r="Q935" t="s">
        <v>7812</v>
      </c>
      <c r="R935" t="s">
        <v>7813</v>
      </c>
      <c r="S935" t="s">
        <v>14008</v>
      </c>
      <c r="T935" s="17">
        <f t="shared" si="43"/>
        <v>17425.8</v>
      </c>
      <c r="U935" s="16">
        <f t="shared" si="44"/>
        <v>8</v>
      </c>
    </row>
    <row r="936" spans="1:21" x14ac:dyDescent="0.25">
      <c r="A936" t="s">
        <v>7815</v>
      </c>
      <c r="B936" t="s">
        <v>15264</v>
      </c>
      <c r="C936" t="s">
        <v>14540</v>
      </c>
      <c r="D936" s="13">
        <v>499</v>
      </c>
      <c r="E936" s="13">
        <v>775</v>
      </c>
      <c r="F936" s="13">
        <f>VALUE(SUBSTITUTE(Table1[[#This Row],[actual_price]],",",""))</f>
        <v>775</v>
      </c>
      <c r="G936" s="7" t="str">
        <f>IF(Table1[[#This Row],[Actual Price 2]]&lt;200,"&lt;₹200",IF(Table1[[#This Row],[Actual Price 2]]&lt;=500,"₹200-₹500","&gt;₹500"))</f>
        <v>&gt;₹500</v>
      </c>
      <c r="H936" s="1">
        <v>0.36</v>
      </c>
      <c r="I936" s="10">
        <v>4.3</v>
      </c>
      <c r="J936" s="9">
        <v>74</v>
      </c>
      <c r="K936" s="12">
        <f t="shared" si="42"/>
        <v>57350</v>
      </c>
      <c r="L936" t="s">
        <v>7817</v>
      </c>
      <c r="M936" t="s">
        <v>7818</v>
      </c>
      <c r="N936" t="s">
        <v>7819</v>
      </c>
      <c r="O936" t="s">
        <v>7820</v>
      </c>
      <c r="P936" t="s">
        <v>7821</v>
      </c>
      <c r="Q936" t="s">
        <v>7822</v>
      </c>
      <c r="R936" t="s">
        <v>7823</v>
      </c>
      <c r="S936" t="s">
        <v>14009</v>
      </c>
      <c r="T936" s="17">
        <f t="shared" si="43"/>
        <v>318.2</v>
      </c>
      <c r="U936" s="16">
        <f t="shared" si="44"/>
        <v>8</v>
      </c>
    </row>
    <row r="937" spans="1:21" x14ac:dyDescent="0.25">
      <c r="A937" t="s">
        <v>7825</v>
      </c>
      <c r="B937" t="s">
        <v>15265</v>
      </c>
      <c r="C937" t="s">
        <v>14540</v>
      </c>
      <c r="D937" s="13">
        <v>10389</v>
      </c>
      <c r="E937" s="13">
        <v>32000</v>
      </c>
      <c r="F937" s="13">
        <f>VALUE(SUBSTITUTE(Table1[[#This Row],[actual_price]],",",""))</f>
        <v>32000</v>
      </c>
      <c r="G937" s="7" t="str">
        <f>IF(Table1[[#This Row],[Actual Price 2]]&lt;200,"&lt;₹200",IF(Table1[[#This Row],[Actual Price 2]]&lt;=500,"₹200-₹500","&gt;₹500"))</f>
        <v>&gt;₹500</v>
      </c>
      <c r="H937" s="1">
        <v>0.68</v>
      </c>
      <c r="I937" s="10">
        <v>4.4000000000000004</v>
      </c>
      <c r="J937" s="9">
        <v>41398</v>
      </c>
      <c r="K937" s="12">
        <f t="shared" si="42"/>
        <v>1324736000</v>
      </c>
      <c r="L937" t="s">
        <v>7828</v>
      </c>
      <c r="M937" t="s">
        <v>7829</v>
      </c>
      <c r="N937" t="s">
        <v>7830</v>
      </c>
      <c r="O937" t="s">
        <v>7831</v>
      </c>
      <c r="P937" t="s">
        <v>7832</v>
      </c>
      <c r="Q937" t="s">
        <v>7833</v>
      </c>
      <c r="R937" t="s">
        <v>7834</v>
      </c>
      <c r="S937" t="s">
        <v>14010</v>
      </c>
      <c r="T937" s="17">
        <f t="shared" si="43"/>
        <v>182151.2</v>
      </c>
      <c r="U937" s="16">
        <f t="shared" si="44"/>
        <v>8</v>
      </c>
    </row>
    <row r="938" spans="1:21" x14ac:dyDescent="0.25">
      <c r="A938" t="s">
        <v>7836</v>
      </c>
      <c r="B938" t="s">
        <v>15266</v>
      </c>
      <c r="C938" t="s">
        <v>14540</v>
      </c>
      <c r="D938" s="13">
        <v>649</v>
      </c>
      <c r="E938" s="13">
        <v>1300</v>
      </c>
      <c r="F938" s="13">
        <f>VALUE(SUBSTITUTE(Table1[[#This Row],[actual_price]],",",""))</f>
        <v>1300</v>
      </c>
      <c r="G938" s="7" t="str">
        <f>IF(Table1[[#This Row],[Actual Price 2]]&lt;200,"&lt;₹200",IF(Table1[[#This Row],[Actual Price 2]]&lt;=500,"₹200-₹500","&gt;₹500"))</f>
        <v>&gt;₹500</v>
      </c>
      <c r="H938" s="1">
        <v>0.5</v>
      </c>
      <c r="I938" s="10">
        <v>4.0999999999999996</v>
      </c>
      <c r="J938" s="9">
        <v>5195</v>
      </c>
      <c r="K938" s="12">
        <f t="shared" si="42"/>
        <v>6753500</v>
      </c>
      <c r="L938" t="s">
        <v>7838</v>
      </c>
      <c r="M938" t="s">
        <v>7839</v>
      </c>
      <c r="N938" t="s">
        <v>7840</v>
      </c>
      <c r="O938" t="s">
        <v>7841</v>
      </c>
      <c r="P938" t="s">
        <v>7842</v>
      </c>
      <c r="Q938" t="s">
        <v>7843</v>
      </c>
      <c r="R938" t="s">
        <v>7844</v>
      </c>
      <c r="S938" t="s">
        <v>14011</v>
      </c>
      <c r="T938" s="17">
        <f t="shared" si="43"/>
        <v>21299.499999999996</v>
      </c>
      <c r="U938" s="16">
        <f t="shared" si="44"/>
        <v>8</v>
      </c>
    </row>
    <row r="939" spans="1:21" x14ac:dyDescent="0.25">
      <c r="A939" t="s">
        <v>7846</v>
      </c>
      <c r="B939" t="s">
        <v>15267</v>
      </c>
      <c r="C939" t="s">
        <v>14540</v>
      </c>
      <c r="D939" s="13">
        <v>1199</v>
      </c>
      <c r="E939" s="13">
        <v>1999</v>
      </c>
      <c r="F939" s="13">
        <f>VALUE(SUBSTITUTE(Table1[[#This Row],[actual_price]],",",""))</f>
        <v>1999</v>
      </c>
      <c r="G939" s="7" t="str">
        <f>IF(Table1[[#This Row],[Actual Price 2]]&lt;200,"&lt;₹200",IF(Table1[[#This Row],[Actual Price 2]]&lt;=500,"₹200-₹500","&gt;₹500"))</f>
        <v>&gt;₹500</v>
      </c>
      <c r="H939" s="1">
        <v>0.4</v>
      </c>
      <c r="I939" s="10">
        <v>4.5</v>
      </c>
      <c r="J939" s="9">
        <v>22420</v>
      </c>
      <c r="K939" s="12">
        <f t="shared" si="42"/>
        <v>44817580</v>
      </c>
      <c r="L939" t="s">
        <v>7849</v>
      </c>
      <c r="M939" t="s">
        <v>900</v>
      </c>
      <c r="N939" t="s">
        <v>901</v>
      </c>
      <c r="O939" t="s">
        <v>902</v>
      </c>
      <c r="P939" t="s">
        <v>903</v>
      </c>
      <c r="Q939" t="s">
        <v>904</v>
      </c>
      <c r="R939" t="s">
        <v>7850</v>
      </c>
      <c r="S939" t="s">
        <v>14012</v>
      </c>
      <c r="T939" s="17">
        <f t="shared" si="43"/>
        <v>100890</v>
      </c>
      <c r="U939" s="16">
        <f t="shared" si="44"/>
        <v>8</v>
      </c>
    </row>
    <row r="940" spans="1:21" x14ac:dyDescent="0.25">
      <c r="A940" t="s">
        <v>586</v>
      </c>
      <c r="B940" t="s">
        <v>14607</v>
      </c>
      <c r="C940" t="s">
        <v>14540</v>
      </c>
      <c r="D940" s="13">
        <v>139</v>
      </c>
      <c r="E940" s="13">
        <v>999</v>
      </c>
      <c r="F940" s="13">
        <f>VALUE(SUBSTITUTE(Table1[[#This Row],[actual_price]],",",""))</f>
        <v>999</v>
      </c>
      <c r="G940" s="7" t="str">
        <f>IF(Table1[[#This Row],[Actual Price 2]]&lt;200,"&lt;₹200",IF(Table1[[#This Row],[Actual Price 2]]&lt;=500,"₹200-₹500","&gt;₹500"))</f>
        <v>&gt;₹500</v>
      </c>
      <c r="H940" s="1">
        <v>0.86</v>
      </c>
      <c r="I940" s="10">
        <v>4</v>
      </c>
      <c r="J940" s="9">
        <v>1313</v>
      </c>
      <c r="K940" s="12">
        <f t="shared" si="42"/>
        <v>1311687</v>
      </c>
      <c r="L940" t="s">
        <v>588</v>
      </c>
      <c r="M940" t="s">
        <v>589</v>
      </c>
      <c r="N940" t="s">
        <v>590</v>
      </c>
      <c r="O940" t="s">
        <v>591</v>
      </c>
      <c r="P940" t="s">
        <v>592</v>
      </c>
      <c r="Q940" t="s">
        <v>593</v>
      </c>
      <c r="R940" t="s">
        <v>594</v>
      </c>
      <c r="S940" t="s">
        <v>14013</v>
      </c>
      <c r="T940" s="17">
        <f t="shared" si="43"/>
        <v>5252</v>
      </c>
      <c r="U940" s="16">
        <f t="shared" si="44"/>
        <v>8</v>
      </c>
    </row>
    <row r="941" spans="1:21" x14ac:dyDescent="0.25">
      <c r="A941" t="s">
        <v>7853</v>
      </c>
      <c r="B941" t="s">
        <v>15268</v>
      </c>
      <c r="C941" t="s">
        <v>14541</v>
      </c>
      <c r="D941" s="13">
        <v>889</v>
      </c>
      <c r="E941" s="13">
        <v>1999</v>
      </c>
      <c r="F941" s="13">
        <f>VALUE(SUBSTITUTE(Table1[[#This Row],[actual_price]],",",""))</f>
        <v>1999</v>
      </c>
      <c r="G941" s="7" t="str">
        <f>IF(Table1[[#This Row],[Actual Price 2]]&lt;200,"&lt;₹200",IF(Table1[[#This Row],[Actual Price 2]]&lt;=500,"₹200-₹500","&gt;₹500"))</f>
        <v>&gt;₹500</v>
      </c>
      <c r="H941" s="1">
        <v>0.56000000000000005</v>
      </c>
      <c r="I941" s="10">
        <v>4.2</v>
      </c>
      <c r="J941" s="9">
        <v>2284</v>
      </c>
      <c r="K941" s="12">
        <f t="shared" si="42"/>
        <v>4565716</v>
      </c>
      <c r="L941" t="s">
        <v>7855</v>
      </c>
      <c r="M941" t="s">
        <v>7856</v>
      </c>
      <c r="N941" t="s">
        <v>7857</v>
      </c>
      <c r="O941" t="s">
        <v>7858</v>
      </c>
      <c r="P941" t="s">
        <v>7859</v>
      </c>
      <c r="Q941" t="s">
        <v>7860</v>
      </c>
      <c r="R941" t="s">
        <v>7861</v>
      </c>
      <c r="S941" t="s">
        <v>14014</v>
      </c>
      <c r="T941" s="17">
        <f t="shared" si="43"/>
        <v>9592.8000000000011</v>
      </c>
      <c r="U941" s="16">
        <f t="shared" si="44"/>
        <v>8</v>
      </c>
    </row>
    <row r="942" spans="1:21" x14ac:dyDescent="0.25">
      <c r="A942" t="s">
        <v>7863</v>
      </c>
      <c r="B942" t="s">
        <v>15269</v>
      </c>
      <c r="C942" t="s">
        <v>14540</v>
      </c>
      <c r="D942" s="13">
        <v>1409</v>
      </c>
      <c r="E942" s="13">
        <v>2199</v>
      </c>
      <c r="F942" s="13">
        <f>VALUE(SUBSTITUTE(Table1[[#This Row],[actual_price]],",",""))</f>
        <v>2199</v>
      </c>
      <c r="G942" s="7" t="str">
        <f>IF(Table1[[#This Row],[Actual Price 2]]&lt;200,"&lt;₹200",IF(Table1[[#This Row],[Actual Price 2]]&lt;=500,"₹200-₹500","&gt;₹500"))</f>
        <v>&gt;₹500</v>
      </c>
      <c r="H942" s="1">
        <v>0.36</v>
      </c>
      <c r="I942" s="10">
        <v>3.9</v>
      </c>
      <c r="J942" s="9">
        <v>427</v>
      </c>
      <c r="K942" s="12">
        <f t="shared" si="42"/>
        <v>938973</v>
      </c>
      <c r="L942" t="s">
        <v>7865</v>
      </c>
      <c r="M942" t="s">
        <v>7866</v>
      </c>
      <c r="N942" t="s">
        <v>7867</v>
      </c>
      <c r="O942" t="s">
        <v>7868</v>
      </c>
      <c r="P942" t="s">
        <v>7869</v>
      </c>
      <c r="Q942" t="s">
        <v>7870</v>
      </c>
      <c r="R942" t="s">
        <v>7871</v>
      </c>
      <c r="S942" t="s">
        <v>14015</v>
      </c>
      <c r="T942" s="17">
        <f t="shared" si="43"/>
        <v>1665.3</v>
      </c>
      <c r="U942" s="16">
        <f t="shared" si="44"/>
        <v>8</v>
      </c>
    </row>
    <row r="943" spans="1:21" x14ac:dyDescent="0.25">
      <c r="A943" t="s">
        <v>7873</v>
      </c>
      <c r="B943" t="s">
        <v>15270</v>
      </c>
      <c r="C943" t="s">
        <v>14540</v>
      </c>
      <c r="D943" s="13">
        <v>549</v>
      </c>
      <c r="E943" s="13">
        <v>1999</v>
      </c>
      <c r="F943" s="13">
        <f>VALUE(SUBSTITUTE(Table1[[#This Row],[actual_price]],",",""))</f>
        <v>1999</v>
      </c>
      <c r="G943" s="7" t="str">
        <f>IF(Table1[[#This Row],[Actual Price 2]]&lt;200,"&lt;₹200",IF(Table1[[#This Row],[Actual Price 2]]&lt;=500,"₹200-₹500","&gt;₹500"))</f>
        <v>&gt;₹500</v>
      </c>
      <c r="H943" s="1">
        <v>0.73</v>
      </c>
      <c r="I943" s="10">
        <v>4.3</v>
      </c>
      <c r="J943" s="9">
        <v>1367</v>
      </c>
      <c r="K943" s="12">
        <f t="shared" si="42"/>
        <v>2732633</v>
      </c>
      <c r="L943" t="s">
        <v>7876</v>
      </c>
      <c r="M943" t="s">
        <v>7877</v>
      </c>
      <c r="N943" t="s">
        <v>7878</v>
      </c>
      <c r="O943" t="s">
        <v>7879</v>
      </c>
      <c r="P943" t="s">
        <v>7880</v>
      </c>
      <c r="Q943" t="s">
        <v>7881</v>
      </c>
      <c r="R943" t="s">
        <v>7882</v>
      </c>
      <c r="S943" t="s">
        <v>14016</v>
      </c>
      <c r="T943" s="17">
        <f t="shared" si="43"/>
        <v>5878.0999999999995</v>
      </c>
      <c r="U943" s="16">
        <f t="shared" si="44"/>
        <v>8</v>
      </c>
    </row>
    <row r="944" spans="1:21" x14ac:dyDescent="0.25">
      <c r="A944" t="s">
        <v>7884</v>
      </c>
      <c r="B944" t="s">
        <v>15271</v>
      </c>
      <c r="C944" t="s">
        <v>14540</v>
      </c>
      <c r="D944" s="13">
        <v>749</v>
      </c>
      <c r="E944" s="13">
        <v>1799</v>
      </c>
      <c r="F944" s="13">
        <f>VALUE(SUBSTITUTE(Table1[[#This Row],[actual_price]],",",""))</f>
        <v>1799</v>
      </c>
      <c r="G944" s="7" t="str">
        <f>IF(Table1[[#This Row],[Actual Price 2]]&lt;200,"&lt;₹200",IF(Table1[[#This Row],[Actual Price 2]]&lt;=500,"₹200-₹500","&gt;₹500"))</f>
        <v>&gt;₹500</v>
      </c>
      <c r="H944" s="1">
        <v>0.57999999999999996</v>
      </c>
      <c r="I944" s="10">
        <v>4</v>
      </c>
      <c r="J944" s="9">
        <v>13199</v>
      </c>
      <c r="K944" s="12">
        <f t="shared" si="42"/>
        <v>23745001</v>
      </c>
      <c r="L944" t="s">
        <v>7886</v>
      </c>
      <c r="M944" t="s">
        <v>7887</v>
      </c>
      <c r="N944" t="s">
        <v>7888</v>
      </c>
      <c r="O944" t="s">
        <v>7889</v>
      </c>
      <c r="P944" t="s">
        <v>7890</v>
      </c>
      <c r="Q944" t="s">
        <v>13062</v>
      </c>
      <c r="R944" t="s">
        <v>7891</v>
      </c>
      <c r="S944" t="s">
        <v>14017</v>
      </c>
      <c r="T944" s="17">
        <f t="shared" si="43"/>
        <v>52796</v>
      </c>
      <c r="U944" s="16">
        <f t="shared" si="44"/>
        <v>8</v>
      </c>
    </row>
    <row r="945" spans="1:21" x14ac:dyDescent="0.25">
      <c r="A945" t="s">
        <v>596</v>
      </c>
      <c r="B945" t="s">
        <v>14608</v>
      </c>
      <c r="C945" t="s">
        <v>14540</v>
      </c>
      <c r="D945" s="13">
        <v>329</v>
      </c>
      <c r="E945" s="13">
        <v>845</v>
      </c>
      <c r="F945" s="13">
        <f>VALUE(SUBSTITUTE(Table1[[#This Row],[actual_price]],",",""))</f>
        <v>845</v>
      </c>
      <c r="G945" s="7" t="str">
        <f>IF(Table1[[#This Row],[Actual Price 2]]&lt;200,"&lt;₹200",IF(Table1[[#This Row],[Actual Price 2]]&lt;=500,"₹200-₹500","&gt;₹500"))</f>
        <v>&gt;₹500</v>
      </c>
      <c r="H945" s="1">
        <v>0.61</v>
      </c>
      <c r="I945" s="10">
        <v>4.2</v>
      </c>
      <c r="J945" s="9">
        <v>29746</v>
      </c>
      <c r="K945" s="12">
        <f t="shared" si="42"/>
        <v>25135370</v>
      </c>
      <c r="L945" t="s">
        <v>598</v>
      </c>
      <c r="M945" t="s">
        <v>599</v>
      </c>
      <c r="N945" t="s">
        <v>600</v>
      </c>
      <c r="O945" t="s">
        <v>601</v>
      </c>
      <c r="P945" t="s">
        <v>602</v>
      </c>
      <c r="Q945" t="s">
        <v>603</v>
      </c>
      <c r="R945" t="s">
        <v>7893</v>
      </c>
      <c r="S945" t="s">
        <v>14018</v>
      </c>
      <c r="T945" s="17">
        <f t="shared" si="43"/>
        <v>124933.20000000001</v>
      </c>
      <c r="U945" s="16">
        <f t="shared" si="44"/>
        <v>8</v>
      </c>
    </row>
    <row r="946" spans="1:21" x14ac:dyDescent="0.25">
      <c r="A946" t="s">
        <v>7895</v>
      </c>
      <c r="B946" t="s">
        <v>14643</v>
      </c>
      <c r="C946" t="s">
        <v>14540</v>
      </c>
      <c r="D946" s="13">
        <v>379</v>
      </c>
      <c r="E946" s="13">
        <v>1099</v>
      </c>
      <c r="F946" s="13">
        <f>VALUE(SUBSTITUTE(Table1[[#This Row],[actual_price]],",",""))</f>
        <v>1099</v>
      </c>
      <c r="G946" s="7" t="str">
        <f>IF(Table1[[#This Row],[Actual Price 2]]&lt;200,"&lt;₹200",IF(Table1[[#This Row],[Actual Price 2]]&lt;=500,"₹200-₹500","&gt;₹500"))</f>
        <v>&gt;₹500</v>
      </c>
      <c r="H946" s="1">
        <v>0.66</v>
      </c>
      <c r="I946" s="10">
        <v>4.3</v>
      </c>
      <c r="J946" s="9">
        <v>2806</v>
      </c>
      <c r="K946" s="12">
        <f t="shared" si="42"/>
        <v>3083794</v>
      </c>
      <c r="L946" t="s">
        <v>7897</v>
      </c>
      <c r="M946" t="s">
        <v>964</v>
      </c>
      <c r="N946" t="s">
        <v>965</v>
      </c>
      <c r="O946" t="s">
        <v>966</v>
      </c>
      <c r="P946" t="s">
        <v>967</v>
      </c>
      <c r="Q946" t="s">
        <v>968</v>
      </c>
      <c r="R946" t="s">
        <v>7898</v>
      </c>
      <c r="S946" t="s">
        <v>14019</v>
      </c>
      <c r="T946" s="17">
        <f t="shared" si="43"/>
        <v>12065.8</v>
      </c>
      <c r="U946" s="16">
        <f t="shared" si="44"/>
        <v>8</v>
      </c>
    </row>
    <row r="947" spans="1:21" x14ac:dyDescent="0.25">
      <c r="A947" t="s">
        <v>7900</v>
      </c>
      <c r="B947" t="s">
        <v>15272</v>
      </c>
      <c r="C947" t="s">
        <v>14541</v>
      </c>
      <c r="D947" s="13">
        <v>5998</v>
      </c>
      <c r="E947" s="13">
        <v>7999</v>
      </c>
      <c r="F947" s="13">
        <f>VALUE(SUBSTITUTE(Table1[[#This Row],[actual_price]],",",""))</f>
        <v>7999</v>
      </c>
      <c r="G947" s="7" t="str">
        <f>IF(Table1[[#This Row],[Actual Price 2]]&lt;200,"&lt;₹200",IF(Table1[[#This Row],[Actual Price 2]]&lt;=500,"₹200-₹500","&gt;₹500"))</f>
        <v>&gt;₹500</v>
      </c>
      <c r="H947" s="1">
        <v>0.25</v>
      </c>
      <c r="I947" s="10">
        <v>4.2</v>
      </c>
      <c r="J947" s="9">
        <v>30355</v>
      </c>
      <c r="K947" s="12">
        <f t="shared" si="42"/>
        <v>242809645</v>
      </c>
      <c r="L947" t="s">
        <v>7902</v>
      </c>
      <c r="M947" t="s">
        <v>7903</v>
      </c>
      <c r="N947" t="s">
        <v>7904</v>
      </c>
      <c r="O947" t="s">
        <v>7905</v>
      </c>
      <c r="P947" t="s">
        <v>7906</v>
      </c>
      <c r="Q947" t="s">
        <v>7907</v>
      </c>
      <c r="R947" t="s">
        <v>7908</v>
      </c>
      <c r="S947" t="s">
        <v>14020</v>
      </c>
      <c r="T947" s="17">
        <f t="shared" si="43"/>
        <v>127491</v>
      </c>
      <c r="U947" s="16">
        <f t="shared" si="44"/>
        <v>5</v>
      </c>
    </row>
    <row r="948" spans="1:21" x14ac:dyDescent="0.25">
      <c r="A948" t="s">
        <v>7910</v>
      </c>
      <c r="B948" t="s">
        <v>15273</v>
      </c>
      <c r="C948" t="s">
        <v>14540</v>
      </c>
      <c r="D948" s="13">
        <v>299</v>
      </c>
      <c r="E948" s="13">
        <v>1499</v>
      </c>
      <c r="F948" s="13">
        <f>VALUE(SUBSTITUTE(Table1[[#This Row],[actual_price]],",",""))</f>
        <v>1499</v>
      </c>
      <c r="G948" s="7" t="str">
        <f>IF(Table1[[#This Row],[Actual Price 2]]&lt;200,"&lt;₹200",IF(Table1[[#This Row],[Actual Price 2]]&lt;=500,"₹200-₹500","&gt;₹500"))</f>
        <v>&gt;₹500</v>
      </c>
      <c r="H948" s="1">
        <v>0.8</v>
      </c>
      <c r="I948" s="10">
        <v>4.2</v>
      </c>
      <c r="J948" s="9">
        <v>2868</v>
      </c>
      <c r="K948" s="12">
        <f t="shared" si="42"/>
        <v>4299132</v>
      </c>
      <c r="L948" t="s">
        <v>7912</v>
      </c>
      <c r="M948" t="s">
        <v>7913</v>
      </c>
      <c r="N948" t="s">
        <v>7914</v>
      </c>
      <c r="O948" t="s">
        <v>7915</v>
      </c>
      <c r="P948" t="s">
        <v>7916</v>
      </c>
      <c r="Q948" t="s">
        <v>7917</v>
      </c>
      <c r="R948" t="s">
        <v>7918</v>
      </c>
      <c r="S948" t="s">
        <v>14021</v>
      </c>
      <c r="T948" s="17">
        <f t="shared" si="43"/>
        <v>12045.6</v>
      </c>
      <c r="U948" s="16">
        <f t="shared" si="44"/>
        <v>8</v>
      </c>
    </row>
    <row r="949" spans="1:21" x14ac:dyDescent="0.25">
      <c r="A949" t="s">
        <v>7920</v>
      </c>
      <c r="B949" t="s">
        <v>15274</v>
      </c>
      <c r="C949" t="s">
        <v>14540</v>
      </c>
      <c r="D949" s="13">
        <v>379</v>
      </c>
      <c r="E949" s="13">
        <v>1499</v>
      </c>
      <c r="F949" s="13">
        <f>VALUE(SUBSTITUTE(Table1[[#This Row],[actual_price]],",",""))</f>
        <v>1499</v>
      </c>
      <c r="G949" s="7" t="str">
        <f>IF(Table1[[#This Row],[Actual Price 2]]&lt;200,"&lt;₹200",IF(Table1[[#This Row],[Actual Price 2]]&lt;=500,"₹200-₹500","&gt;₹500"))</f>
        <v>&gt;₹500</v>
      </c>
      <c r="H949" s="1">
        <v>0.75</v>
      </c>
      <c r="I949" s="10">
        <v>4.0999999999999996</v>
      </c>
      <c r="J949" s="9">
        <v>670</v>
      </c>
      <c r="K949" s="12">
        <f t="shared" si="42"/>
        <v>1004330</v>
      </c>
      <c r="L949" t="s">
        <v>7922</v>
      </c>
      <c r="M949" t="s">
        <v>7923</v>
      </c>
      <c r="N949" t="s">
        <v>7924</v>
      </c>
      <c r="O949" t="s">
        <v>7925</v>
      </c>
      <c r="P949" t="s">
        <v>7926</v>
      </c>
      <c r="Q949" t="s">
        <v>7927</v>
      </c>
      <c r="R949" t="s">
        <v>7928</v>
      </c>
      <c r="S949" t="s">
        <v>14022</v>
      </c>
      <c r="T949" s="17">
        <f t="shared" si="43"/>
        <v>2746.9999999999995</v>
      </c>
      <c r="U949" s="16">
        <f t="shared" si="44"/>
        <v>8</v>
      </c>
    </row>
    <row r="950" spans="1:21" x14ac:dyDescent="0.25">
      <c r="A950" t="s">
        <v>7930</v>
      </c>
      <c r="B950" t="s">
        <v>15275</v>
      </c>
      <c r="C950" t="s">
        <v>14543</v>
      </c>
      <c r="D950" s="13">
        <v>1399</v>
      </c>
      <c r="E950" s="13">
        <v>2999</v>
      </c>
      <c r="F950" s="13">
        <f>VALUE(SUBSTITUTE(Table1[[#This Row],[actual_price]],",",""))</f>
        <v>2999</v>
      </c>
      <c r="G950" s="7" t="str">
        <f>IF(Table1[[#This Row],[Actual Price 2]]&lt;200,"&lt;₹200",IF(Table1[[#This Row],[Actual Price 2]]&lt;=500,"₹200-₹500","&gt;₹500"))</f>
        <v>&gt;₹500</v>
      </c>
      <c r="H950" s="1">
        <v>0.53</v>
      </c>
      <c r="I950" s="10">
        <v>4.3</v>
      </c>
      <c r="J950" s="9">
        <v>3530</v>
      </c>
      <c r="K950" s="12">
        <f t="shared" si="42"/>
        <v>10586470</v>
      </c>
      <c r="L950" t="s">
        <v>7933</v>
      </c>
      <c r="M950" t="s">
        <v>7934</v>
      </c>
      <c r="N950" t="s">
        <v>7935</v>
      </c>
      <c r="O950" t="s">
        <v>7936</v>
      </c>
      <c r="P950" t="s">
        <v>7937</v>
      </c>
      <c r="Q950" t="s">
        <v>7938</v>
      </c>
      <c r="R950" t="s">
        <v>7939</v>
      </c>
      <c r="S950" t="s">
        <v>14023</v>
      </c>
      <c r="T950" s="17">
        <f t="shared" si="43"/>
        <v>15179</v>
      </c>
      <c r="U950" s="16">
        <f t="shared" si="44"/>
        <v>8</v>
      </c>
    </row>
    <row r="951" spans="1:21" x14ac:dyDescent="0.25">
      <c r="A951" t="s">
        <v>7941</v>
      </c>
      <c r="B951" t="s">
        <v>15276</v>
      </c>
      <c r="C951" t="s">
        <v>14541</v>
      </c>
      <c r="D951" s="13">
        <v>699</v>
      </c>
      <c r="E951" s="13">
        <v>1299</v>
      </c>
      <c r="F951" s="13">
        <f>VALUE(SUBSTITUTE(Table1[[#This Row],[actual_price]],",",""))</f>
        <v>1299</v>
      </c>
      <c r="G951" s="7" t="str">
        <f>IF(Table1[[#This Row],[Actual Price 2]]&lt;200,"&lt;₹200",IF(Table1[[#This Row],[Actual Price 2]]&lt;=500,"₹200-₹500","&gt;₹500"))</f>
        <v>&gt;₹500</v>
      </c>
      <c r="H951" s="1">
        <v>0.46</v>
      </c>
      <c r="I951" s="10">
        <v>4.3</v>
      </c>
      <c r="J951" s="9">
        <v>6183</v>
      </c>
      <c r="K951" s="12">
        <f t="shared" si="42"/>
        <v>8031717</v>
      </c>
      <c r="L951" t="s">
        <v>7944</v>
      </c>
      <c r="M951" t="s">
        <v>7945</v>
      </c>
      <c r="N951" t="s">
        <v>7946</v>
      </c>
      <c r="O951" t="s">
        <v>7947</v>
      </c>
      <c r="P951" t="s">
        <v>7948</v>
      </c>
      <c r="Q951" t="s">
        <v>7949</v>
      </c>
      <c r="R951" t="s">
        <v>7950</v>
      </c>
      <c r="S951" t="s">
        <v>14024</v>
      </c>
      <c r="T951" s="17">
        <f t="shared" si="43"/>
        <v>26586.899999999998</v>
      </c>
      <c r="U951" s="16">
        <f t="shared" si="44"/>
        <v>8</v>
      </c>
    </row>
    <row r="952" spans="1:21" x14ac:dyDescent="0.25">
      <c r="A952" t="s">
        <v>7952</v>
      </c>
      <c r="B952" t="s">
        <v>15277</v>
      </c>
      <c r="C952" t="s">
        <v>14543</v>
      </c>
      <c r="D952" s="13">
        <v>300</v>
      </c>
      <c r="E952" s="13">
        <v>300</v>
      </c>
      <c r="F952" s="13">
        <f>VALUE(SUBSTITUTE(Table1[[#This Row],[actual_price]],",",""))</f>
        <v>300</v>
      </c>
      <c r="G952" s="7" t="str">
        <f>IF(Table1[[#This Row],[Actual Price 2]]&lt;200,"&lt;₹200",IF(Table1[[#This Row],[Actual Price 2]]&lt;=500,"₹200-₹500","&gt;₹500"))</f>
        <v>₹200-₹500</v>
      </c>
      <c r="H952" s="1">
        <v>0</v>
      </c>
      <c r="I952" s="10">
        <v>4.2</v>
      </c>
      <c r="J952" s="9">
        <v>419</v>
      </c>
      <c r="K952" s="12">
        <f t="shared" si="42"/>
        <v>125700</v>
      </c>
      <c r="L952" t="s">
        <v>7954</v>
      </c>
      <c r="M952" t="s">
        <v>7955</v>
      </c>
      <c r="N952" t="s">
        <v>7956</v>
      </c>
      <c r="O952" t="s">
        <v>7957</v>
      </c>
      <c r="P952" t="s">
        <v>7958</v>
      </c>
      <c r="Q952" t="s">
        <v>7959</v>
      </c>
      <c r="R952" t="s">
        <v>7960</v>
      </c>
      <c r="S952" t="s">
        <v>14025</v>
      </c>
      <c r="T952" s="17">
        <f t="shared" si="43"/>
        <v>1759.8000000000002</v>
      </c>
      <c r="U952" s="16">
        <f t="shared" si="44"/>
        <v>8</v>
      </c>
    </row>
    <row r="953" spans="1:21" x14ac:dyDescent="0.25">
      <c r="A953" t="s">
        <v>7962</v>
      </c>
      <c r="B953" t="s">
        <v>15278</v>
      </c>
      <c r="C953" t="s">
        <v>14540</v>
      </c>
      <c r="D953" s="13">
        <v>999</v>
      </c>
      <c r="E953" s="13">
        <v>1995</v>
      </c>
      <c r="F953" s="13">
        <f>VALUE(SUBSTITUTE(Table1[[#This Row],[actual_price]],",",""))</f>
        <v>1995</v>
      </c>
      <c r="G953" s="7" t="str">
        <f>IF(Table1[[#This Row],[Actual Price 2]]&lt;200,"&lt;₹200",IF(Table1[[#This Row],[Actual Price 2]]&lt;=500,"₹200-₹500","&gt;₹500"))</f>
        <v>&gt;₹500</v>
      </c>
      <c r="H953" s="1">
        <v>0.5</v>
      </c>
      <c r="I953" s="10">
        <v>4.5</v>
      </c>
      <c r="J953" s="9">
        <v>7317</v>
      </c>
      <c r="K953" s="12">
        <f t="shared" si="42"/>
        <v>14597415</v>
      </c>
      <c r="L953" t="s">
        <v>7964</v>
      </c>
      <c r="M953" t="s">
        <v>7965</v>
      </c>
      <c r="N953" t="s">
        <v>7966</v>
      </c>
      <c r="O953" t="s">
        <v>7967</v>
      </c>
      <c r="P953" t="s">
        <v>7968</v>
      </c>
      <c r="Q953" t="s">
        <v>7969</v>
      </c>
      <c r="R953" t="s">
        <v>7970</v>
      </c>
      <c r="S953" t="s">
        <v>14026</v>
      </c>
      <c r="T953" s="17">
        <f t="shared" si="43"/>
        <v>32926.5</v>
      </c>
      <c r="U953" s="16">
        <f t="shared" si="44"/>
        <v>8</v>
      </c>
    </row>
    <row r="954" spans="1:21" x14ac:dyDescent="0.25">
      <c r="A954" t="s">
        <v>7972</v>
      </c>
      <c r="B954" t="s">
        <v>15279</v>
      </c>
      <c r="C954" t="s">
        <v>14543</v>
      </c>
      <c r="D954" s="13">
        <v>535</v>
      </c>
      <c r="E954" s="13">
        <v>535</v>
      </c>
      <c r="F954" s="13">
        <f>VALUE(SUBSTITUTE(Table1[[#This Row],[actual_price]],",",""))</f>
        <v>535</v>
      </c>
      <c r="G954" s="7" t="str">
        <f>IF(Table1[[#This Row],[Actual Price 2]]&lt;200,"&lt;₹200",IF(Table1[[#This Row],[Actual Price 2]]&lt;=500,"₹200-₹500","&gt;₹500"))</f>
        <v>&gt;₹500</v>
      </c>
      <c r="H954" s="1">
        <v>0</v>
      </c>
      <c r="I954" s="10">
        <v>4.4000000000000004</v>
      </c>
      <c r="J954" s="9">
        <v>4426</v>
      </c>
      <c r="K954" s="12">
        <f t="shared" si="42"/>
        <v>2367910</v>
      </c>
      <c r="L954" t="s">
        <v>7975</v>
      </c>
      <c r="M954" t="s">
        <v>7976</v>
      </c>
      <c r="N954" t="s">
        <v>7977</v>
      </c>
      <c r="O954" t="s">
        <v>7978</v>
      </c>
      <c r="P954" t="s">
        <v>7979</v>
      </c>
      <c r="Q954" t="s">
        <v>7980</v>
      </c>
      <c r="R954" t="s">
        <v>7981</v>
      </c>
      <c r="S954" t="s">
        <v>14027</v>
      </c>
      <c r="T954" s="17">
        <f t="shared" si="43"/>
        <v>19474.400000000001</v>
      </c>
      <c r="U954" s="16">
        <f t="shared" si="44"/>
        <v>8</v>
      </c>
    </row>
    <row r="955" spans="1:21" x14ac:dyDescent="0.25">
      <c r="A955" t="s">
        <v>606</v>
      </c>
      <c r="B955" t="s">
        <v>14609</v>
      </c>
      <c r="C955" t="s">
        <v>14541</v>
      </c>
      <c r="D955" s="13">
        <v>13999</v>
      </c>
      <c r="E955" s="13">
        <v>24999</v>
      </c>
      <c r="F955" s="13">
        <f>VALUE(SUBSTITUTE(Table1[[#This Row],[actual_price]],",",""))</f>
        <v>24999</v>
      </c>
      <c r="G955" s="7" t="str">
        <f>IF(Table1[[#This Row],[Actual Price 2]]&lt;200,"&lt;₹200",IF(Table1[[#This Row],[Actual Price 2]]&lt;=500,"₹200-₹500","&gt;₹500"))</f>
        <v>&gt;₹500</v>
      </c>
      <c r="H955" s="1">
        <v>0.44</v>
      </c>
      <c r="I955" s="10">
        <v>4.2</v>
      </c>
      <c r="J955" s="9">
        <v>45237</v>
      </c>
      <c r="K955" s="12">
        <f t="shared" si="42"/>
        <v>1130879763</v>
      </c>
      <c r="L955" t="s">
        <v>608</v>
      </c>
      <c r="M955" t="s">
        <v>609</v>
      </c>
      <c r="N955" t="s">
        <v>610</v>
      </c>
      <c r="O955" t="s">
        <v>611</v>
      </c>
      <c r="P955" t="s">
        <v>612</v>
      </c>
      <c r="Q955" t="s">
        <v>613</v>
      </c>
      <c r="R955" t="s">
        <v>7983</v>
      </c>
      <c r="S955" t="s">
        <v>14028</v>
      </c>
      <c r="T955" s="17">
        <f t="shared" si="43"/>
        <v>189995.4</v>
      </c>
      <c r="U955" s="16">
        <f t="shared" si="44"/>
        <v>8</v>
      </c>
    </row>
    <row r="956" spans="1:21" x14ac:dyDescent="0.25">
      <c r="A956" t="s">
        <v>7985</v>
      </c>
      <c r="B956" t="s">
        <v>15183</v>
      </c>
      <c r="C956" t="s">
        <v>14540</v>
      </c>
      <c r="D956" s="13">
        <v>269</v>
      </c>
      <c r="E956" s="13">
        <v>1099</v>
      </c>
      <c r="F956" s="13">
        <f>VALUE(SUBSTITUTE(Table1[[#This Row],[actual_price]],",",""))</f>
        <v>1099</v>
      </c>
      <c r="G956" s="7" t="str">
        <f>IF(Table1[[#This Row],[Actual Price 2]]&lt;200,"&lt;₹200",IF(Table1[[#This Row],[Actual Price 2]]&lt;=500,"₹200-₹500","&gt;₹500"))</f>
        <v>&gt;₹500</v>
      </c>
      <c r="H956" s="1">
        <v>0.76</v>
      </c>
      <c r="I956" s="10">
        <v>4.0999999999999996</v>
      </c>
      <c r="J956" s="9">
        <v>1092</v>
      </c>
      <c r="K956" s="12">
        <f t="shared" si="42"/>
        <v>1200108</v>
      </c>
      <c r="L956" t="s">
        <v>7987</v>
      </c>
      <c r="M956" t="s">
        <v>7988</v>
      </c>
      <c r="N956" t="s">
        <v>7989</v>
      </c>
      <c r="O956" t="s">
        <v>7990</v>
      </c>
      <c r="P956" t="s">
        <v>7991</v>
      </c>
      <c r="Q956" t="s">
        <v>7992</v>
      </c>
      <c r="R956" t="s">
        <v>7993</v>
      </c>
      <c r="S956" t="s">
        <v>14029</v>
      </c>
      <c r="T956" s="17">
        <f t="shared" si="43"/>
        <v>4477.2</v>
      </c>
      <c r="U956" s="16">
        <f t="shared" si="44"/>
        <v>8</v>
      </c>
    </row>
    <row r="957" spans="1:21" x14ac:dyDescent="0.25">
      <c r="A957" t="s">
        <v>7995</v>
      </c>
      <c r="B957" t="s">
        <v>15280</v>
      </c>
      <c r="C957" t="s">
        <v>14543</v>
      </c>
      <c r="D957" s="13">
        <v>341</v>
      </c>
      <c r="E957" s="13">
        <v>450</v>
      </c>
      <c r="F957" s="13">
        <f>VALUE(SUBSTITUTE(Table1[[#This Row],[actual_price]],",",""))</f>
        <v>450</v>
      </c>
      <c r="G957" s="7" t="str">
        <f>IF(Table1[[#This Row],[Actual Price 2]]&lt;200,"&lt;₹200",IF(Table1[[#This Row],[Actual Price 2]]&lt;=500,"₹200-₹500","&gt;₹500"))</f>
        <v>₹200-₹500</v>
      </c>
      <c r="H957" s="1">
        <v>0.24</v>
      </c>
      <c r="I957" s="10">
        <v>4.3</v>
      </c>
      <c r="J957" s="9">
        <v>2493</v>
      </c>
      <c r="K957" s="12">
        <f t="shared" si="42"/>
        <v>1121850</v>
      </c>
      <c r="L957" t="s">
        <v>7997</v>
      </c>
      <c r="M957" t="s">
        <v>7998</v>
      </c>
      <c r="N957" t="s">
        <v>7999</v>
      </c>
      <c r="O957" t="s">
        <v>8000</v>
      </c>
      <c r="P957" t="s">
        <v>8001</v>
      </c>
      <c r="Q957" t="s">
        <v>8002</v>
      </c>
      <c r="R957" t="s">
        <v>8003</v>
      </c>
      <c r="S957" t="s">
        <v>14030</v>
      </c>
      <c r="T957" s="17">
        <f t="shared" si="43"/>
        <v>10719.9</v>
      </c>
      <c r="U957" s="16">
        <f t="shared" si="44"/>
        <v>8</v>
      </c>
    </row>
    <row r="958" spans="1:21" x14ac:dyDescent="0.25">
      <c r="A958" t="s">
        <v>8005</v>
      </c>
      <c r="B958" t="s">
        <v>15281</v>
      </c>
      <c r="C958" t="s">
        <v>14540</v>
      </c>
      <c r="D958" s="13">
        <v>2499</v>
      </c>
      <c r="E958" s="13">
        <v>3999</v>
      </c>
      <c r="F958" s="13">
        <f>VALUE(SUBSTITUTE(Table1[[#This Row],[actual_price]],",",""))</f>
        <v>3999</v>
      </c>
      <c r="G958" s="7" t="str">
        <f>IF(Table1[[#This Row],[Actual Price 2]]&lt;200,"&lt;₹200",IF(Table1[[#This Row],[Actual Price 2]]&lt;=500,"₹200-₹500","&gt;₹500"))</f>
        <v>&gt;₹500</v>
      </c>
      <c r="H958" s="1">
        <v>0.38</v>
      </c>
      <c r="I958" s="10">
        <v>4.4000000000000004</v>
      </c>
      <c r="J958" s="9">
        <v>12679</v>
      </c>
      <c r="K958" s="12">
        <f t="shared" si="42"/>
        <v>50703321</v>
      </c>
      <c r="L958" t="s">
        <v>8007</v>
      </c>
      <c r="M958" t="s">
        <v>8008</v>
      </c>
      <c r="N958" t="s">
        <v>8009</v>
      </c>
      <c r="O958" t="s">
        <v>8010</v>
      </c>
      <c r="P958" t="s">
        <v>8011</v>
      </c>
      <c r="Q958" t="s">
        <v>8012</v>
      </c>
      <c r="R958" t="s">
        <v>5450</v>
      </c>
      <c r="S958" t="s">
        <v>14031</v>
      </c>
      <c r="T958" s="17">
        <f t="shared" si="43"/>
        <v>55787.600000000006</v>
      </c>
      <c r="U958" s="16">
        <f t="shared" si="44"/>
        <v>8</v>
      </c>
    </row>
    <row r="959" spans="1:21" x14ac:dyDescent="0.25">
      <c r="A959" t="s">
        <v>672</v>
      </c>
      <c r="B959" t="s">
        <v>14614</v>
      </c>
      <c r="C959" t="s">
        <v>14540</v>
      </c>
      <c r="D959" s="13">
        <v>349</v>
      </c>
      <c r="E959" s="13">
        <v>599</v>
      </c>
      <c r="F959" s="13">
        <f>VALUE(SUBSTITUTE(Table1[[#This Row],[actual_price]],",",""))</f>
        <v>599</v>
      </c>
      <c r="G959" s="7" t="str">
        <f>IF(Table1[[#This Row],[Actual Price 2]]&lt;200,"&lt;₹200",IF(Table1[[#This Row],[Actual Price 2]]&lt;=500,"₹200-₹500","&gt;₹500"))</f>
        <v>&gt;₹500</v>
      </c>
      <c r="H959" s="1">
        <v>0.42</v>
      </c>
      <c r="I959" s="10">
        <v>4.0999999999999996</v>
      </c>
      <c r="J959" s="9">
        <v>210</v>
      </c>
      <c r="K959" s="12">
        <f t="shared" si="42"/>
        <v>125790</v>
      </c>
      <c r="L959" t="s">
        <v>674</v>
      </c>
      <c r="M959" t="s">
        <v>675</v>
      </c>
      <c r="N959" t="s">
        <v>676</v>
      </c>
      <c r="O959" t="s">
        <v>677</v>
      </c>
      <c r="P959" t="s">
        <v>678</v>
      </c>
      <c r="Q959" t="s">
        <v>679</v>
      </c>
      <c r="R959" t="s">
        <v>8014</v>
      </c>
      <c r="S959" t="s">
        <v>14032</v>
      </c>
      <c r="T959" s="17">
        <f t="shared" si="43"/>
        <v>860.99999999999989</v>
      </c>
      <c r="U959" s="16">
        <f t="shared" si="44"/>
        <v>8</v>
      </c>
    </row>
    <row r="960" spans="1:21" x14ac:dyDescent="0.25">
      <c r="A960" t="s">
        <v>8016</v>
      </c>
      <c r="B960" t="s">
        <v>15282</v>
      </c>
      <c r="C960" t="s">
        <v>14540</v>
      </c>
      <c r="D960" s="13">
        <v>5899</v>
      </c>
      <c r="E960" s="13">
        <v>7005</v>
      </c>
      <c r="F960" s="13">
        <f>VALUE(SUBSTITUTE(Table1[[#This Row],[actual_price]],",",""))</f>
        <v>7005</v>
      </c>
      <c r="G960" s="7" t="str">
        <f>IF(Table1[[#This Row],[Actual Price 2]]&lt;200,"&lt;₹200",IF(Table1[[#This Row],[Actual Price 2]]&lt;=500,"₹200-₹500","&gt;₹500"))</f>
        <v>&gt;₹500</v>
      </c>
      <c r="H960" s="1">
        <v>0.16</v>
      </c>
      <c r="I960" s="10">
        <v>3.6</v>
      </c>
      <c r="J960" s="9">
        <v>4199</v>
      </c>
      <c r="K960" s="12">
        <f t="shared" si="42"/>
        <v>29413995</v>
      </c>
      <c r="L960" t="s">
        <v>8018</v>
      </c>
      <c r="M960" t="s">
        <v>8019</v>
      </c>
      <c r="N960" t="s">
        <v>8020</v>
      </c>
      <c r="O960" t="s">
        <v>8021</v>
      </c>
      <c r="P960" t="s">
        <v>8022</v>
      </c>
      <c r="Q960" t="s">
        <v>8023</v>
      </c>
      <c r="R960" t="s">
        <v>8024</v>
      </c>
      <c r="S960" t="s">
        <v>14033</v>
      </c>
      <c r="T960" s="17">
        <f t="shared" si="43"/>
        <v>15116.4</v>
      </c>
      <c r="U960" s="16">
        <f t="shared" si="44"/>
        <v>8</v>
      </c>
    </row>
    <row r="961" spans="1:21" x14ac:dyDescent="0.25">
      <c r="A961" t="s">
        <v>4604</v>
      </c>
      <c r="B961" t="s">
        <v>14980</v>
      </c>
      <c r="C961" t="s">
        <v>14541</v>
      </c>
      <c r="D961" s="13">
        <v>699</v>
      </c>
      <c r="E961" s="13">
        <v>1199</v>
      </c>
      <c r="F961" s="13">
        <f>VALUE(SUBSTITUTE(Table1[[#This Row],[actual_price]],",",""))</f>
        <v>1199</v>
      </c>
      <c r="G961" s="7" t="str">
        <f>IF(Table1[[#This Row],[Actual Price 2]]&lt;200,"&lt;₹200",IF(Table1[[#This Row],[Actual Price 2]]&lt;=500,"₹200-₹500","&gt;₹500"))</f>
        <v>&gt;₹500</v>
      </c>
      <c r="H961" s="1">
        <v>0.42</v>
      </c>
      <c r="I961" s="10">
        <v>4</v>
      </c>
      <c r="J961" s="9">
        <v>14403</v>
      </c>
      <c r="K961" s="12">
        <f t="shared" si="42"/>
        <v>17269197</v>
      </c>
      <c r="L961" t="s">
        <v>4606</v>
      </c>
      <c r="M961" t="s">
        <v>3666</v>
      </c>
      <c r="N961" t="s">
        <v>3667</v>
      </c>
      <c r="O961" t="s">
        <v>3668</v>
      </c>
      <c r="P961" t="s">
        <v>3669</v>
      </c>
      <c r="Q961" t="s">
        <v>3670</v>
      </c>
      <c r="R961" t="s">
        <v>8026</v>
      </c>
      <c r="S961" t="s">
        <v>14034</v>
      </c>
      <c r="T961" s="17">
        <f t="shared" si="43"/>
        <v>57612</v>
      </c>
      <c r="U961" s="16">
        <f t="shared" si="44"/>
        <v>8</v>
      </c>
    </row>
    <row r="962" spans="1:21" x14ac:dyDescent="0.25">
      <c r="A962" t="s">
        <v>8028</v>
      </c>
      <c r="B962" t="s">
        <v>15283</v>
      </c>
      <c r="C962" t="s">
        <v>14540</v>
      </c>
      <c r="D962" s="13">
        <v>1565</v>
      </c>
      <c r="E962" s="13">
        <v>2999</v>
      </c>
      <c r="F962" s="13">
        <f>VALUE(SUBSTITUTE(Table1[[#This Row],[actual_price]],",",""))</f>
        <v>2999</v>
      </c>
      <c r="G962" s="7" t="str">
        <f>IF(Table1[[#This Row],[Actual Price 2]]&lt;200,"&lt;₹200",IF(Table1[[#This Row],[Actual Price 2]]&lt;=500,"₹200-₹500","&gt;₹500"))</f>
        <v>&gt;₹500</v>
      </c>
      <c r="H962" s="1">
        <v>0.48</v>
      </c>
      <c r="I962" s="10">
        <v>4</v>
      </c>
      <c r="J962" s="9">
        <v>11113</v>
      </c>
      <c r="K962" s="12">
        <f t="shared" ref="K962:K1025" si="45">IFERROR(E962*J962,"N/A")</f>
        <v>33327887</v>
      </c>
      <c r="L962" t="s">
        <v>8030</v>
      </c>
      <c r="M962" t="s">
        <v>8031</v>
      </c>
      <c r="N962" t="s">
        <v>8032</v>
      </c>
      <c r="O962" t="s">
        <v>8033</v>
      </c>
      <c r="P962" t="s">
        <v>8034</v>
      </c>
      <c r="Q962" t="s">
        <v>8035</v>
      </c>
      <c r="R962" t="s">
        <v>8036</v>
      </c>
      <c r="S962" t="s">
        <v>14035</v>
      </c>
      <c r="T962" s="17">
        <f t="shared" ref="T962:T1025" si="46">I962*J962</f>
        <v>44452</v>
      </c>
      <c r="U962" s="16">
        <f t="shared" ref="U962:U1025" si="47">LEN(O962)-LEN(SUBSTITUTE(O962,",",""))+1</f>
        <v>8</v>
      </c>
    </row>
    <row r="963" spans="1:21" x14ac:dyDescent="0.25">
      <c r="A963" t="s">
        <v>8038</v>
      </c>
      <c r="B963" t="s">
        <v>15284</v>
      </c>
      <c r="C963" t="s">
        <v>14541</v>
      </c>
      <c r="D963" s="13">
        <v>326</v>
      </c>
      <c r="E963" s="13">
        <v>799</v>
      </c>
      <c r="F963" s="13">
        <f>VALUE(SUBSTITUTE(Table1[[#This Row],[actual_price]],",",""))</f>
        <v>799</v>
      </c>
      <c r="G963" s="7" t="str">
        <f>IF(Table1[[#This Row],[Actual Price 2]]&lt;200,"&lt;₹200",IF(Table1[[#This Row],[Actual Price 2]]&lt;=500,"₹200-₹500","&gt;₹500"))</f>
        <v>&gt;₹500</v>
      </c>
      <c r="H963" s="1">
        <v>0.59</v>
      </c>
      <c r="I963" s="10">
        <v>4.4000000000000004</v>
      </c>
      <c r="J963" s="9">
        <v>10773</v>
      </c>
      <c r="K963" s="12">
        <f t="shared" si="45"/>
        <v>8607627</v>
      </c>
      <c r="L963" t="s">
        <v>8040</v>
      </c>
      <c r="M963" t="s">
        <v>8041</v>
      </c>
      <c r="N963" t="s">
        <v>8042</v>
      </c>
      <c r="O963" t="s">
        <v>8043</v>
      </c>
      <c r="P963" t="s">
        <v>8044</v>
      </c>
      <c r="Q963" t="s">
        <v>8045</v>
      </c>
      <c r="R963" t="s">
        <v>8046</v>
      </c>
      <c r="S963" t="s">
        <v>14036</v>
      </c>
      <c r="T963" s="17">
        <f t="shared" si="46"/>
        <v>47401.200000000004</v>
      </c>
      <c r="U963" s="16">
        <f t="shared" si="47"/>
        <v>8</v>
      </c>
    </row>
    <row r="964" spans="1:21" x14ac:dyDescent="0.25">
      <c r="A964" t="s">
        <v>4571</v>
      </c>
      <c r="B964" t="s">
        <v>14977</v>
      </c>
      <c r="C964" t="s">
        <v>14541</v>
      </c>
      <c r="D964" s="13">
        <v>120</v>
      </c>
      <c r="E964" s="13">
        <v>999</v>
      </c>
      <c r="F964" s="13">
        <f>VALUE(SUBSTITUTE(Table1[[#This Row],[actual_price]],",",""))</f>
        <v>999</v>
      </c>
      <c r="G964" s="7" t="str">
        <f>IF(Table1[[#This Row],[Actual Price 2]]&lt;200,"&lt;₹200",IF(Table1[[#This Row],[Actual Price 2]]&lt;=500,"₹200-₹500","&gt;₹500"))</f>
        <v>&gt;₹500</v>
      </c>
      <c r="H964" s="1">
        <v>0.88</v>
      </c>
      <c r="I964" s="10">
        <v>3.9</v>
      </c>
      <c r="J964" s="9">
        <v>6491</v>
      </c>
      <c r="K964" s="12">
        <f t="shared" si="45"/>
        <v>6484509</v>
      </c>
      <c r="L964" t="s">
        <v>4574</v>
      </c>
      <c r="M964" t="s">
        <v>4575</v>
      </c>
      <c r="N964" t="s">
        <v>4576</v>
      </c>
      <c r="O964" t="s">
        <v>4577</v>
      </c>
      <c r="P964" t="s">
        <v>4578</v>
      </c>
      <c r="Q964" t="s">
        <v>8048</v>
      </c>
      <c r="R964" t="s">
        <v>8049</v>
      </c>
      <c r="S964" t="s">
        <v>14037</v>
      </c>
      <c r="T964" s="17">
        <f t="shared" si="46"/>
        <v>25314.899999999998</v>
      </c>
      <c r="U964" s="16">
        <f t="shared" si="47"/>
        <v>8</v>
      </c>
    </row>
    <row r="965" spans="1:21" x14ac:dyDescent="0.25">
      <c r="A965" t="s">
        <v>8051</v>
      </c>
      <c r="B965" t="s">
        <v>15285</v>
      </c>
      <c r="C965" t="s">
        <v>14540</v>
      </c>
      <c r="D965" s="13">
        <v>657</v>
      </c>
      <c r="E965" s="13">
        <v>999</v>
      </c>
      <c r="F965" s="13">
        <f>VALUE(SUBSTITUTE(Table1[[#This Row],[actual_price]],",",""))</f>
        <v>999</v>
      </c>
      <c r="G965" s="7" t="str">
        <f>IF(Table1[[#This Row],[Actual Price 2]]&lt;200,"&lt;₹200",IF(Table1[[#This Row],[Actual Price 2]]&lt;=500,"₹200-₹500","&gt;₹500"))</f>
        <v>&gt;₹500</v>
      </c>
      <c r="H965" s="1">
        <v>0.34</v>
      </c>
      <c r="I965" s="10">
        <v>4.3</v>
      </c>
      <c r="J965" s="9">
        <v>13944</v>
      </c>
      <c r="K965" s="12">
        <f t="shared" si="45"/>
        <v>13930056</v>
      </c>
      <c r="L965" t="s">
        <v>8053</v>
      </c>
      <c r="M965" t="s">
        <v>8054</v>
      </c>
      <c r="N965" t="s">
        <v>8055</v>
      </c>
      <c r="O965" t="s">
        <v>8056</v>
      </c>
      <c r="P965" t="s">
        <v>8057</v>
      </c>
      <c r="Q965" t="s">
        <v>8058</v>
      </c>
      <c r="R965" t="s">
        <v>8059</v>
      </c>
      <c r="S965" t="s">
        <v>14038</v>
      </c>
      <c r="T965" s="17">
        <f t="shared" si="46"/>
        <v>59959.199999999997</v>
      </c>
      <c r="U965" s="16">
        <f t="shared" si="47"/>
        <v>8</v>
      </c>
    </row>
    <row r="966" spans="1:21" x14ac:dyDescent="0.25">
      <c r="A966" t="s">
        <v>8061</v>
      </c>
      <c r="B966" t="s">
        <v>15286</v>
      </c>
      <c r="C966" t="s">
        <v>14540</v>
      </c>
      <c r="D966" s="13">
        <v>1995</v>
      </c>
      <c r="E966" s="13">
        <v>2895</v>
      </c>
      <c r="F966" s="13">
        <f>VALUE(SUBSTITUTE(Table1[[#This Row],[actual_price]],",",""))</f>
        <v>2895</v>
      </c>
      <c r="G966" s="7" t="str">
        <f>IF(Table1[[#This Row],[Actual Price 2]]&lt;200,"&lt;₹200",IF(Table1[[#This Row],[Actual Price 2]]&lt;=500,"₹200-₹500","&gt;₹500"))</f>
        <v>&gt;₹500</v>
      </c>
      <c r="H966" s="1">
        <v>0.31</v>
      </c>
      <c r="I966" s="10">
        <v>4.5999999999999996</v>
      </c>
      <c r="J966" s="9">
        <v>10760</v>
      </c>
      <c r="K966" s="12">
        <f t="shared" si="45"/>
        <v>31150200</v>
      </c>
      <c r="L966" t="s">
        <v>8063</v>
      </c>
      <c r="M966" t="s">
        <v>8064</v>
      </c>
      <c r="N966" t="s">
        <v>8065</v>
      </c>
      <c r="O966" t="s">
        <v>8066</v>
      </c>
      <c r="P966" t="s">
        <v>8067</v>
      </c>
      <c r="Q966" t="s">
        <v>8068</v>
      </c>
      <c r="R966" t="s">
        <v>8069</v>
      </c>
      <c r="S966" t="s">
        <v>14039</v>
      </c>
      <c r="T966" s="17">
        <f t="shared" si="46"/>
        <v>49495.999999999993</v>
      </c>
      <c r="U966" s="16">
        <f t="shared" si="47"/>
        <v>8</v>
      </c>
    </row>
    <row r="967" spans="1:21" x14ac:dyDescent="0.25">
      <c r="A967" t="s">
        <v>8071</v>
      </c>
      <c r="B967" t="s">
        <v>15287</v>
      </c>
      <c r="C967" t="s">
        <v>14541</v>
      </c>
      <c r="D967" s="13">
        <v>1500</v>
      </c>
      <c r="E967" s="13">
        <v>1500</v>
      </c>
      <c r="F967" s="13">
        <f>VALUE(SUBSTITUTE(Table1[[#This Row],[actual_price]],",",""))</f>
        <v>1500</v>
      </c>
      <c r="G967" s="7" t="str">
        <f>IF(Table1[[#This Row],[Actual Price 2]]&lt;200,"&lt;₹200",IF(Table1[[#This Row],[Actual Price 2]]&lt;=500,"₹200-₹500","&gt;₹500"))</f>
        <v>&gt;₹500</v>
      </c>
      <c r="H967" s="1">
        <v>0</v>
      </c>
      <c r="I967" s="10">
        <v>4.4000000000000004</v>
      </c>
      <c r="J967" s="9">
        <v>25996</v>
      </c>
      <c r="K967" s="12">
        <f t="shared" si="45"/>
        <v>38994000</v>
      </c>
      <c r="L967" t="s">
        <v>8073</v>
      </c>
      <c r="M967" t="s">
        <v>8074</v>
      </c>
      <c r="N967" t="s">
        <v>8075</v>
      </c>
      <c r="O967" t="s">
        <v>8076</v>
      </c>
      <c r="P967" t="s">
        <v>8077</v>
      </c>
      <c r="Q967" t="s">
        <v>8078</v>
      </c>
      <c r="R967" t="s">
        <v>8079</v>
      </c>
      <c r="S967" t="s">
        <v>14040</v>
      </c>
      <c r="T967" s="17">
        <f t="shared" si="46"/>
        <v>114382.40000000001</v>
      </c>
      <c r="U967" s="16">
        <f t="shared" si="47"/>
        <v>8</v>
      </c>
    </row>
    <row r="968" spans="1:21" x14ac:dyDescent="0.25">
      <c r="A968" t="s">
        <v>8081</v>
      </c>
      <c r="B968" t="s">
        <v>15288</v>
      </c>
      <c r="C968" t="s">
        <v>14540</v>
      </c>
      <c r="D968" s="13">
        <v>2640</v>
      </c>
      <c r="E968" s="13">
        <v>3195</v>
      </c>
      <c r="F968" s="13">
        <f>VALUE(SUBSTITUTE(Table1[[#This Row],[actual_price]],",",""))</f>
        <v>3195</v>
      </c>
      <c r="G968" s="7" t="str">
        <f>IF(Table1[[#This Row],[Actual Price 2]]&lt;200,"&lt;₹200",IF(Table1[[#This Row],[Actual Price 2]]&lt;=500,"₹200-₹500","&gt;₹500"))</f>
        <v>&gt;₹500</v>
      </c>
      <c r="H968" s="1">
        <v>0.17</v>
      </c>
      <c r="I968" s="10">
        <v>4.5</v>
      </c>
      <c r="J968" s="9">
        <v>16146</v>
      </c>
      <c r="K968" s="12">
        <f t="shared" si="45"/>
        <v>51586470</v>
      </c>
      <c r="L968" t="s">
        <v>8083</v>
      </c>
      <c r="M968" t="s">
        <v>8084</v>
      </c>
      <c r="N968" t="s">
        <v>8085</v>
      </c>
      <c r="O968" t="s">
        <v>8086</v>
      </c>
      <c r="P968" t="s">
        <v>8087</v>
      </c>
      <c r="Q968" t="s">
        <v>8088</v>
      </c>
      <c r="R968" t="s">
        <v>8089</v>
      </c>
      <c r="S968" t="s">
        <v>14041</v>
      </c>
      <c r="T968" s="17">
        <f t="shared" si="46"/>
        <v>72657</v>
      </c>
      <c r="U968" s="16">
        <f t="shared" si="47"/>
        <v>8</v>
      </c>
    </row>
    <row r="969" spans="1:21" x14ac:dyDescent="0.25">
      <c r="A969" t="s">
        <v>8091</v>
      </c>
      <c r="B969" t="s">
        <v>15289</v>
      </c>
      <c r="C969" t="s">
        <v>14540</v>
      </c>
      <c r="D969" s="13">
        <v>5299</v>
      </c>
      <c r="E969" s="13">
        <v>6355</v>
      </c>
      <c r="F969" s="13">
        <f>VALUE(SUBSTITUTE(Table1[[#This Row],[actual_price]],",",""))</f>
        <v>6355</v>
      </c>
      <c r="G969" s="7" t="str">
        <f>IF(Table1[[#This Row],[Actual Price 2]]&lt;200,"&lt;₹200",IF(Table1[[#This Row],[Actual Price 2]]&lt;=500,"₹200-₹500","&gt;₹500"))</f>
        <v>&gt;₹500</v>
      </c>
      <c r="H969" s="1">
        <v>0.17</v>
      </c>
      <c r="I969" s="10">
        <v>3.9</v>
      </c>
      <c r="J969" s="9">
        <v>8280</v>
      </c>
      <c r="K969" s="12">
        <f t="shared" si="45"/>
        <v>52619400</v>
      </c>
      <c r="L969" t="s">
        <v>8093</v>
      </c>
      <c r="M969" t="s">
        <v>8094</v>
      </c>
      <c r="N969" t="s">
        <v>8095</v>
      </c>
      <c r="O969" t="s">
        <v>8096</v>
      </c>
      <c r="P969" t="s">
        <v>8097</v>
      </c>
      <c r="Q969" t="s">
        <v>8098</v>
      </c>
      <c r="R969" t="s">
        <v>8099</v>
      </c>
      <c r="S969" t="s">
        <v>14042</v>
      </c>
      <c r="T969" s="17">
        <f t="shared" si="46"/>
        <v>32292</v>
      </c>
      <c r="U969" s="16">
        <f t="shared" si="47"/>
        <v>8</v>
      </c>
    </row>
    <row r="970" spans="1:21" x14ac:dyDescent="0.25">
      <c r="A970" t="s">
        <v>621</v>
      </c>
      <c r="B970" t="s">
        <v>14610</v>
      </c>
      <c r="C970" t="s">
        <v>14540</v>
      </c>
      <c r="D970" s="13">
        <v>263</v>
      </c>
      <c r="E970" s="13">
        <v>699</v>
      </c>
      <c r="F970" s="13">
        <f>VALUE(SUBSTITUTE(Table1[[#This Row],[actual_price]],",",""))</f>
        <v>699</v>
      </c>
      <c r="G970" s="7" t="str">
        <f>IF(Table1[[#This Row],[Actual Price 2]]&lt;200,"&lt;₹200",IF(Table1[[#This Row],[Actual Price 2]]&lt;=500,"₹200-₹500","&gt;₹500"))</f>
        <v>&gt;₹500</v>
      </c>
      <c r="H970" s="1">
        <v>0.62</v>
      </c>
      <c r="I970" s="10">
        <v>4.0999999999999996</v>
      </c>
      <c r="J970" s="9">
        <v>450</v>
      </c>
      <c r="K970" s="12">
        <f t="shared" si="45"/>
        <v>314550</v>
      </c>
      <c r="L970" t="s">
        <v>623</v>
      </c>
      <c r="M970" t="s">
        <v>624</v>
      </c>
      <c r="N970" t="s">
        <v>625</v>
      </c>
      <c r="O970" t="s">
        <v>626</v>
      </c>
      <c r="P970" t="s">
        <v>627</v>
      </c>
      <c r="Q970" t="s">
        <v>628</v>
      </c>
      <c r="R970" t="s">
        <v>629</v>
      </c>
      <c r="S970" t="s">
        <v>14043</v>
      </c>
      <c r="T970" s="17">
        <f t="shared" si="46"/>
        <v>1844.9999999999998</v>
      </c>
      <c r="U970" s="16">
        <f t="shared" si="47"/>
        <v>8</v>
      </c>
    </row>
    <row r="971" spans="1:21" x14ac:dyDescent="0.25">
      <c r="A971" t="s">
        <v>8102</v>
      </c>
      <c r="B971" t="s">
        <v>15290</v>
      </c>
      <c r="C971" t="s">
        <v>14540</v>
      </c>
      <c r="D971" s="13">
        <v>1990</v>
      </c>
      <c r="E971" s="13">
        <v>2999</v>
      </c>
      <c r="F971" s="13">
        <f>VALUE(SUBSTITUTE(Table1[[#This Row],[actual_price]],",",""))</f>
        <v>2999</v>
      </c>
      <c r="G971" s="7" t="str">
        <f>IF(Table1[[#This Row],[Actual Price 2]]&lt;200,"&lt;₹200",IF(Table1[[#This Row],[Actual Price 2]]&lt;=500,"₹200-₹500","&gt;₹500"))</f>
        <v>&gt;₹500</v>
      </c>
      <c r="H971" s="1">
        <v>0.34</v>
      </c>
      <c r="I971" s="10">
        <v>4.3</v>
      </c>
      <c r="J971" s="9">
        <v>14237</v>
      </c>
      <c r="K971" s="12">
        <f t="shared" si="45"/>
        <v>42696763</v>
      </c>
      <c r="L971" t="s">
        <v>8104</v>
      </c>
      <c r="M971" t="s">
        <v>8105</v>
      </c>
      <c r="N971" t="s">
        <v>8106</v>
      </c>
      <c r="O971" t="s">
        <v>8107</v>
      </c>
      <c r="P971" t="s">
        <v>8108</v>
      </c>
      <c r="Q971" t="s">
        <v>13063</v>
      </c>
      <c r="R971" t="s">
        <v>8109</v>
      </c>
      <c r="S971" t="s">
        <v>14044</v>
      </c>
      <c r="T971" s="17">
        <f t="shared" si="46"/>
        <v>61219.1</v>
      </c>
      <c r="U971" s="16">
        <f t="shared" si="47"/>
        <v>8</v>
      </c>
    </row>
    <row r="972" spans="1:21" x14ac:dyDescent="0.25">
      <c r="A972" t="s">
        <v>8111</v>
      </c>
      <c r="B972" t="s">
        <v>15291</v>
      </c>
      <c r="C972" t="s">
        <v>14541</v>
      </c>
      <c r="D972" s="13">
        <v>1289</v>
      </c>
      <c r="E972" s="13">
        <v>1499</v>
      </c>
      <c r="F972" s="13">
        <f>VALUE(SUBSTITUTE(Table1[[#This Row],[actual_price]],",",""))</f>
        <v>1499</v>
      </c>
      <c r="G972" s="7" t="str">
        <f>IF(Table1[[#This Row],[Actual Price 2]]&lt;200,"&lt;₹200",IF(Table1[[#This Row],[Actual Price 2]]&lt;=500,"₹200-₹500","&gt;₹500"))</f>
        <v>&gt;₹500</v>
      </c>
      <c r="H972" s="1">
        <v>0.14000000000000001</v>
      </c>
      <c r="I972" s="10">
        <v>4.5</v>
      </c>
      <c r="J972" s="9">
        <v>20668</v>
      </c>
      <c r="K972" s="12">
        <f t="shared" si="45"/>
        <v>30981332</v>
      </c>
      <c r="L972" t="s">
        <v>8114</v>
      </c>
      <c r="M972" t="s">
        <v>8115</v>
      </c>
      <c r="N972" t="s">
        <v>8116</v>
      </c>
      <c r="O972" t="s">
        <v>8117</v>
      </c>
      <c r="P972" t="s">
        <v>8118</v>
      </c>
      <c r="Q972" t="s">
        <v>8119</v>
      </c>
      <c r="R972" t="s">
        <v>8120</v>
      </c>
      <c r="S972" t="s">
        <v>14045</v>
      </c>
      <c r="T972" s="17">
        <f t="shared" si="46"/>
        <v>93006</v>
      </c>
      <c r="U972" s="16">
        <f t="shared" si="47"/>
        <v>8</v>
      </c>
    </row>
    <row r="973" spans="1:21" x14ac:dyDescent="0.25">
      <c r="A973" t="s">
        <v>8122</v>
      </c>
      <c r="B973" t="s">
        <v>15292</v>
      </c>
      <c r="C973" t="s">
        <v>14543</v>
      </c>
      <c r="D973" s="13">
        <v>165</v>
      </c>
      <c r="E973" s="13">
        <v>165</v>
      </c>
      <c r="F973" s="13">
        <f>VALUE(SUBSTITUTE(Table1[[#This Row],[actual_price]],",",""))</f>
        <v>165</v>
      </c>
      <c r="G973" s="7" t="str">
        <f>IF(Table1[[#This Row],[Actual Price 2]]&lt;200,"&lt;₹200",IF(Table1[[#This Row],[Actual Price 2]]&lt;=500,"₹200-₹500","&gt;₹500"))</f>
        <v>&lt;₹200</v>
      </c>
      <c r="H973" s="1">
        <v>0</v>
      </c>
      <c r="I973" s="10">
        <v>4.5</v>
      </c>
      <c r="J973" s="9">
        <v>1674</v>
      </c>
      <c r="K973" s="12">
        <f t="shared" si="45"/>
        <v>276210</v>
      </c>
      <c r="L973" t="s">
        <v>8124</v>
      </c>
      <c r="M973" t="s">
        <v>8125</v>
      </c>
      <c r="N973" t="s">
        <v>8126</v>
      </c>
      <c r="O973" t="s">
        <v>8127</v>
      </c>
      <c r="P973" t="s">
        <v>8128</v>
      </c>
      <c r="Q973" t="s">
        <v>8129</v>
      </c>
      <c r="R973" t="s">
        <v>8130</v>
      </c>
      <c r="S973" t="s">
        <v>14046</v>
      </c>
      <c r="T973" s="17">
        <f t="shared" si="46"/>
        <v>7533</v>
      </c>
      <c r="U973" s="16">
        <f t="shared" si="47"/>
        <v>8</v>
      </c>
    </row>
    <row r="974" spans="1:21" x14ac:dyDescent="0.25">
      <c r="A974" t="s">
        <v>8132</v>
      </c>
      <c r="B974" t="s">
        <v>15293</v>
      </c>
      <c r="C974" t="s">
        <v>14540</v>
      </c>
      <c r="D974" s="13">
        <v>1699</v>
      </c>
      <c r="E974" s="13">
        <v>3499</v>
      </c>
      <c r="F974" s="13">
        <f>VALUE(SUBSTITUTE(Table1[[#This Row],[actual_price]],",",""))</f>
        <v>3499</v>
      </c>
      <c r="G974" s="7" t="str">
        <f>IF(Table1[[#This Row],[Actual Price 2]]&lt;200,"&lt;₹200",IF(Table1[[#This Row],[Actual Price 2]]&lt;=500,"₹200-₹500","&gt;₹500"))</f>
        <v>&gt;₹500</v>
      </c>
      <c r="H974" s="1">
        <v>0.51</v>
      </c>
      <c r="I974" s="10">
        <v>3.6</v>
      </c>
      <c r="J974" s="9">
        <v>7689</v>
      </c>
      <c r="K974" s="12">
        <f t="shared" si="45"/>
        <v>26903811</v>
      </c>
      <c r="L974" t="s">
        <v>8134</v>
      </c>
      <c r="M974" t="s">
        <v>8135</v>
      </c>
      <c r="N974" t="s">
        <v>8136</v>
      </c>
      <c r="O974" t="s">
        <v>8137</v>
      </c>
      <c r="P974" t="s">
        <v>8138</v>
      </c>
      <c r="Q974" t="s">
        <v>8139</v>
      </c>
      <c r="R974" t="s">
        <v>8140</v>
      </c>
      <c r="S974" t="s">
        <v>14047</v>
      </c>
      <c r="T974" s="17">
        <f t="shared" si="46"/>
        <v>27680.400000000001</v>
      </c>
      <c r="U974" s="16">
        <f t="shared" si="47"/>
        <v>8</v>
      </c>
    </row>
    <row r="975" spans="1:21" x14ac:dyDescent="0.25">
      <c r="A975" t="s">
        <v>8142</v>
      </c>
      <c r="B975" t="s">
        <v>15294</v>
      </c>
      <c r="C975" t="s">
        <v>14541</v>
      </c>
      <c r="D975" s="13">
        <v>2299</v>
      </c>
      <c r="E975" s="13">
        <v>7500</v>
      </c>
      <c r="F975" s="13">
        <f>VALUE(SUBSTITUTE(Table1[[#This Row],[actual_price]],",",""))</f>
        <v>7500</v>
      </c>
      <c r="G975" s="7" t="str">
        <f>IF(Table1[[#This Row],[Actual Price 2]]&lt;200,"&lt;₹200",IF(Table1[[#This Row],[Actual Price 2]]&lt;=500,"₹200-₹500","&gt;₹500"))</f>
        <v>&gt;₹500</v>
      </c>
      <c r="H975" s="1">
        <v>0.69</v>
      </c>
      <c r="I975" s="10">
        <v>4.0999999999999996</v>
      </c>
      <c r="J975" s="9">
        <v>5554</v>
      </c>
      <c r="K975" s="12">
        <f t="shared" si="45"/>
        <v>41655000</v>
      </c>
      <c r="L975" t="s">
        <v>8144</v>
      </c>
      <c r="M975" t="s">
        <v>8145</v>
      </c>
      <c r="N975" t="s">
        <v>8146</v>
      </c>
      <c r="O975" t="s">
        <v>8147</v>
      </c>
      <c r="P975" t="s">
        <v>8148</v>
      </c>
      <c r="Q975" t="s">
        <v>8149</v>
      </c>
      <c r="R975" t="s">
        <v>8150</v>
      </c>
      <c r="S975" t="s">
        <v>14048</v>
      </c>
      <c r="T975" s="17">
        <f t="shared" si="46"/>
        <v>22771.399999999998</v>
      </c>
      <c r="U975" s="16">
        <f t="shared" si="47"/>
        <v>8</v>
      </c>
    </row>
    <row r="976" spans="1:21" x14ac:dyDescent="0.25">
      <c r="A976" t="s">
        <v>652</v>
      </c>
      <c r="B976" t="s">
        <v>14612</v>
      </c>
      <c r="C976" t="s">
        <v>14540</v>
      </c>
      <c r="D976" s="13">
        <v>219</v>
      </c>
      <c r="E976" s="13">
        <v>700</v>
      </c>
      <c r="F976" s="13">
        <f>VALUE(SUBSTITUTE(Table1[[#This Row],[actual_price]],",",""))</f>
        <v>700</v>
      </c>
      <c r="G976" s="7" t="str">
        <f>IF(Table1[[#This Row],[Actual Price 2]]&lt;200,"&lt;₹200",IF(Table1[[#This Row],[Actual Price 2]]&lt;=500,"₹200-₹500","&gt;₹500"))</f>
        <v>&gt;₹500</v>
      </c>
      <c r="H976" s="1">
        <v>0.69</v>
      </c>
      <c r="I976" s="10">
        <v>4.3</v>
      </c>
      <c r="J976" s="9">
        <v>20053</v>
      </c>
      <c r="K976" s="12">
        <f t="shared" si="45"/>
        <v>14037100</v>
      </c>
      <c r="L976" t="s">
        <v>654</v>
      </c>
      <c r="M976" t="s">
        <v>655</v>
      </c>
      <c r="N976" t="s">
        <v>656</v>
      </c>
      <c r="O976" t="s">
        <v>657</v>
      </c>
      <c r="P976" t="s">
        <v>658</v>
      </c>
      <c r="Q976" t="s">
        <v>659</v>
      </c>
      <c r="R976" t="s">
        <v>660</v>
      </c>
      <c r="S976" t="s">
        <v>14049</v>
      </c>
      <c r="T976" s="17">
        <f t="shared" si="46"/>
        <v>86227.9</v>
      </c>
      <c r="U976" s="16">
        <f t="shared" si="47"/>
        <v>8</v>
      </c>
    </row>
    <row r="977" spans="1:21" x14ac:dyDescent="0.25">
      <c r="A977" t="s">
        <v>8153</v>
      </c>
      <c r="B977" t="s">
        <v>15085</v>
      </c>
      <c r="C977" t="s">
        <v>14540</v>
      </c>
      <c r="D977" s="13">
        <v>39</v>
      </c>
      <c r="E977" s="13">
        <v>39</v>
      </c>
      <c r="F977" s="13">
        <f>VALUE(SUBSTITUTE(Table1[[#This Row],[actual_price]],",",""))</f>
        <v>39</v>
      </c>
      <c r="G977" s="7" t="str">
        <f>IF(Table1[[#This Row],[Actual Price 2]]&lt;200,"&lt;₹200",IF(Table1[[#This Row],[Actual Price 2]]&lt;=500,"₹200-₹500","&gt;₹500"))</f>
        <v>&lt;₹200</v>
      </c>
      <c r="H977" s="1">
        <v>0</v>
      </c>
      <c r="I977" s="10">
        <v>3.8</v>
      </c>
      <c r="J977" s="9">
        <v>3344</v>
      </c>
      <c r="K977" s="12">
        <f t="shared" si="45"/>
        <v>130416</v>
      </c>
      <c r="L977" t="s">
        <v>8155</v>
      </c>
      <c r="M977" t="s">
        <v>8156</v>
      </c>
      <c r="N977" t="s">
        <v>8157</v>
      </c>
      <c r="O977" t="s">
        <v>8158</v>
      </c>
      <c r="P977" t="s">
        <v>8159</v>
      </c>
      <c r="Q977" t="s">
        <v>8160</v>
      </c>
      <c r="R977" t="s">
        <v>8161</v>
      </c>
      <c r="S977" t="s">
        <v>14050</v>
      </c>
      <c r="T977" s="17">
        <f t="shared" si="46"/>
        <v>12707.199999999999</v>
      </c>
      <c r="U977" s="16">
        <f t="shared" si="47"/>
        <v>8</v>
      </c>
    </row>
    <row r="978" spans="1:21" x14ac:dyDescent="0.25">
      <c r="A978" t="s">
        <v>8163</v>
      </c>
      <c r="B978" t="s">
        <v>15295</v>
      </c>
      <c r="C978" t="s">
        <v>14540</v>
      </c>
      <c r="D978" s="13">
        <v>26999</v>
      </c>
      <c r="E978" s="13">
        <v>37999</v>
      </c>
      <c r="F978" s="13">
        <f>VALUE(SUBSTITUTE(Table1[[#This Row],[actual_price]],",",""))</f>
        <v>37999</v>
      </c>
      <c r="G978" s="7" t="str">
        <f>IF(Table1[[#This Row],[Actual Price 2]]&lt;200,"&lt;₹200",IF(Table1[[#This Row],[Actual Price 2]]&lt;=500,"₹200-₹500","&gt;₹500"))</f>
        <v>&gt;₹500</v>
      </c>
      <c r="H978" s="1">
        <v>0.28999999999999998</v>
      </c>
      <c r="I978" s="10">
        <v>4.5999999999999996</v>
      </c>
      <c r="J978" s="9">
        <v>2886</v>
      </c>
      <c r="K978" s="12">
        <f t="shared" si="45"/>
        <v>109665114</v>
      </c>
      <c r="L978" t="s">
        <v>8166</v>
      </c>
      <c r="M978" t="s">
        <v>8167</v>
      </c>
      <c r="N978" t="s">
        <v>8168</v>
      </c>
      <c r="O978" t="s">
        <v>8169</v>
      </c>
      <c r="P978" t="s">
        <v>8170</v>
      </c>
      <c r="Q978" t="s">
        <v>8171</v>
      </c>
      <c r="R978" t="s">
        <v>8172</v>
      </c>
      <c r="S978" t="s">
        <v>14051</v>
      </c>
      <c r="T978" s="17">
        <f t="shared" si="46"/>
        <v>13275.599999999999</v>
      </c>
      <c r="U978" s="16">
        <f t="shared" si="47"/>
        <v>4</v>
      </c>
    </row>
    <row r="979" spans="1:21" x14ac:dyDescent="0.25">
      <c r="A979" t="s">
        <v>8174</v>
      </c>
      <c r="B979" t="s">
        <v>15296</v>
      </c>
      <c r="C979" t="s">
        <v>14541</v>
      </c>
      <c r="D979" s="13">
        <v>1490</v>
      </c>
      <c r="E979" s="13">
        <v>1990</v>
      </c>
      <c r="F979" s="13">
        <f>VALUE(SUBSTITUTE(Table1[[#This Row],[actual_price]],",",""))</f>
        <v>1990</v>
      </c>
      <c r="G979" s="7" t="str">
        <f>IF(Table1[[#This Row],[Actual Price 2]]&lt;200,"&lt;₹200",IF(Table1[[#This Row],[Actual Price 2]]&lt;=500,"₹200-₹500","&gt;₹500"))</f>
        <v>&gt;₹500</v>
      </c>
      <c r="H979" s="1">
        <v>0.25</v>
      </c>
      <c r="I979" s="10">
        <v>4.0999999999999996</v>
      </c>
      <c r="J979" s="9">
        <v>98250</v>
      </c>
      <c r="K979" s="12">
        <f t="shared" si="45"/>
        <v>195517500</v>
      </c>
      <c r="L979" t="s">
        <v>8176</v>
      </c>
      <c r="M979" t="s">
        <v>8177</v>
      </c>
      <c r="N979" t="s">
        <v>8178</v>
      </c>
      <c r="O979" t="s">
        <v>8179</v>
      </c>
      <c r="P979" t="s">
        <v>8180</v>
      </c>
      <c r="Q979" t="s">
        <v>8181</v>
      </c>
      <c r="R979" t="s">
        <v>8182</v>
      </c>
      <c r="S979" t="s">
        <v>14052</v>
      </c>
      <c r="T979" s="17">
        <f t="shared" si="46"/>
        <v>402824.99999999994</v>
      </c>
      <c r="U979" s="16">
        <f t="shared" si="47"/>
        <v>2</v>
      </c>
    </row>
    <row r="980" spans="1:21" x14ac:dyDescent="0.25">
      <c r="A980" t="s">
        <v>8184</v>
      </c>
      <c r="B980" t="s">
        <v>15297</v>
      </c>
      <c r="C980" t="s">
        <v>14540</v>
      </c>
      <c r="D980" s="13">
        <v>398</v>
      </c>
      <c r="E980" s="13">
        <v>1949</v>
      </c>
      <c r="F980" s="13">
        <f>VALUE(SUBSTITUTE(Table1[[#This Row],[actual_price]],",",""))</f>
        <v>1949</v>
      </c>
      <c r="G980" s="7" t="str">
        <f>IF(Table1[[#This Row],[Actual Price 2]]&lt;200,"&lt;₹200",IF(Table1[[#This Row],[Actual Price 2]]&lt;=500,"₹200-₹500","&gt;₹500"))</f>
        <v>&gt;₹500</v>
      </c>
      <c r="H980" s="1">
        <v>0.8</v>
      </c>
      <c r="I980" s="10">
        <v>4</v>
      </c>
      <c r="J980" s="9">
        <v>75</v>
      </c>
      <c r="K980" s="12">
        <f t="shared" si="45"/>
        <v>146175</v>
      </c>
      <c r="L980" t="s">
        <v>8186</v>
      </c>
      <c r="M980" t="s">
        <v>8187</v>
      </c>
      <c r="N980" t="s">
        <v>8188</v>
      </c>
      <c r="O980" t="s">
        <v>8189</v>
      </c>
      <c r="P980" t="s">
        <v>8190</v>
      </c>
      <c r="Q980" t="s">
        <v>8191</v>
      </c>
      <c r="R980" t="s">
        <v>8192</v>
      </c>
      <c r="S980" t="s">
        <v>14053</v>
      </c>
      <c r="T980" s="17">
        <f t="shared" si="46"/>
        <v>300</v>
      </c>
      <c r="U980" s="16">
        <f t="shared" si="47"/>
        <v>8</v>
      </c>
    </row>
    <row r="981" spans="1:21" x14ac:dyDescent="0.25">
      <c r="A981" t="s">
        <v>662</v>
      </c>
      <c r="B981" t="s">
        <v>14613</v>
      </c>
      <c r="C981" t="s">
        <v>14540</v>
      </c>
      <c r="D981" s="13">
        <v>349</v>
      </c>
      <c r="E981" s="13">
        <v>899</v>
      </c>
      <c r="F981" s="13">
        <f>VALUE(SUBSTITUTE(Table1[[#This Row],[actual_price]],",",""))</f>
        <v>899</v>
      </c>
      <c r="G981" s="7" t="str">
        <f>IF(Table1[[#This Row],[Actual Price 2]]&lt;200,"&lt;₹200",IF(Table1[[#This Row],[Actual Price 2]]&lt;=500,"₹200-₹500","&gt;₹500"))</f>
        <v>&gt;₹500</v>
      </c>
      <c r="H981" s="1">
        <v>0.61</v>
      </c>
      <c r="I981" s="10">
        <v>4.5</v>
      </c>
      <c r="J981" s="9">
        <v>149</v>
      </c>
      <c r="K981" s="12">
        <f t="shared" si="45"/>
        <v>133951</v>
      </c>
      <c r="L981" t="s">
        <v>664</v>
      </c>
      <c r="M981" t="s">
        <v>665</v>
      </c>
      <c r="N981" t="s">
        <v>666</v>
      </c>
      <c r="O981" t="s">
        <v>667</v>
      </c>
      <c r="P981" t="s">
        <v>668</v>
      </c>
      <c r="Q981" t="s">
        <v>8194</v>
      </c>
      <c r="R981" t="s">
        <v>8195</v>
      </c>
      <c r="S981" t="s">
        <v>14054</v>
      </c>
      <c r="T981" s="17">
        <f t="shared" si="46"/>
        <v>670.5</v>
      </c>
      <c r="U981" s="16">
        <f t="shared" si="47"/>
        <v>8</v>
      </c>
    </row>
    <row r="982" spans="1:21" x14ac:dyDescent="0.25">
      <c r="A982" t="s">
        <v>8197</v>
      </c>
      <c r="B982" t="s">
        <v>15298</v>
      </c>
      <c r="C982" t="s">
        <v>14540</v>
      </c>
      <c r="D982" s="13">
        <v>770</v>
      </c>
      <c r="E982" s="13">
        <v>1547</v>
      </c>
      <c r="F982" s="13">
        <f>VALUE(SUBSTITUTE(Table1[[#This Row],[actual_price]],",",""))</f>
        <v>1547</v>
      </c>
      <c r="G982" s="7" t="str">
        <f>IF(Table1[[#This Row],[Actual Price 2]]&lt;200,"&lt;₹200",IF(Table1[[#This Row],[Actual Price 2]]&lt;=500,"₹200-₹500","&gt;₹500"))</f>
        <v>&gt;₹500</v>
      </c>
      <c r="H982" s="1">
        <v>0.5</v>
      </c>
      <c r="I982" s="10">
        <v>4.3</v>
      </c>
      <c r="J982" s="9">
        <v>2585</v>
      </c>
      <c r="K982" s="12">
        <f t="shared" si="45"/>
        <v>3998995</v>
      </c>
      <c r="L982" t="s">
        <v>8199</v>
      </c>
      <c r="M982" t="s">
        <v>8200</v>
      </c>
      <c r="N982" t="s">
        <v>8201</v>
      </c>
      <c r="O982" t="s">
        <v>8202</v>
      </c>
      <c r="P982" t="s">
        <v>8203</v>
      </c>
      <c r="Q982" t="s">
        <v>8204</v>
      </c>
      <c r="R982" t="s">
        <v>8205</v>
      </c>
      <c r="S982" t="s">
        <v>14055</v>
      </c>
      <c r="T982" s="17">
        <f t="shared" si="46"/>
        <v>11115.5</v>
      </c>
      <c r="U982" s="16">
        <f t="shared" si="47"/>
        <v>8</v>
      </c>
    </row>
    <row r="983" spans="1:21" x14ac:dyDescent="0.25">
      <c r="A983" t="s">
        <v>8207</v>
      </c>
      <c r="B983" t="s">
        <v>15299</v>
      </c>
      <c r="C983" t="s">
        <v>14541</v>
      </c>
      <c r="D983" s="13">
        <v>279</v>
      </c>
      <c r="E983" s="13">
        <v>1299</v>
      </c>
      <c r="F983" s="13">
        <f>VALUE(SUBSTITUTE(Table1[[#This Row],[actual_price]],",",""))</f>
        <v>1299</v>
      </c>
      <c r="G983" s="7" t="str">
        <f>IF(Table1[[#This Row],[Actual Price 2]]&lt;200,"&lt;₹200",IF(Table1[[#This Row],[Actual Price 2]]&lt;=500,"₹200-₹500","&gt;₹500"))</f>
        <v>&gt;₹500</v>
      </c>
      <c r="H983" s="1">
        <v>0.79</v>
      </c>
      <c r="I983" s="10">
        <v>4</v>
      </c>
      <c r="J983" s="9">
        <v>5072</v>
      </c>
      <c r="K983" s="12">
        <f t="shared" si="45"/>
        <v>6588528</v>
      </c>
      <c r="L983" t="s">
        <v>8209</v>
      </c>
      <c r="M983" t="s">
        <v>8210</v>
      </c>
      <c r="N983" t="s">
        <v>8211</v>
      </c>
      <c r="O983" t="s">
        <v>8212</v>
      </c>
      <c r="P983" t="s">
        <v>8213</v>
      </c>
      <c r="Q983" t="s">
        <v>8214</v>
      </c>
      <c r="R983" t="s">
        <v>8215</v>
      </c>
      <c r="S983" t="s">
        <v>14056</v>
      </c>
      <c r="T983" s="17">
        <f t="shared" si="46"/>
        <v>20288</v>
      </c>
      <c r="U983" s="16">
        <f t="shared" si="47"/>
        <v>8</v>
      </c>
    </row>
    <row r="984" spans="1:21" x14ac:dyDescent="0.25">
      <c r="A984" t="s">
        <v>8217</v>
      </c>
      <c r="B984" t="s">
        <v>15300</v>
      </c>
      <c r="C984" t="s">
        <v>14545</v>
      </c>
      <c r="D984" s="13">
        <v>249</v>
      </c>
      <c r="E984" s="13">
        <v>599</v>
      </c>
      <c r="F984" s="13">
        <f>VALUE(SUBSTITUTE(Table1[[#This Row],[actual_price]],",",""))</f>
        <v>599</v>
      </c>
      <c r="G984" s="7" t="str">
        <f>IF(Table1[[#This Row],[Actual Price 2]]&lt;200,"&lt;₹200",IF(Table1[[#This Row],[Actual Price 2]]&lt;=500,"₹200-₹500","&gt;₹500"))</f>
        <v>&gt;₹500</v>
      </c>
      <c r="H984" s="1">
        <v>0.57999999999999996</v>
      </c>
      <c r="I984" s="10">
        <v>4.5</v>
      </c>
      <c r="J984" s="9">
        <v>5985</v>
      </c>
      <c r="K984" s="12">
        <f t="shared" si="45"/>
        <v>3585015</v>
      </c>
      <c r="L984" t="s">
        <v>8220</v>
      </c>
      <c r="M984" t="s">
        <v>8221</v>
      </c>
      <c r="N984" t="s">
        <v>8222</v>
      </c>
      <c r="O984" t="s">
        <v>8223</v>
      </c>
      <c r="P984" t="s">
        <v>8224</v>
      </c>
      <c r="Q984" t="s">
        <v>8225</v>
      </c>
      <c r="R984" t="s">
        <v>8226</v>
      </c>
      <c r="S984" t="s">
        <v>14057</v>
      </c>
      <c r="T984" s="17">
        <f t="shared" si="46"/>
        <v>26932.5</v>
      </c>
      <c r="U984" s="16">
        <f t="shared" si="47"/>
        <v>8</v>
      </c>
    </row>
    <row r="985" spans="1:21" x14ac:dyDescent="0.25">
      <c r="A985" t="s">
        <v>687</v>
      </c>
      <c r="B985" t="s">
        <v>14616</v>
      </c>
      <c r="C985" t="s">
        <v>14540</v>
      </c>
      <c r="D985" s="13">
        <v>115</v>
      </c>
      <c r="E985" s="13">
        <v>499</v>
      </c>
      <c r="F985" s="13">
        <f>VALUE(SUBSTITUTE(Table1[[#This Row],[actual_price]],",",""))</f>
        <v>499</v>
      </c>
      <c r="G985" s="7" t="str">
        <f>IF(Table1[[#This Row],[Actual Price 2]]&lt;200,"&lt;₹200",IF(Table1[[#This Row],[Actual Price 2]]&lt;=500,"₹200-₹500","&gt;₹500"))</f>
        <v>₹200-₹500</v>
      </c>
      <c r="H985" s="1">
        <v>0.77</v>
      </c>
      <c r="I985" s="10">
        <v>4</v>
      </c>
      <c r="J985" s="9">
        <v>7732</v>
      </c>
      <c r="K985" s="12">
        <f t="shared" si="45"/>
        <v>3858268</v>
      </c>
      <c r="L985" t="s">
        <v>689</v>
      </c>
      <c r="M985" t="s">
        <v>690</v>
      </c>
      <c r="N985" t="s">
        <v>691</v>
      </c>
      <c r="O985" t="s">
        <v>692</v>
      </c>
      <c r="P985" t="s">
        <v>693</v>
      </c>
      <c r="Q985" t="s">
        <v>694</v>
      </c>
      <c r="R985" t="s">
        <v>695</v>
      </c>
      <c r="S985" t="s">
        <v>14058</v>
      </c>
      <c r="T985" s="17">
        <f t="shared" si="46"/>
        <v>30928</v>
      </c>
      <c r="U985" s="16">
        <f t="shared" si="47"/>
        <v>8</v>
      </c>
    </row>
    <row r="986" spans="1:21" x14ac:dyDescent="0.25">
      <c r="A986" t="s">
        <v>8229</v>
      </c>
      <c r="B986" t="s">
        <v>15301</v>
      </c>
      <c r="C986" t="s">
        <v>14544</v>
      </c>
      <c r="D986" s="13">
        <v>230</v>
      </c>
      <c r="E986" s="13">
        <v>230</v>
      </c>
      <c r="F986" s="13">
        <f>VALUE(SUBSTITUTE(Table1[[#This Row],[actual_price]],",",""))</f>
        <v>230</v>
      </c>
      <c r="G986" s="7" t="str">
        <f>IF(Table1[[#This Row],[Actual Price 2]]&lt;200,"&lt;₹200",IF(Table1[[#This Row],[Actual Price 2]]&lt;=500,"₹200-₹500","&gt;₹500"))</f>
        <v>₹200-₹500</v>
      </c>
      <c r="H986" s="1">
        <v>0</v>
      </c>
      <c r="I986" s="10">
        <v>4.5</v>
      </c>
      <c r="J986" s="9">
        <v>9427</v>
      </c>
      <c r="K986" s="12">
        <f t="shared" si="45"/>
        <v>2168210</v>
      </c>
      <c r="L986" t="s">
        <v>8232</v>
      </c>
      <c r="M986" t="s">
        <v>8233</v>
      </c>
      <c r="N986" t="s">
        <v>8234</v>
      </c>
      <c r="O986" t="s">
        <v>8235</v>
      </c>
      <c r="P986" t="s">
        <v>8236</v>
      </c>
      <c r="Q986" t="s">
        <v>8237</v>
      </c>
      <c r="R986" t="s">
        <v>8238</v>
      </c>
      <c r="S986" t="s">
        <v>14059</v>
      </c>
      <c r="T986" s="17">
        <f t="shared" si="46"/>
        <v>42421.5</v>
      </c>
      <c r="U986" s="16">
        <f t="shared" si="47"/>
        <v>8</v>
      </c>
    </row>
    <row r="987" spans="1:21" x14ac:dyDescent="0.25">
      <c r="A987" t="s">
        <v>697</v>
      </c>
      <c r="B987" t="s">
        <v>14617</v>
      </c>
      <c r="C987" t="s">
        <v>14540</v>
      </c>
      <c r="D987" s="13">
        <v>399</v>
      </c>
      <c r="E987" s="13">
        <v>999</v>
      </c>
      <c r="F987" s="13">
        <f>VALUE(SUBSTITUTE(Table1[[#This Row],[actual_price]],",",""))</f>
        <v>999</v>
      </c>
      <c r="G987" s="7" t="str">
        <f>IF(Table1[[#This Row],[Actual Price 2]]&lt;200,"&lt;₹200",IF(Table1[[#This Row],[Actual Price 2]]&lt;=500,"₹200-₹500","&gt;₹500"))</f>
        <v>&gt;₹500</v>
      </c>
      <c r="H987" s="1">
        <v>0.6</v>
      </c>
      <c r="I987" s="10">
        <v>4.0999999999999996</v>
      </c>
      <c r="J987" s="9">
        <v>1780</v>
      </c>
      <c r="K987" s="12">
        <f t="shared" si="45"/>
        <v>1778220</v>
      </c>
      <c r="L987" t="s">
        <v>699</v>
      </c>
      <c r="M987" t="s">
        <v>700</v>
      </c>
      <c r="N987" t="s">
        <v>701</v>
      </c>
      <c r="O987" t="s">
        <v>702</v>
      </c>
      <c r="P987" t="s">
        <v>703</v>
      </c>
      <c r="Q987" t="s">
        <v>704</v>
      </c>
      <c r="R987" t="s">
        <v>705</v>
      </c>
      <c r="S987" t="s">
        <v>14060</v>
      </c>
      <c r="T987" s="17">
        <f t="shared" si="46"/>
        <v>7297.9999999999991</v>
      </c>
      <c r="U987" s="16">
        <f t="shared" si="47"/>
        <v>8</v>
      </c>
    </row>
    <row r="988" spans="1:21" x14ac:dyDescent="0.25">
      <c r="A988" t="s">
        <v>8241</v>
      </c>
      <c r="B988" t="s">
        <v>15302</v>
      </c>
      <c r="C988" t="s">
        <v>14540</v>
      </c>
      <c r="D988" s="13">
        <v>599</v>
      </c>
      <c r="E988" s="13">
        <v>700</v>
      </c>
      <c r="F988" s="13">
        <f>VALUE(SUBSTITUTE(Table1[[#This Row],[actual_price]],",",""))</f>
        <v>700</v>
      </c>
      <c r="G988" s="7" t="str">
        <f>IF(Table1[[#This Row],[Actual Price 2]]&lt;200,"&lt;₹200",IF(Table1[[#This Row],[Actual Price 2]]&lt;=500,"₹200-₹500","&gt;₹500"))</f>
        <v>&gt;₹500</v>
      </c>
      <c r="H988" s="1">
        <v>0.14000000000000001</v>
      </c>
      <c r="I988" s="10">
        <v>4.3</v>
      </c>
      <c r="J988" s="9">
        <v>2301</v>
      </c>
      <c r="K988" s="12">
        <f t="shared" si="45"/>
        <v>1610700</v>
      </c>
      <c r="L988" t="s">
        <v>8243</v>
      </c>
      <c r="M988" t="s">
        <v>8244</v>
      </c>
      <c r="N988" t="s">
        <v>8245</v>
      </c>
      <c r="O988" t="s">
        <v>8246</v>
      </c>
      <c r="P988" t="s">
        <v>8247</v>
      </c>
      <c r="Q988" t="s">
        <v>8248</v>
      </c>
      <c r="R988" t="s">
        <v>8249</v>
      </c>
      <c r="S988" t="s">
        <v>14061</v>
      </c>
      <c r="T988" s="17">
        <f t="shared" si="46"/>
        <v>9894.2999999999993</v>
      </c>
      <c r="U988" s="16">
        <f t="shared" si="47"/>
        <v>8</v>
      </c>
    </row>
    <row r="989" spans="1:21" x14ac:dyDescent="0.25">
      <c r="A989" t="s">
        <v>8251</v>
      </c>
      <c r="B989" t="s">
        <v>15303</v>
      </c>
      <c r="C989" t="s">
        <v>14540</v>
      </c>
      <c r="D989" s="13">
        <v>598</v>
      </c>
      <c r="E989" s="13">
        <v>1150</v>
      </c>
      <c r="F989" s="13">
        <f>VALUE(SUBSTITUTE(Table1[[#This Row],[actual_price]],",",""))</f>
        <v>1150</v>
      </c>
      <c r="G989" s="7" t="str">
        <f>IF(Table1[[#This Row],[Actual Price 2]]&lt;200,"&lt;₹200",IF(Table1[[#This Row],[Actual Price 2]]&lt;=500,"₹200-₹500","&gt;₹500"))</f>
        <v>&gt;₹500</v>
      </c>
      <c r="H989" s="1">
        <v>0.48</v>
      </c>
      <c r="I989" s="10">
        <v>4.0999999999999996</v>
      </c>
      <c r="J989" s="9">
        <v>2535</v>
      </c>
      <c r="K989" s="12">
        <f t="shared" si="45"/>
        <v>2915250</v>
      </c>
      <c r="L989" t="s">
        <v>8254</v>
      </c>
      <c r="M989" t="s">
        <v>8255</v>
      </c>
      <c r="N989" t="s">
        <v>8256</v>
      </c>
      <c r="O989" t="s">
        <v>8257</v>
      </c>
      <c r="P989" t="s">
        <v>8258</v>
      </c>
      <c r="Q989" t="s">
        <v>8259</v>
      </c>
      <c r="R989" t="s">
        <v>8260</v>
      </c>
      <c r="S989" t="s">
        <v>14062</v>
      </c>
      <c r="T989" s="17">
        <f t="shared" si="46"/>
        <v>10393.5</v>
      </c>
      <c r="U989" s="16">
        <f t="shared" si="47"/>
        <v>8</v>
      </c>
    </row>
    <row r="990" spans="1:21" x14ac:dyDescent="0.25">
      <c r="A990" t="s">
        <v>8262</v>
      </c>
      <c r="B990" t="s">
        <v>15263</v>
      </c>
      <c r="C990" t="s">
        <v>14540</v>
      </c>
      <c r="D990" s="13">
        <v>399</v>
      </c>
      <c r="E990" s="13">
        <v>1499</v>
      </c>
      <c r="F990" s="13">
        <f>VALUE(SUBSTITUTE(Table1[[#This Row],[actual_price]],",",""))</f>
        <v>1499</v>
      </c>
      <c r="G990" s="7" t="str">
        <f>IF(Table1[[#This Row],[Actual Price 2]]&lt;200,"&lt;₹200",IF(Table1[[#This Row],[Actual Price 2]]&lt;=500,"₹200-₹500","&gt;₹500"))</f>
        <v>&gt;₹500</v>
      </c>
      <c r="H990" s="1">
        <v>0.73</v>
      </c>
      <c r="I990" s="10">
        <v>4</v>
      </c>
      <c r="J990" s="9">
        <v>691</v>
      </c>
      <c r="K990" s="12">
        <f t="shared" si="45"/>
        <v>1035809</v>
      </c>
      <c r="L990" t="s">
        <v>8264</v>
      </c>
      <c r="M990" t="s">
        <v>8265</v>
      </c>
      <c r="N990" t="s">
        <v>8266</v>
      </c>
      <c r="O990" t="s">
        <v>8267</v>
      </c>
      <c r="P990" t="s">
        <v>8268</v>
      </c>
      <c r="Q990" t="s">
        <v>8269</v>
      </c>
      <c r="R990" t="s">
        <v>8270</v>
      </c>
      <c r="S990" t="s">
        <v>14063</v>
      </c>
      <c r="T990" s="17">
        <f t="shared" si="46"/>
        <v>2764</v>
      </c>
      <c r="U990" s="16">
        <f t="shared" si="47"/>
        <v>8</v>
      </c>
    </row>
    <row r="991" spans="1:21" x14ac:dyDescent="0.25">
      <c r="A991" t="s">
        <v>8272</v>
      </c>
      <c r="B991" t="s">
        <v>15304</v>
      </c>
      <c r="C991" t="s">
        <v>14540</v>
      </c>
      <c r="D991" s="13">
        <v>499</v>
      </c>
      <c r="E991" s="13">
        <v>1299</v>
      </c>
      <c r="F991" s="13">
        <f>VALUE(SUBSTITUTE(Table1[[#This Row],[actual_price]],",",""))</f>
        <v>1299</v>
      </c>
      <c r="G991" s="7" t="str">
        <f>IF(Table1[[#This Row],[Actual Price 2]]&lt;200,"&lt;₹200",IF(Table1[[#This Row],[Actual Price 2]]&lt;=500,"₹200-₹500","&gt;₹500"))</f>
        <v>&gt;₹500</v>
      </c>
      <c r="H991" s="1">
        <v>0.62</v>
      </c>
      <c r="I991" s="10">
        <v>4.0999999999999996</v>
      </c>
      <c r="J991" s="9">
        <v>2740</v>
      </c>
      <c r="K991" s="12">
        <f t="shared" si="45"/>
        <v>3559260</v>
      </c>
      <c r="L991" t="s">
        <v>8274</v>
      </c>
      <c r="M991" t="s">
        <v>8275</v>
      </c>
      <c r="N991" t="s">
        <v>8276</v>
      </c>
      <c r="O991" t="s">
        <v>8277</v>
      </c>
      <c r="P991" t="s">
        <v>8278</v>
      </c>
      <c r="Q991" t="s">
        <v>8279</v>
      </c>
      <c r="R991" t="s">
        <v>8280</v>
      </c>
      <c r="S991" t="s">
        <v>14064</v>
      </c>
      <c r="T991" s="17">
        <f t="shared" si="46"/>
        <v>11233.999999999998</v>
      </c>
      <c r="U991" s="16">
        <f t="shared" si="47"/>
        <v>8</v>
      </c>
    </row>
    <row r="992" spans="1:21" x14ac:dyDescent="0.25">
      <c r="A992" t="s">
        <v>707</v>
      </c>
      <c r="B992" t="s">
        <v>14618</v>
      </c>
      <c r="C992" t="s">
        <v>14540</v>
      </c>
      <c r="D992" s="13">
        <v>199</v>
      </c>
      <c r="E992" s="13">
        <v>499</v>
      </c>
      <c r="F992" s="13">
        <f>VALUE(SUBSTITUTE(Table1[[#This Row],[actual_price]],",",""))</f>
        <v>499</v>
      </c>
      <c r="G992" s="7" t="str">
        <f>IF(Table1[[#This Row],[Actual Price 2]]&lt;200,"&lt;₹200",IF(Table1[[#This Row],[Actual Price 2]]&lt;=500,"₹200-₹500","&gt;₹500"))</f>
        <v>₹200-₹500</v>
      </c>
      <c r="H992" s="1">
        <v>0.6</v>
      </c>
      <c r="I992" s="10">
        <v>4.0999999999999996</v>
      </c>
      <c r="J992" s="9">
        <v>602</v>
      </c>
      <c r="K992" s="12">
        <f t="shared" si="45"/>
        <v>300398</v>
      </c>
      <c r="L992" t="s">
        <v>709</v>
      </c>
      <c r="M992" t="s">
        <v>710</v>
      </c>
      <c r="N992" t="s">
        <v>711</v>
      </c>
      <c r="O992" t="s">
        <v>712</v>
      </c>
      <c r="P992" t="s">
        <v>713</v>
      </c>
      <c r="Q992" t="s">
        <v>714</v>
      </c>
      <c r="R992" t="s">
        <v>8282</v>
      </c>
      <c r="S992" t="s">
        <v>14065</v>
      </c>
      <c r="T992" s="17">
        <f t="shared" si="46"/>
        <v>2468.1999999999998</v>
      </c>
      <c r="U992" s="16">
        <f t="shared" si="47"/>
        <v>8</v>
      </c>
    </row>
    <row r="993" spans="1:21" x14ac:dyDescent="0.25">
      <c r="A993" t="s">
        <v>8284</v>
      </c>
      <c r="B993" t="s">
        <v>15305</v>
      </c>
      <c r="C993" t="s">
        <v>14540</v>
      </c>
      <c r="D993" s="13">
        <v>579</v>
      </c>
      <c r="E993" s="13">
        <v>1090</v>
      </c>
      <c r="F993" s="13">
        <f>VALUE(SUBSTITUTE(Table1[[#This Row],[actual_price]],",",""))</f>
        <v>1090</v>
      </c>
      <c r="G993" s="7" t="str">
        <f>IF(Table1[[#This Row],[Actual Price 2]]&lt;200,"&lt;₹200",IF(Table1[[#This Row],[Actual Price 2]]&lt;=500,"₹200-₹500","&gt;₹500"))</f>
        <v>&gt;₹500</v>
      </c>
      <c r="H993" s="1">
        <v>0.47</v>
      </c>
      <c r="I993" s="10">
        <v>4.4000000000000004</v>
      </c>
      <c r="J993" s="9">
        <v>3482</v>
      </c>
      <c r="K993" s="12">
        <f t="shared" si="45"/>
        <v>3795380</v>
      </c>
      <c r="L993" t="s">
        <v>8286</v>
      </c>
      <c r="M993" t="s">
        <v>8287</v>
      </c>
      <c r="N993" t="s">
        <v>8288</v>
      </c>
      <c r="O993" t="s">
        <v>8289</v>
      </c>
      <c r="P993" t="s">
        <v>8290</v>
      </c>
      <c r="Q993" t="s">
        <v>8291</v>
      </c>
      <c r="R993" t="s">
        <v>8292</v>
      </c>
      <c r="S993" t="s">
        <v>14066</v>
      </c>
      <c r="T993" s="17">
        <f t="shared" si="46"/>
        <v>15320.800000000001</v>
      </c>
      <c r="U993" s="16">
        <f t="shared" si="47"/>
        <v>8</v>
      </c>
    </row>
    <row r="994" spans="1:21" x14ac:dyDescent="0.25">
      <c r="A994" t="s">
        <v>717</v>
      </c>
      <c r="B994" t="s">
        <v>14619</v>
      </c>
      <c r="C994" t="s">
        <v>14540</v>
      </c>
      <c r="D994" s="13">
        <v>179</v>
      </c>
      <c r="E994" s="13">
        <v>399</v>
      </c>
      <c r="F994" s="13">
        <f>VALUE(SUBSTITUTE(Table1[[#This Row],[actual_price]],",",""))</f>
        <v>399</v>
      </c>
      <c r="G994" s="7" t="str">
        <f>IF(Table1[[#This Row],[Actual Price 2]]&lt;200,"&lt;₹200",IF(Table1[[#This Row],[Actual Price 2]]&lt;=500,"₹200-₹500","&gt;₹500"))</f>
        <v>₹200-₹500</v>
      </c>
      <c r="H994" s="1">
        <v>0.55000000000000004</v>
      </c>
      <c r="I994" s="10">
        <v>4</v>
      </c>
      <c r="J994" s="9">
        <v>1423</v>
      </c>
      <c r="K994" s="12">
        <f t="shared" si="45"/>
        <v>567777</v>
      </c>
      <c r="L994" t="s">
        <v>719</v>
      </c>
      <c r="M994" t="s">
        <v>720</v>
      </c>
      <c r="N994" t="s">
        <v>721</v>
      </c>
      <c r="O994" t="s">
        <v>722</v>
      </c>
      <c r="P994" t="s">
        <v>723</v>
      </c>
      <c r="Q994" t="s">
        <v>13029</v>
      </c>
      <c r="R994" t="s">
        <v>8294</v>
      </c>
      <c r="S994" t="s">
        <v>14067</v>
      </c>
      <c r="T994" s="17">
        <f t="shared" si="46"/>
        <v>5692</v>
      </c>
      <c r="U994" s="16">
        <f t="shared" si="47"/>
        <v>8</v>
      </c>
    </row>
    <row r="995" spans="1:21" x14ac:dyDescent="0.25">
      <c r="A995" t="s">
        <v>8296</v>
      </c>
      <c r="B995" t="s">
        <v>15306</v>
      </c>
      <c r="C995" t="s">
        <v>14543</v>
      </c>
      <c r="D995" s="13">
        <v>90</v>
      </c>
      <c r="E995" s="13">
        <v>100</v>
      </c>
      <c r="F995" s="13">
        <f>VALUE(SUBSTITUTE(Table1[[#This Row],[actual_price]],",",""))</f>
        <v>100</v>
      </c>
      <c r="G995" s="7" t="str">
        <f>IF(Table1[[#This Row],[Actual Price 2]]&lt;200,"&lt;₹200",IF(Table1[[#This Row],[Actual Price 2]]&lt;=500,"₹200-₹500","&gt;₹500"))</f>
        <v>&lt;₹200</v>
      </c>
      <c r="H995" s="1">
        <v>0.1</v>
      </c>
      <c r="I995" s="10">
        <v>4.0999999999999996</v>
      </c>
      <c r="J995" s="9">
        <v>6199</v>
      </c>
      <c r="K995" s="12">
        <f t="shared" si="45"/>
        <v>619900</v>
      </c>
      <c r="L995" t="s">
        <v>8299</v>
      </c>
      <c r="M995" t="s">
        <v>8300</v>
      </c>
      <c r="N995" t="s">
        <v>8301</v>
      </c>
      <c r="O995" t="s">
        <v>8302</v>
      </c>
      <c r="P995" t="s">
        <v>8303</v>
      </c>
      <c r="Q995" t="s">
        <v>8304</v>
      </c>
      <c r="R995" t="s">
        <v>8305</v>
      </c>
      <c r="S995" t="s">
        <v>14068</v>
      </c>
      <c r="T995" s="17">
        <f t="shared" si="46"/>
        <v>25415.899999999998</v>
      </c>
      <c r="U995" s="16">
        <f t="shared" si="47"/>
        <v>8</v>
      </c>
    </row>
    <row r="996" spans="1:21" x14ac:dyDescent="0.25">
      <c r="A996" t="s">
        <v>8307</v>
      </c>
      <c r="B996" t="s">
        <v>15307</v>
      </c>
      <c r="C996" t="s">
        <v>14540</v>
      </c>
      <c r="D996" s="13">
        <v>899</v>
      </c>
      <c r="E996" s="13">
        <v>1999</v>
      </c>
      <c r="F996" s="13">
        <f>VALUE(SUBSTITUTE(Table1[[#This Row],[actual_price]],",",""))</f>
        <v>1999</v>
      </c>
      <c r="G996" s="7" t="str">
        <f>IF(Table1[[#This Row],[Actual Price 2]]&lt;200,"&lt;₹200",IF(Table1[[#This Row],[Actual Price 2]]&lt;=500,"₹200-₹500","&gt;₹500"))</f>
        <v>&gt;₹500</v>
      </c>
      <c r="H996" s="1">
        <v>0.55000000000000004</v>
      </c>
      <c r="I996" s="10">
        <v>4.4000000000000004</v>
      </c>
      <c r="J996" s="9">
        <v>1667</v>
      </c>
      <c r="K996" s="12">
        <f t="shared" si="45"/>
        <v>3332333</v>
      </c>
      <c r="L996" t="s">
        <v>8309</v>
      </c>
      <c r="M996" t="s">
        <v>8310</v>
      </c>
      <c r="N996" t="s">
        <v>8311</v>
      </c>
      <c r="O996" t="s">
        <v>8312</v>
      </c>
      <c r="P996" t="s">
        <v>8313</v>
      </c>
      <c r="Q996" t="s">
        <v>8314</v>
      </c>
      <c r="R996" t="s">
        <v>8315</v>
      </c>
      <c r="S996" t="s">
        <v>14069</v>
      </c>
      <c r="T996" s="17">
        <f t="shared" si="46"/>
        <v>7334.8</v>
      </c>
      <c r="U996" s="16">
        <f t="shared" si="47"/>
        <v>8</v>
      </c>
    </row>
    <row r="997" spans="1:21" x14ac:dyDescent="0.25">
      <c r="A997" t="s">
        <v>8317</v>
      </c>
      <c r="B997" t="s">
        <v>15308</v>
      </c>
      <c r="C997" t="s">
        <v>14540</v>
      </c>
      <c r="D997" s="13">
        <v>1149</v>
      </c>
      <c r="E997" s="13">
        <v>1800</v>
      </c>
      <c r="F997" s="13">
        <f>VALUE(SUBSTITUTE(Table1[[#This Row],[actual_price]],",",""))</f>
        <v>1800</v>
      </c>
      <c r="G997" s="7" t="str">
        <f>IF(Table1[[#This Row],[Actual Price 2]]&lt;200,"&lt;₹200",IF(Table1[[#This Row],[Actual Price 2]]&lt;=500,"₹200-₹500","&gt;₹500"))</f>
        <v>&gt;₹500</v>
      </c>
      <c r="H997" s="1">
        <v>0.36</v>
      </c>
      <c r="I997" s="10">
        <v>4.3</v>
      </c>
      <c r="J997" s="9">
        <v>4723</v>
      </c>
      <c r="K997" s="12">
        <f t="shared" si="45"/>
        <v>8501400</v>
      </c>
      <c r="L997" t="s">
        <v>8319</v>
      </c>
      <c r="M997" t="s">
        <v>8320</v>
      </c>
      <c r="N997" t="s">
        <v>8321</v>
      </c>
      <c r="O997" t="s">
        <v>8322</v>
      </c>
      <c r="P997" t="s">
        <v>8323</v>
      </c>
      <c r="Q997" t="s">
        <v>8324</v>
      </c>
      <c r="R997" t="s">
        <v>8325</v>
      </c>
      <c r="S997" t="s">
        <v>14070</v>
      </c>
      <c r="T997" s="17">
        <f t="shared" si="46"/>
        <v>20308.899999999998</v>
      </c>
      <c r="U997" s="16">
        <f t="shared" si="47"/>
        <v>8</v>
      </c>
    </row>
    <row r="998" spans="1:21" x14ac:dyDescent="0.25">
      <c r="A998" t="s">
        <v>8327</v>
      </c>
      <c r="B998" t="s">
        <v>15309</v>
      </c>
      <c r="C998" t="s">
        <v>14540</v>
      </c>
      <c r="D998" s="13">
        <v>249</v>
      </c>
      <c r="E998" s="13">
        <v>499</v>
      </c>
      <c r="F998" s="13">
        <f>VALUE(SUBSTITUTE(Table1[[#This Row],[actual_price]],",",""))</f>
        <v>499</v>
      </c>
      <c r="G998" s="7" t="str">
        <f>IF(Table1[[#This Row],[Actual Price 2]]&lt;200,"&lt;₹200",IF(Table1[[#This Row],[Actual Price 2]]&lt;=500,"₹200-₹500","&gt;₹500"))</f>
        <v>₹200-₹500</v>
      </c>
      <c r="H998" s="1">
        <v>0.5</v>
      </c>
      <c r="I998" s="10">
        <v>4.2</v>
      </c>
      <c r="J998" s="9">
        <v>22860</v>
      </c>
      <c r="K998" s="12">
        <f t="shared" si="45"/>
        <v>11407140</v>
      </c>
      <c r="L998" t="s">
        <v>8329</v>
      </c>
      <c r="M998" t="s">
        <v>8330</v>
      </c>
      <c r="N998" t="s">
        <v>8331</v>
      </c>
      <c r="O998" t="s">
        <v>8332</v>
      </c>
      <c r="P998" t="s">
        <v>8333</v>
      </c>
      <c r="Q998" t="s">
        <v>8334</v>
      </c>
      <c r="R998" t="s">
        <v>8335</v>
      </c>
      <c r="S998" t="s">
        <v>14071</v>
      </c>
      <c r="T998" s="17">
        <f t="shared" si="46"/>
        <v>96012</v>
      </c>
      <c r="U998" s="16">
        <f t="shared" si="47"/>
        <v>8</v>
      </c>
    </row>
    <row r="999" spans="1:21" x14ac:dyDescent="0.25">
      <c r="A999" t="s">
        <v>8337</v>
      </c>
      <c r="B999" t="s">
        <v>15310</v>
      </c>
      <c r="C999" t="s">
        <v>14540</v>
      </c>
      <c r="D999" s="13">
        <v>39</v>
      </c>
      <c r="E999" s="13">
        <v>39</v>
      </c>
      <c r="F999" s="13">
        <f>VALUE(SUBSTITUTE(Table1[[#This Row],[actual_price]],",",""))</f>
        <v>39</v>
      </c>
      <c r="G999" s="7" t="str">
        <f>IF(Table1[[#This Row],[Actual Price 2]]&lt;200,"&lt;₹200",IF(Table1[[#This Row],[Actual Price 2]]&lt;=500,"₹200-₹500","&gt;₹500"))</f>
        <v>&lt;₹200</v>
      </c>
      <c r="H999" s="1">
        <v>0</v>
      </c>
      <c r="I999" s="10">
        <v>3.6</v>
      </c>
      <c r="J999" s="9">
        <v>13572</v>
      </c>
      <c r="K999" s="12">
        <f t="shared" si="45"/>
        <v>529308</v>
      </c>
      <c r="L999" t="s">
        <v>8155</v>
      </c>
      <c r="M999" t="s">
        <v>8339</v>
      </c>
      <c r="N999" t="s">
        <v>8340</v>
      </c>
      <c r="O999" t="s">
        <v>8341</v>
      </c>
      <c r="P999" t="s">
        <v>8342</v>
      </c>
      <c r="Q999" t="s">
        <v>8343</v>
      </c>
      <c r="R999" t="s">
        <v>8344</v>
      </c>
      <c r="S999" t="s">
        <v>14072</v>
      </c>
      <c r="T999" s="17">
        <f t="shared" si="46"/>
        <v>48859.200000000004</v>
      </c>
      <c r="U999" s="16">
        <f t="shared" si="47"/>
        <v>8</v>
      </c>
    </row>
    <row r="1000" spans="1:21" x14ac:dyDescent="0.25">
      <c r="A1000" t="s">
        <v>8346</v>
      </c>
      <c r="B1000" t="s">
        <v>15311</v>
      </c>
      <c r="C1000" t="s">
        <v>14540</v>
      </c>
      <c r="D1000" s="13">
        <v>1599</v>
      </c>
      <c r="E1000" s="13">
        <v>3599</v>
      </c>
      <c r="F1000" s="13">
        <f>VALUE(SUBSTITUTE(Table1[[#This Row],[actual_price]],",",""))</f>
        <v>3599</v>
      </c>
      <c r="G1000" s="7" t="str">
        <f>IF(Table1[[#This Row],[Actual Price 2]]&lt;200,"&lt;₹200",IF(Table1[[#This Row],[Actual Price 2]]&lt;=500,"₹200-₹500","&gt;₹500"))</f>
        <v>&gt;₹500</v>
      </c>
      <c r="H1000" s="1">
        <v>0.56000000000000005</v>
      </c>
      <c r="I1000" s="10">
        <v>4.2</v>
      </c>
      <c r="J1000" s="9">
        <v>16182</v>
      </c>
      <c r="K1000" s="12">
        <f t="shared" si="45"/>
        <v>58239018</v>
      </c>
      <c r="L1000" t="s">
        <v>8348</v>
      </c>
      <c r="M1000" t="s">
        <v>8349</v>
      </c>
      <c r="N1000" t="s">
        <v>8350</v>
      </c>
      <c r="O1000" t="s">
        <v>8351</v>
      </c>
      <c r="P1000" t="s">
        <v>8352</v>
      </c>
      <c r="Q1000" t="s">
        <v>8353</v>
      </c>
      <c r="R1000" t="s">
        <v>8354</v>
      </c>
      <c r="S1000" t="s">
        <v>14073</v>
      </c>
      <c r="T1000" s="17">
        <f t="shared" si="46"/>
        <v>67964.400000000009</v>
      </c>
      <c r="U1000" s="16">
        <f t="shared" si="47"/>
        <v>8</v>
      </c>
    </row>
    <row r="1001" spans="1:21" x14ac:dyDescent="0.25">
      <c r="A1001" t="s">
        <v>8356</v>
      </c>
      <c r="B1001" t="s">
        <v>15312</v>
      </c>
      <c r="C1001" t="s">
        <v>14541</v>
      </c>
      <c r="D1001" s="13">
        <v>1199</v>
      </c>
      <c r="E1001" s="13">
        <v>3990</v>
      </c>
      <c r="F1001" s="13">
        <f>VALUE(SUBSTITUTE(Table1[[#This Row],[actual_price]],",",""))</f>
        <v>3990</v>
      </c>
      <c r="G1001" s="7" t="str">
        <f>IF(Table1[[#This Row],[Actual Price 2]]&lt;200,"&lt;₹200",IF(Table1[[#This Row],[Actual Price 2]]&lt;=500,"₹200-₹500","&gt;₹500"))</f>
        <v>&gt;₹500</v>
      </c>
      <c r="H1001" s="1">
        <v>0.7</v>
      </c>
      <c r="I1001" s="10">
        <v>4.2</v>
      </c>
      <c r="J1001" s="9">
        <v>2908</v>
      </c>
      <c r="K1001" s="12">
        <f t="shared" si="45"/>
        <v>11602920</v>
      </c>
      <c r="L1001" t="s">
        <v>8358</v>
      </c>
      <c r="M1001" t="s">
        <v>8359</v>
      </c>
      <c r="N1001" t="s">
        <v>8360</v>
      </c>
      <c r="O1001" t="s">
        <v>8361</v>
      </c>
      <c r="P1001" t="s">
        <v>8362</v>
      </c>
      <c r="Q1001" t="s">
        <v>8363</v>
      </c>
      <c r="R1001" t="s">
        <v>8364</v>
      </c>
      <c r="S1001" t="s">
        <v>14074</v>
      </c>
      <c r="T1001" s="17">
        <f t="shared" si="46"/>
        <v>12213.6</v>
      </c>
      <c r="U1001" s="16">
        <f t="shared" si="47"/>
        <v>8</v>
      </c>
    </row>
    <row r="1002" spans="1:21" x14ac:dyDescent="0.25">
      <c r="A1002" t="s">
        <v>736</v>
      </c>
      <c r="B1002" t="s">
        <v>14621</v>
      </c>
      <c r="C1002" t="s">
        <v>14540</v>
      </c>
      <c r="D1002" s="13">
        <v>209</v>
      </c>
      <c r="E1002" s="13">
        <v>499</v>
      </c>
      <c r="F1002" s="13">
        <f>VALUE(SUBSTITUTE(Table1[[#This Row],[actual_price]],",",""))</f>
        <v>499</v>
      </c>
      <c r="G1002" s="7" t="str">
        <f>IF(Table1[[#This Row],[Actual Price 2]]&lt;200,"&lt;₹200",IF(Table1[[#This Row],[Actual Price 2]]&lt;=500,"₹200-₹500","&gt;₹500"))</f>
        <v>₹200-₹500</v>
      </c>
      <c r="H1002" s="1">
        <v>0.57999999999999996</v>
      </c>
      <c r="I1002" s="10">
        <v>3.9</v>
      </c>
      <c r="J1002" s="9">
        <v>536</v>
      </c>
      <c r="K1002" s="12">
        <f t="shared" si="45"/>
        <v>267464</v>
      </c>
      <c r="L1002" t="s">
        <v>738</v>
      </c>
      <c r="M1002" t="s">
        <v>739</v>
      </c>
      <c r="N1002" t="s">
        <v>740</v>
      </c>
      <c r="O1002" t="s">
        <v>741</v>
      </c>
      <c r="P1002" t="s">
        <v>742</v>
      </c>
      <c r="Q1002" t="s">
        <v>743</v>
      </c>
      <c r="R1002" t="s">
        <v>744</v>
      </c>
      <c r="S1002" t="s">
        <v>14075</v>
      </c>
      <c r="T1002" s="17">
        <f t="shared" si="46"/>
        <v>2090.4</v>
      </c>
      <c r="U1002" s="16">
        <f t="shared" si="47"/>
        <v>8</v>
      </c>
    </row>
    <row r="1003" spans="1:21" x14ac:dyDescent="0.25">
      <c r="A1003" t="s">
        <v>8367</v>
      </c>
      <c r="B1003" t="s">
        <v>15313</v>
      </c>
      <c r="C1003" t="s">
        <v>14540</v>
      </c>
      <c r="D1003" s="13">
        <v>1099</v>
      </c>
      <c r="E1003" s="13">
        <v>1499</v>
      </c>
      <c r="F1003" s="13">
        <f>VALUE(SUBSTITUTE(Table1[[#This Row],[actual_price]],",",""))</f>
        <v>1499</v>
      </c>
      <c r="G1003" s="7" t="str">
        <f>IF(Table1[[#This Row],[Actual Price 2]]&lt;200,"&lt;₹200",IF(Table1[[#This Row],[Actual Price 2]]&lt;=500,"₹200-₹500","&gt;₹500"))</f>
        <v>&gt;₹500</v>
      </c>
      <c r="H1003" s="1">
        <v>0.27</v>
      </c>
      <c r="I1003" s="10">
        <v>4.2</v>
      </c>
      <c r="J1003" s="9">
        <v>2375</v>
      </c>
      <c r="K1003" s="12">
        <f t="shared" si="45"/>
        <v>3560125</v>
      </c>
      <c r="L1003" t="s">
        <v>8369</v>
      </c>
      <c r="M1003" t="s">
        <v>8370</v>
      </c>
      <c r="N1003" t="s">
        <v>8371</v>
      </c>
      <c r="O1003" t="s">
        <v>8372</v>
      </c>
      <c r="P1003" t="s">
        <v>8373</v>
      </c>
      <c r="Q1003" t="s">
        <v>8374</v>
      </c>
      <c r="R1003" t="s">
        <v>8375</v>
      </c>
      <c r="S1003" t="s">
        <v>14076</v>
      </c>
      <c r="T1003" s="17">
        <f t="shared" si="46"/>
        <v>9975</v>
      </c>
      <c r="U1003" s="16">
        <f t="shared" si="47"/>
        <v>8</v>
      </c>
    </row>
    <row r="1004" spans="1:21" x14ac:dyDescent="0.25">
      <c r="A1004" t="s">
        <v>8377</v>
      </c>
      <c r="B1004" t="s">
        <v>15314</v>
      </c>
      <c r="C1004" t="s">
        <v>14543</v>
      </c>
      <c r="D1004" s="13">
        <v>120</v>
      </c>
      <c r="E1004" s="13">
        <v>120</v>
      </c>
      <c r="F1004" s="13">
        <f>VALUE(SUBSTITUTE(Table1[[#This Row],[actual_price]],",",""))</f>
        <v>120</v>
      </c>
      <c r="G1004" s="7" t="str">
        <f>IF(Table1[[#This Row],[Actual Price 2]]&lt;200,"&lt;₹200",IF(Table1[[#This Row],[Actual Price 2]]&lt;=500,"₹200-₹500","&gt;₹500"))</f>
        <v>&lt;₹200</v>
      </c>
      <c r="H1004" s="1">
        <v>0</v>
      </c>
      <c r="I1004" s="10">
        <v>4.5</v>
      </c>
      <c r="J1004" s="9">
        <v>4951</v>
      </c>
      <c r="K1004" s="12">
        <f t="shared" si="45"/>
        <v>594120</v>
      </c>
      <c r="L1004" t="s">
        <v>8379</v>
      </c>
      <c r="M1004" t="s">
        <v>8380</v>
      </c>
      <c r="N1004" t="s">
        <v>8381</v>
      </c>
      <c r="O1004" t="s">
        <v>8382</v>
      </c>
      <c r="P1004" t="s">
        <v>8383</v>
      </c>
      <c r="Q1004" t="s">
        <v>8384</v>
      </c>
      <c r="R1004" t="s">
        <v>8385</v>
      </c>
      <c r="S1004" t="s">
        <v>14077</v>
      </c>
      <c r="T1004" s="17">
        <f t="shared" si="46"/>
        <v>22279.5</v>
      </c>
      <c r="U1004" s="16">
        <f t="shared" si="47"/>
        <v>8</v>
      </c>
    </row>
    <row r="1005" spans="1:21" x14ac:dyDescent="0.25">
      <c r="A1005" t="s">
        <v>8387</v>
      </c>
      <c r="B1005" t="s">
        <v>15315</v>
      </c>
      <c r="C1005" t="s">
        <v>14540</v>
      </c>
      <c r="D1005" s="13">
        <v>1519</v>
      </c>
      <c r="E1005" s="13">
        <v>3499</v>
      </c>
      <c r="F1005" s="13">
        <f>VALUE(SUBSTITUTE(Table1[[#This Row],[actual_price]],",",""))</f>
        <v>3499</v>
      </c>
      <c r="G1005" s="7" t="str">
        <f>IF(Table1[[#This Row],[Actual Price 2]]&lt;200,"&lt;₹200",IF(Table1[[#This Row],[Actual Price 2]]&lt;=500,"₹200-₹500","&gt;₹500"))</f>
        <v>&gt;₹500</v>
      </c>
      <c r="H1005" s="1">
        <v>0.56999999999999995</v>
      </c>
      <c r="I1005" s="10">
        <v>4.3</v>
      </c>
      <c r="J1005" s="9">
        <v>408</v>
      </c>
      <c r="K1005" s="12">
        <f t="shared" si="45"/>
        <v>1427592</v>
      </c>
      <c r="L1005" t="s">
        <v>8389</v>
      </c>
      <c r="M1005" t="s">
        <v>8390</v>
      </c>
      <c r="N1005" t="s">
        <v>8391</v>
      </c>
      <c r="O1005" t="s">
        <v>8392</v>
      </c>
      <c r="P1005" t="s">
        <v>8393</v>
      </c>
      <c r="Q1005" t="s">
        <v>8394</v>
      </c>
      <c r="R1005" t="s">
        <v>8395</v>
      </c>
      <c r="S1005" t="s">
        <v>14078</v>
      </c>
      <c r="T1005" s="17">
        <f t="shared" si="46"/>
        <v>1754.3999999999999</v>
      </c>
      <c r="U1005" s="16">
        <f t="shared" si="47"/>
        <v>8</v>
      </c>
    </row>
    <row r="1006" spans="1:21" x14ac:dyDescent="0.25">
      <c r="A1006" t="s">
        <v>8397</v>
      </c>
      <c r="B1006" t="s">
        <v>15316</v>
      </c>
      <c r="C1006" t="s">
        <v>14543</v>
      </c>
      <c r="D1006" s="13">
        <v>420</v>
      </c>
      <c r="E1006" s="13">
        <v>420</v>
      </c>
      <c r="F1006" s="13">
        <f>VALUE(SUBSTITUTE(Table1[[#This Row],[actual_price]],",",""))</f>
        <v>420</v>
      </c>
      <c r="G1006" s="7" t="str">
        <f>IF(Table1[[#This Row],[Actual Price 2]]&lt;200,"&lt;₹200",IF(Table1[[#This Row],[Actual Price 2]]&lt;=500,"₹200-₹500","&gt;₹500"))</f>
        <v>₹200-₹500</v>
      </c>
      <c r="H1006" s="1">
        <v>0</v>
      </c>
      <c r="I1006" s="10">
        <v>4.2</v>
      </c>
      <c r="J1006" s="9">
        <v>1926</v>
      </c>
      <c r="K1006" s="12">
        <f t="shared" si="45"/>
        <v>808920</v>
      </c>
      <c r="L1006" t="s">
        <v>8399</v>
      </c>
      <c r="M1006" t="s">
        <v>8400</v>
      </c>
      <c r="N1006" t="s">
        <v>8401</v>
      </c>
      <c r="O1006" t="s">
        <v>8402</v>
      </c>
      <c r="P1006" t="s">
        <v>8403</v>
      </c>
      <c r="Q1006" t="s">
        <v>8404</v>
      </c>
      <c r="R1006" t="s">
        <v>8405</v>
      </c>
      <c r="S1006" t="s">
        <v>14079</v>
      </c>
      <c r="T1006" s="17">
        <f t="shared" si="46"/>
        <v>8089.2000000000007</v>
      </c>
      <c r="U1006" s="16">
        <f t="shared" si="47"/>
        <v>8</v>
      </c>
    </row>
    <row r="1007" spans="1:21" x14ac:dyDescent="0.25">
      <c r="A1007" t="s">
        <v>8407</v>
      </c>
      <c r="B1007" t="s">
        <v>15317</v>
      </c>
      <c r="C1007" t="s">
        <v>14543</v>
      </c>
      <c r="D1007" s="13">
        <v>225</v>
      </c>
      <c r="E1007" s="13">
        <v>225</v>
      </c>
      <c r="F1007" s="13">
        <f>VALUE(SUBSTITUTE(Table1[[#This Row],[actual_price]],",",""))</f>
        <v>225</v>
      </c>
      <c r="G1007" s="7" t="str">
        <f>IF(Table1[[#This Row],[Actual Price 2]]&lt;200,"&lt;₹200",IF(Table1[[#This Row],[Actual Price 2]]&lt;=500,"₹200-₹500","&gt;₹500"))</f>
        <v>₹200-₹500</v>
      </c>
      <c r="H1007" s="1">
        <v>0</v>
      </c>
      <c r="I1007" s="10">
        <v>4.0999999999999996</v>
      </c>
      <c r="J1007" s="9">
        <v>4798</v>
      </c>
      <c r="K1007" s="12">
        <f t="shared" si="45"/>
        <v>1079550</v>
      </c>
      <c r="L1007" t="s">
        <v>8410</v>
      </c>
      <c r="M1007" t="s">
        <v>8411</v>
      </c>
      <c r="N1007" t="s">
        <v>8412</v>
      </c>
      <c r="O1007" t="s">
        <v>8413</v>
      </c>
      <c r="P1007" t="s">
        <v>8414</v>
      </c>
      <c r="Q1007" t="s">
        <v>8415</v>
      </c>
      <c r="R1007" t="s">
        <v>8416</v>
      </c>
      <c r="S1007" t="s">
        <v>14080</v>
      </c>
      <c r="T1007" s="17">
        <f t="shared" si="46"/>
        <v>19671.8</v>
      </c>
      <c r="U1007" s="16">
        <f t="shared" si="47"/>
        <v>8</v>
      </c>
    </row>
    <row r="1008" spans="1:21" x14ac:dyDescent="0.25">
      <c r="A1008" t="s">
        <v>8418</v>
      </c>
      <c r="B1008" t="s">
        <v>15318</v>
      </c>
      <c r="C1008" t="s">
        <v>14540</v>
      </c>
      <c r="D1008" s="13">
        <v>199</v>
      </c>
      <c r="E1008" s="13">
        <v>799</v>
      </c>
      <c r="F1008" s="13">
        <f>VALUE(SUBSTITUTE(Table1[[#This Row],[actual_price]],",",""))</f>
        <v>799</v>
      </c>
      <c r="G1008" s="7" t="str">
        <f>IF(Table1[[#This Row],[Actual Price 2]]&lt;200,"&lt;₹200",IF(Table1[[#This Row],[Actual Price 2]]&lt;=500,"₹200-₹500","&gt;₹500"))</f>
        <v>&gt;₹500</v>
      </c>
      <c r="H1008" s="1">
        <v>0.75</v>
      </c>
      <c r="I1008" s="10">
        <v>4.0999999999999996</v>
      </c>
      <c r="J1008" s="9">
        <v>7333</v>
      </c>
      <c r="K1008" s="12">
        <f t="shared" si="45"/>
        <v>5859067</v>
      </c>
      <c r="L1008" t="s">
        <v>8421</v>
      </c>
      <c r="M1008" t="s">
        <v>8422</v>
      </c>
      <c r="N1008" t="s">
        <v>8423</v>
      </c>
      <c r="O1008" t="s">
        <v>8424</v>
      </c>
      <c r="P1008" t="s">
        <v>8425</v>
      </c>
      <c r="Q1008" t="s">
        <v>8426</v>
      </c>
      <c r="R1008" t="s">
        <v>8427</v>
      </c>
      <c r="S1008" t="s">
        <v>14081</v>
      </c>
      <c r="T1008" s="17">
        <f t="shared" si="46"/>
        <v>30065.299999999996</v>
      </c>
      <c r="U1008" s="16">
        <f t="shared" si="47"/>
        <v>8</v>
      </c>
    </row>
    <row r="1009" spans="1:21" x14ac:dyDescent="0.25">
      <c r="A1009" t="s">
        <v>4701</v>
      </c>
      <c r="B1009" t="s">
        <v>14988</v>
      </c>
      <c r="C1009" t="s">
        <v>14541</v>
      </c>
      <c r="D1009" s="13">
        <v>1799</v>
      </c>
      <c r="E1009" s="13">
        <v>3999</v>
      </c>
      <c r="F1009" s="13">
        <f>VALUE(SUBSTITUTE(Table1[[#This Row],[actual_price]],",",""))</f>
        <v>3999</v>
      </c>
      <c r="G1009" s="7" t="str">
        <f>IF(Table1[[#This Row],[Actual Price 2]]&lt;200,"&lt;₹200",IF(Table1[[#This Row],[Actual Price 2]]&lt;=500,"₹200-₹500","&gt;₹500"))</f>
        <v>&gt;₹500</v>
      </c>
      <c r="H1009" s="1">
        <v>0.55000000000000004</v>
      </c>
      <c r="I1009" s="10">
        <v>4.5999999999999996</v>
      </c>
      <c r="J1009" s="9">
        <v>245</v>
      </c>
      <c r="K1009" s="12">
        <f t="shared" si="45"/>
        <v>979755</v>
      </c>
      <c r="L1009" t="s">
        <v>4703</v>
      </c>
      <c r="M1009" t="s">
        <v>4704</v>
      </c>
      <c r="N1009" t="s">
        <v>4705</v>
      </c>
      <c r="O1009" t="s">
        <v>4706</v>
      </c>
      <c r="P1009" t="s">
        <v>4707</v>
      </c>
      <c r="Q1009" t="s">
        <v>4708</v>
      </c>
      <c r="R1009" t="s">
        <v>8429</v>
      </c>
      <c r="S1009" t="s">
        <v>14082</v>
      </c>
      <c r="T1009" s="17">
        <f t="shared" si="46"/>
        <v>1127</v>
      </c>
      <c r="U1009" s="16">
        <f t="shared" si="47"/>
        <v>8</v>
      </c>
    </row>
    <row r="1010" spans="1:21" x14ac:dyDescent="0.25">
      <c r="A1010" t="s">
        <v>8431</v>
      </c>
      <c r="B1010" t="s">
        <v>15319</v>
      </c>
      <c r="C1010" t="s">
        <v>14540</v>
      </c>
      <c r="D1010" s="13">
        <v>8349</v>
      </c>
      <c r="E1010" s="13">
        <v>9625</v>
      </c>
      <c r="F1010" s="13">
        <f>VALUE(SUBSTITUTE(Table1[[#This Row],[actual_price]],",",""))</f>
        <v>9625</v>
      </c>
      <c r="G1010" s="7" t="str">
        <f>IF(Table1[[#This Row],[Actual Price 2]]&lt;200,"&lt;₹200",IF(Table1[[#This Row],[Actual Price 2]]&lt;=500,"₹200-₹500","&gt;₹500"))</f>
        <v>&gt;₹500</v>
      </c>
      <c r="H1010" s="1">
        <v>0.13</v>
      </c>
      <c r="I1010" s="10">
        <v>3.8</v>
      </c>
      <c r="J1010" s="9">
        <v>3652</v>
      </c>
      <c r="K1010" s="12">
        <f t="shared" si="45"/>
        <v>35150500</v>
      </c>
      <c r="L1010" t="s">
        <v>8433</v>
      </c>
      <c r="M1010" t="s">
        <v>8434</v>
      </c>
      <c r="N1010" t="s">
        <v>8435</v>
      </c>
      <c r="O1010" t="s">
        <v>8436</v>
      </c>
      <c r="P1010" t="s">
        <v>8437</v>
      </c>
      <c r="Q1010" t="s">
        <v>8438</v>
      </c>
      <c r="R1010" t="s">
        <v>8439</v>
      </c>
      <c r="S1010" t="s">
        <v>14083</v>
      </c>
      <c r="T1010" s="17">
        <f t="shared" si="46"/>
        <v>13877.599999999999</v>
      </c>
      <c r="U1010" s="16">
        <f t="shared" si="47"/>
        <v>8</v>
      </c>
    </row>
    <row r="1011" spans="1:21" x14ac:dyDescent="0.25">
      <c r="A1011" t="s">
        <v>8441</v>
      </c>
      <c r="B1011" t="s">
        <v>15320</v>
      </c>
      <c r="C1011" t="s">
        <v>14540</v>
      </c>
      <c r="D1011" s="13">
        <v>3307</v>
      </c>
      <c r="E1011" s="13">
        <v>6100</v>
      </c>
      <c r="F1011" s="13">
        <f>VALUE(SUBSTITUTE(Table1[[#This Row],[actual_price]],",",""))</f>
        <v>6100</v>
      </c>
      <c r="G1011" s="7" t="str">
        <f>IF(Table1[[#This Row],[Actual Price 2]]&lt;200,"&lt;₹200",IF(Table1[[#This Row],[Actual Price 2]]&lt;=500,"₹200-₹500","&gt;₹500"))</f>
        <v>&gt;₹500</v>
      </c>
      <c r="H1011" s="1">
        <v>0.46</v>
      </c>
      <c r="I1011" s="10">
        <v>4.3</v>
      </c>
      <c r="J1011" s="9">
        <v>2515</v>
      </c>
      <c r="K1011" s="12">
        <f t="shared" si="45"/>
        <v>15341500</v>
      </c>
      <c r="L1011" t="s">
        <v>8443</v>
      </c>
      <c r="M1011" t="s">
        <v>8444</v>
      </c>
      <c r="N1011" t="s">
        <v>8445</v>
      </c>
      <c r="O1011" t="s">
        <v>8446</v>
      </c>
      <c r="P1011" t="s">
        <v>8447</v>
      </c>
      <c r="Q1011" t="s">
        <v>8448</v>
      </c>
      <c r="R1011" t="s">
        <v>8449</v>
      </c>
      <c r="S1011" t="s">
        <v>14084</v>
      </c>
      <c r="T1011" s="17">
        <f t="shared" si="46"/>
        <v>10814.5</v>
      </c>
      <c r="U1011" s="16">
        <f t="shared" si="47"/>
        <v>8</v>
      </c>
    </row>
    <row r="1012" spans="1:21" x14ac:dyDescent="0.25">
      <c r="A1012" t="s">
        <v>788</v>
      </c>
      <c r="B1012" t="s">
        <v>14626</v>
      </c>
      <c r="C1012" t="s">
        <v>14540</v>
      </c>
      <c r="D1012" s="13">
        <v>325</v>
      </c>
      <c r="E1012" s="13">
        <v>1299</v>
      </c>
      <c r="F1012" s="13">
        <f>VALUE(SUBSTITUTE(Table1[[#This Row],[actual_price]],",",""))</f>
        <v>1299</v>
      </c>
      <c r="G1012" s="7" t="str">
        <f>IF(Table1[[#This Row],[Actual Price 2]]&lt;200,"&lt;₹200",IF(Table1[[#This Row],[Actual Price 2]]&lt;=500,"₹200-₹500","&gt;₹500"))</f>
        <v>&gt;₹500</v>
      </c>
      <c r="H1012" s="1">
        <v>0.75</v>
      </c>
      <c r="I1012" s="10">
        <v>4.2</v>
      </c>
      <c r="J1012" s="9">
        <v>10576</v>
      </c>
      <c r="K1012" s="12">
        <f t="shared" si="45"/>
        <v>13738224</v>
      </c>
      <c r="L1012" t="s">
        <v>790</v>
      </c>
      <c r="M1012" t="s">
        <v>791</v>
      </c>
      <c r="N1012" t="s">
        <v>792</v>
      </c>
      <c r="O1012" t="s">
        <v>793</v>
      </c>
      <c r="P1012" t="s">
        <v>794</v>
      </c>
      <c r="Q1012" t="s">
        <v>795</v>
      </c>
      <c r="R1012" t="s">
        <v>8451</v>
      </c>
      <c r="S1012" t="s">
        <v>14085</v>
      </c>
      <c r="T1012" s="17">
        <f t="shared" si="46"/>
        <v>44419.200000000004</v>
      </c>
      <c r="U1012" s="16">
        <f t="shared" si="47"/>
        <v>8</v>
      </c>
    </row>
    <row r="1013" spans="1:21" x14ac:dyDescent="0.25">
      <c r="A1013" t="s">
        <v>8453</v>
      </c>
      <c r="B1013" t="s">
        <v>15321</v>
      </c>
      <c r="C1013" t="s">
        <v>14540</v>
      </c>
      <c r="D1013" s="13">
        <v>449</v>
      </c>
      <c r="E1013" s="13">
        <v>1300</v>
      </c>
      <c r="F1013" s="13">
        <f>VALUE(SUBSTITUTE(Table1[[#This Row],[actual_price]],",",""))</f>
        <v>1300</v>
      </c>
      <c r="G1013" s="7" t="str">
        <f>IF(Table1[[#This Row],[Actual Price 2]]&lt;200,"&lt;₹200",IF(Table1[[#This Row],[Actual Price 2]]&lt;=500,"₹200-₹500","&gt;₹500"))</f>
        <v>&gt;₹500</v>
      </c>
      <c r="H1013" s="1">
        <v>0.65</v>
      </c>
      <c r="I1013" s="10">
        <v>4.2</v>
      </c>
      <c r="J1013" s="9">
        <v>4959</v>
      </c>
      <c r="K1013" s="12">
        <f t="shared" si="45"/>
        <v>6446700</v>
      </c>
      <c r="L1013" t="s">
        <v>8455</v>
      </c>
      <c r="M1013" t="s">
        <v>8456</v>
      </c>
      <c r="N1013" t="s">
        <v>8457</v>
      </c>
      <c r="O1013" t="s">
        <v>8458</v>
      </c>
      <c r="P1013" t="s">
        <v>8459</v>
      </c>
      <c r="Q1013" t="s">
        <v>8460</v>
      </c>
      <c r="R1013" t="s">
        <v>8461</v>
      </c>
      <c r="S1013" t="s">
        <v>14086</v>
      </c>
      <c r="T1013" s="17">
        <f t="shared" si="46"/>
        <v>20827.8</v>
      </c>
      <c r="U1013" s="16">
        <f t="shared" si="47"/>
        <v>8</v>
      </c>
    </row>
    <row r="1014" spans="1:21" x14ac:dyDescent="0.25">
      <c r="A1014" t="s">
        <v>8463</v>
      </c>
      <c r="B1014" t="s">
        <v>15018</v>
      </c>
      <c r="C1014" t="s">
        <v>14541</v>
      </c>
      <c r="D1014" s="13">
        <v>380</v>
      </c>
      <c r="E1014" s="13">
        <v>400</v>
      </c>
      <c r="F1014" s="13">
        <f>VALUE(SUBSTITUTE(Table1[[#This Row],[actual_price]],",",""))</f>
        <v>400</v>
      </c>
      <c r="G1014" s="7" t="str">
        <f>IF(Table1[[#This Row],[Actual Price 2]]&lt;200,"&lt;₹200",IF(Table1[[#This Row],[Actual Price 2]]&lt;=500,"₹200-₹500","&gt;₹500"))</f>
        <v>₹200-₹500</v>
      </c>
      <c r="H1014" s="1">
        <v>0.05</v>
      </c>
      <c r="I1014" s="10">
        <v>4.4000000000000004</v>
      </c>
      <c r="J1014" s="9">
        <v>2111</v>
      </c>
      <c r="K1014" s="12">
        <f t="shared" si="45"/>
        <v>844400</v>
      </c>
      <c r="L1014" t="s">
        <v>8465</v>
      </c>
      <c r="M1014" t="s">
        <v>8466</v>
      </c>
      <c r="N1014" t="s">
        <v>8467</v>
      </c>
      <c r="O1014" t="s">
        <v>8468</v>
      </c>
      <c r="P1014" t="s">
        <v>8469</v>
      </c>
      <c r="Q1014" t="s">
        <v>8470</v>
      </c>
      <c r="R1014" t="s">
        <v>8471</v>
      </c>
      <c r="S1014" t="s">
        <v>14087</v>
      </c>
      <c r="T1014" s="17">
        <f t="shared" si="46"/>
        <v>9288.4000000000015</v>
      </c>
      <c r="U1014" s="16">
        <f t="shared" si="47"/>
        <v>8</v>
      </c>
    </row>
    <row r="1015" spans="1:21" x14ac:dyDescent="0.25">
      <c r="A1015" t="s">
        <v>8473</v>
      </c>
      <c r="B1015" t="s">
        <v>15322</v>
      </c>
      <c r="C1015" t="s">
        <v>14540</v>
      </c>
      <c r="D1015" s="13">
        <v>499</v>
      </c>
      <c r="E1015" s="13">
        <v>1399</v>
      </c>
      <c r="F1015" s="13">
        <f>VALUE(SUBSTITUTE(Table1[[#This Row],[actual_price]],",",""))</f>
        <v>1399</v>
      </c>
      <c r="G1015" s="7" t="str">
        <f>IF(Table1[[#This Row],[Actual Price 2]]&lt;200,"&lt;₹200",IF(Table1[[#This Row],[Actual Price 2]]&lt;=500,"₹200-₹500","&gt;₹500"))</f>
        <v>&gt;₹500</v>
      </c>
      <c r="H1015" s="1">
        <v>0.64</v>
      </c>
      <c r="I1015" s="10">
        <v>3.9</v>
      </c>
      <c r="J1015" s="9">
        <v>1462</v>
      </c>
      <c r="K1015" s="12">
        <f t="shared" si="45"/>
        <v>2045338</v>
      </c>
      <c r="L1015" t="s">
        <v>8475</v>
      </c>
      <c r="M1015" t="s">
        <v>8476</v>
      </c>
      <c r="N1015" t="s">
        <v>8477</v>
      </c>
      <c r="O1015" t="s">
        <v>8478</v>
      </c>
      <c r="P1015" t="s">
        <v>8479</v>
      </c>
      <c r="Q1015" t="s">
        <v>8480</v>
      </c>
      <c r="R1015" t="s">
        <v>8481</v>
      </c>
      <c r="S1015" t="s">
        <v>14088</v>
      </c>
      <c r="T1015" s="17">
        <f t="shared" si="46"/>
        <v>5701.8</v>
      </c>
      <c r="U1015" s="16">
        <f t="shared" si="47"/>
        <v>8</v>
      </c>
    </row>
    <row r="1016" spans="1:21" x14ac:dyDescent="0.25">
      <c r="A1016" t="s">
        <v>8483</v>
      </c>
      <c r="B1016" t="s">
        <v>15323</v>
      </c>
      <c r="C1016" t="s">
        <v>14540</v>
      </c>
      <c r="D1016" s="13">
        <v>37247</v>
      </c>
      <c r="E1016" s="13">
        <v>59890</v>
      </c>
      <c r="F1016" s="13">
        <f>VALUE(SUBSTITUTE(Table1[[#This Row],[actual_price]],",",""))</f>
        <v>59890</v>
      </c>
      <c r="G1016" s="7" t="str">
        <f>IF(Table1[[#This Row],[Actual Price 2]]&lt;200,"&lt;₹200",IF(Table1[[#This Row],[Actual Price 2]]&lt;=500,"₹200-₹500","&gt;₹500"))</f>
        <v>&gt;₹500</v>
      </c>
      <c r="H1016" s="1">
        <v>0.38</v>
      </c>
      <c r="I1016" s="10">
        <v>4</v>
      </c>
      <c r="J1016" s="9">
        <v>323</v>
      </c>
      <c r="K1016" s="12">
        <f t="shared" si="45"/>
        <v>19344470</v>
      </c>
      <c r="L1016" t="s">
        <v>8486</v>
      </c>
      <c r="M1016" t="s">
        <v>8487</v>
      </c>
      <c r="N1016" t="s">
        <v>8488</v>
      </c>
      <c r="O1016" t="s">
        <v>8489</v>
      </c>
      <c r="P1016" t="s">
        <v>8490</v>
      </c>
      <c r="Q1016" t="s">
        <v>8491</v>
      </c>
      <c r="R1016" t="s">
        <v>8492</v>
      </c>
      <c r="S1016" t="s">
        <v>14089</v>
      </c>
      <c r="T1016" s="17">
        <f t="shared" si="46"/>
        <v>1292</v>
      </c>
      <c r="U1016" s="16">
        <f t="shared" si="47"/>
        <v>8</v>
      </c>
    </row>
    <row r="1017" spans="1:21" x14ac:dyDescent="0.25">
      <c r="A1017" t="s">
        <v>8494</v>
      </c>
      <c r="B1017" t="s">
        <v>15324</v>
      </c>
      <c r="C1017" t="s">
        <v>14541</v>
      </c>
      <c r="D1017" s="13">
        <v>849</v>
      </c>
      <c r="E1017" s="13">
        <v>2490</v>
      </c>
      <c r="F1017" s="13">
        <f>VALUE(SUBSTITUTE(Table1[[#This Row],[actual_price]],",",""))</f>
        <v>2490</v>
      </c>
      <c r="G1017" s="7" t="str">
        <f>IF(Table1[[#This Row],[Actual Price 2]]&lt;200,"&lt;₹200",IF(Table1[[#This Row],[Actual Price 2]]&lt;=500,"₹200-₹500","&gt;₹500"))</f>
        <v>&gt;₹500</v>
      </c>
      <c r="H1017" s="1">
        <v>0.66</v>
      </c>
      <c r="I1017" s="10">
        <v>4.2</v>
      </c>
      <c r="J1017" s="9">
        <v>91188</v>
      </c>
      <c r="K1017" s="12">
        <f t="shared" si="45"/>
        <v>227058120</v>
      </c>
      <c r="L1017" t="s">
        <v>8496</v>
      </c>
      <c r="M1017" t="s">
        <v>8497</v>
      </c>
      <c r="N1017" t="s">
        <v>8498</v>
      </c>
      <c r="O1017" t="s">
        <v>8499</v>
      </c>
      <c r="P1017" t="s">
        <v>8500</v>
      </c>
      <c r="Q1017" t="s">
        <v>8501</v>
      </c>
      <c r="R1017" t="s">
        <v>8502</v>
      </c>
      <c r="S1017" t="s">
        <v>14090</v>
      </c>
      <c r="T1017" s="17">
        <f t="shared" si="46"/>
        <v>382989.60000000003</v>
      </c>
      <c r="U1017" s="16">
        <f t="shared" si="47"/>
        <v>8</v>
      </c>
    </row>
    <row r="1018" spans="1:21" x14ac:dyDescent="0.25">
      <c r="A1018" t="s">
        <v>8504</v>
      </c>
      <c r="B1018" t="s">
        <v>15325</v>
      </c>
      <c r="C1018" t="s">
        <v>14541</v>
      </c>
      <c r="D1018" s="13">
        <v>799</v>
      </c>
      <c r="E1018" s="13">
        <v>1999</v>
      </c>
      <c r="F1018" s="13">
        <f>VALUE(SUBSTITUTE(Table1[[#This Row],[actual_price]],",",""))</f>
        <v>1999</v>
      </c>
      <c r="G1018" s="7" t="str">
        <f>IF(Table1[[#This Row],[Actual Price 2]]&lt;200,"&lt;₹200",IF(Table1[[#This Row],[Actual Price 2]]&lt;=500,"₹200-₹500","&gt;₹500"))</f>
        <v>&gt;₹500</v>
      </c>
      <c r="H1018" s="1">
        <v>0.6</v>
      </c>
      <c r="I1018" s="10">
        <v>3.7</v>
      </c>
      <c r="J1018" s="9">
        <v>418</v>
      </c>
      <c r="K1018" s="12">
        <f t="shared" si="45"/>
        <v>835582</v>
      </c>
      <c r="L1018" t="s">
        <v>8506</v>
      </c>
      <c r="M1018" t="s">
        <v>8507</v>
      </c>
      <c r="N1018" t="s">
        <v>8508</v>
      </c>
      <c r="O1018" t="s">
        <v>8509</v>
      </c>
      <c r="P1018" t="s">
        <v>8510</v>
      </c>
      <c r="Q1018" t="s">
        <v>8511</v>
      </c>
      <c r="R1018" t="s">
        <v>8512</v>
      </c>
      <c r="S1018" t="s">
        <v>14091</v>
      </c>
      <c r="T1018" s="17">
        <f t="shared" si="46"/>
        <v>1546.6000000000001</v>
      </c>
      <c r="U1018" s="16">
        <f t="shared" si="47"/>
        <v>8</v>
      </c>
    </row>
    <row r="1019" spans="1:21" x14ac:dyDescent="0.25">
      <c r="A1019" t="s">
        <v>4804</v>
      </c>
      <c r="B1019" t="s">
        <v>14997</v>
      </c>
      <c r="C1019" t="s">
        <v>14541</v>
      </c>
      <c r="D1019" s="13">
        <v>2599</v>
      </c>
      <c r="E1019" s="13">
        <v>6999</v>
      </c>
      <c r="F1019" s="13">
        <f>VALUE(SUBSTITUTE(Table1[[#This Row],[actual_price]],",",""))</f>
        <v>6999</v>
      </c>
      <c r="G1019" s="7" t="str">
        <f>IF(Table1[[#This Row],[Actual Price 2]]&lt;200,"&lt;₹200",IF(Table1[[#This Row],[Actual Price 2]]&lt;=500,"₹200-₹500","&gt;₹500"))</f>
        <v>&gt;₹500</v>
      </c>
      <c r="H1019" s="1">
        <v>0.63</v>
      </c>
      <c r="I1019" s="10">
        <v>4.5</v>
      </c>
      <c r="J1019" s="9">
        <v>1526</v>
      </c>
      <c r="K1019" s="12">
        <f t="shared" si="45"/>
        <v>10680474</v>
      </c>
      <c r="L1019" t="s">
        <v>4806</v>
      </c>
      <c r="M1019" t="s">
        <v>4807</v>
      </c>
      <c r="N1019" t="s">
        <v>4808</v>
      </c>
      <c r="O1019" t="s">
        <v>4809</v>
      </c>
      <c r="P1019" t="s">
        <v>4810</v>
      </c>
      <c r="Q1019" t="s">
        <v>4811</v>
      </c>
      <c r="R1019" t="s">
        <v>8514</v>
      </c>
      <c r="S1019" t="s">
        <v>14092</v>
      </c>
      <c r="T1019" s="17">
        <f t="shared" si="46"/>
        <v>6867</v>
      </c>
      <c r="U1019" s="16">
        <f t="shared" si="47"/>
        <v>8</v>
      </c>
    </row>
    <row r="1020" spans="1:21" x14ac:dyDescent="0.25">
      <c r="A1020" t="s">
        <v>813</v>
      </c>
      <c r="B1020" t="s">
        <v>14629</v>
      </c>
      <c r="C1020" t="s">
        <v>14540</v>
      </c>
      <c r="D1020" s="13">
        <v>199</v>
      </c>
      <c r="E1020" s="13">
        <v>999</v>
      </c>
      <c r="F1020" s="13">
        <f>VALUE(SUBSTITUTE(Table1[[#This Row],[actual_price]],",",""))</f>
        <v>999</v>
      </c>
      <c r="G1020" s="7" t="str">
        <f>IF(Table1[[#This Row],[Actual Price 2]]&lt;200,"&lt;₹200",IF(Table1[[#This Row],[Actual Price 2]]&lt;=500,"₹200-₹500","&gt;₹500"))</f>
        <v>&gt;₹500</v>
      </c>
      <c r="H1020" s="1">
        <v>0.8</v>
      </c>
      <c r="I1020" s="10">
        <v>4.5</v>
      </c>
      <c r="J1020" s="9">
        <v>127</v>
      </c>
      <c r="K1020" s="12">
        <f t="shared" si="45"/>
        <v>126873</v>
      </c>
      <c r="L1020" t="s">
        <v>815</v>
      </c>
      <c r="M1020" t="s">
        <v>816</v>
      </c>
      <c r="N1020" t="s">
        <v>817</v>
      </c>
      <c r="O1020" t="s">
        <v>818</v>
      </c>
      <c r="P1020" t="s">
        <v>819</v>
      </c>
      <c r="Q1020" t="s">
        <v>820</v>
      </c>
      <c r="R1020" t="s">
        <v>821</v>
      </c>
      <c r="S1020" t="s">
        <v>14093</v>
      </c>
      <c r="T1020" s="17">
        <f t="shared" si="46"/>
        <v>571.5</v>
      </c>
      <c r="U1020" s="16">
        <f t="shared" si="47"/>
        <v>8</v>
      </c>
    </row>
    <row r="1021" spans="1:21" x14ac:dyDescent="0.25">
      <c r="A1021" t="s">
        <v>828</v>
      </c>
      <c r="B1021" t="s">
        <v>14631</v>
      </c>
      <c r="C1021" t="s">
        <v>14540</v>
      </c>
      <c r="D1021" s="13">
        <v>269</v>
      </c>
      <c r="E1021" s="13">
        <v>800</v>
      </c>
      <c r="F1021" s="13">
        <f>VALUE(SUBSTITUTE(Table1[[#This Row],[actual_price]],",",""))</f>
        <v>800</v>
      </c>
      <c r="G1021" s="7" t="str">
        <f>IF(Table1[[#This Row],[Actual Price 2]]&lt;200,"&lt;₹200",IF(Table1[[#This Row],[Actual Price 2]]&lt;=500,"₹200-₹500","&gt;₹500"))</f>
        <v>&gt;₹500</v>
      </c>
      <c r="H1021" s="1">
        <v>0.66</v>
      </c>
      <c r="I1021" s="10">
        <v>3.6</v>
      </c>
      <c r="J1021" s="9">
        <v>10134</v>
      </c>
      <c r="K1021" s="12">
        <f t="shared" si="45"/>
        <v>8107200</v>
      </c>
      <c r="L1021" t="s">
        <v>830</v>
      </c>
      <c r="M1021" t="s">
        <v>831</v>
      </c>
      <c r="N1021" t="s">
        <v>832</v>
      </c>
      <c r="O1021" t="s">
        <v>833</v>
      </c>
      <c r="P1021" t="s">
        <v>834</v>
      </c>
      <c r="Q1021" t="s">
        <v>835</v>
      </c>
      <c r="R1021" t="s">
        <v>8517</v>
      </c>
      <c r="S1021" t="s">
        <v>14094</v>
      </c>
      <c r="T1021" s="17">
        <f t="shared" si="46"/>
        <v>36482.400000000001</v>
      </c>
      <c r="U1021" s="16">
        <f t="shared" si="47"/>
        <v>8</v>
      </c>
    </row>
    <row r="1022" spans="1:21" x14ac:dyDescent="0.25">
      <c r="A1022" t="s">
        <v>8519</v>
      </c>
      <c r="B1022" t="s">
        <v>15326</v>
      </c>
      <c r="C1022" t="s">
        <v>14540</v>
      </c>
      <c r="D1022" s="13">
        <v>298</v>
      </c>
      <c r="E1022" s="13">
        <v>999</v>
      </c>
      <c r="F1022" s="13">
        <f>VALUE(SUBSTITUTE(Table1[[#This Row],[actual_price]],",",""))</f>
        <v>999</v>
      </c>
      <c r="G1022" s="7" t="str">
        <f>IF(Table1[[#This Row],[Actual Price 2]]&lt;200,"&lt;₹200",IF(Table1[[#This Row],[Actual Price 2]]&lt;=500,"₹200-₹500","&gt;₹500"))</f>
        <v>&gt;₹500</v>
      </c>
      <c r="H1022" s="1">
        <v>0.7</v>
      </c>
      <c r="I1022" s="10">
        <v>4.3</v>
      </c>
      <c r="J1022" s="9">
        <v>1552</v>
      </c>
      <c r="K1022" s="12">
        <f t="shared" si="45"/>
        <v>1550448</v>
      </c>
      <c r="L1022" t="s">
        <v>8521</v>
      </c>
      <c r="M1022" t="s">
        <v>8522</v>
      </c>
      <c r="N1022" t="s">
        <v>8523</v>
      </c>
      <c r="O1022" t="s">
        <v>8524</v>
      </c>
      <c r="P1022" t="s">
        <v>8525</v>
      </c>
      <c r="Q1022" t="s">
        <v>8526</v>
      </c>
      <c r="R1022" t="s">
        <v>8527</v>
      </c>
      <c r="S1022" t="s">
        <v>14095</v>
      </c>
      <c r="T1022" s="17">
        <f t="shared" si="46"/>
        <v>6673.5999999999995</v>
      </c>
      <c r="U1022" s="16">
        <f t="shared" si="47"/>
        <v>8</v>
      </c>
    </row>
    <row r="1023" spans="1:21" x14ac:dyDescent="0.25">
      <c r="A1023" t="s">
        <v>8529</v>
      </c>
      <c r="B1023" t="s">
        <v>15327</v>
      </c>
      <c r="C1023" t="s">
        <v>14541</v>
      </c>
      <c r="D1023" s="13">
        <v>1499</v>
      </c>
      <c r="E1023" s="13">
        <v>2999</v>
      </c>
      <c r="F1023" s="13">
        <f>VALUE(SUBSTITUTE(Table1[[#This Row],[actual_price]],",",""))</f>
        <v>2999</v>
      </c>
      <c r="G1023" s="7" t="str">
        <f>IF(Table1[[#This Row],[Actual Price 2]]&lt;200,"&lt;₹200",IF(Table1[[#This Row],[Actual Price 2]]&lt;=500,"₹200-₹500","&gt;₹500"))</f>
        <v>&gt;₹500</v>
      </c>
      <c r="H1023" s="1">
        <v>0.5</v>
      </c>
      <c r="I1023" s="10">
        <v>4.0999999999999996</v>
      </c>
      <c r="J1023" s="9">
        <v>25262</v>
      </c>
      <c r="K1023" s="12">
        <f t="shared" si="45"/>
        <v>75760738</v>
      </c>
      <c r="L1023" t="s">
        <v>8531</v>
      </c>
      <c r="M1023" t="s">
        <v>8532</v>
      </c>
      <c r="N1023" t="s">
        <v>8533</v>
      </c>
      <c r="O1023" t="s">
        <v>8534</v>
      </c>
      <c r="P1023" t="s">
        <v>8535</v>
      </c>
      <c r="Q1023" t="s">
        <v>8536</v>
      </c>
      <c r="R1023" t="s">
        <v>8537</v>
      </c>
      <c r="S1023" t="s">
        <v>14096</v>
      </c>
      <c r="T1023" s="17">
        <f t="shared" si="46"/>
        <v>103574.2</v>
      </c>
      <c r="U1023" s="16">
        <f t="shared" si="47"/>
        <v>8</v>
      </c>
    </row>
    <row r="1024" spans="1:21" x14ac:dyDescent="0.25">
      <c r="A1024" t="s">
        <v>8539</v>
      </c>
      <c r="B1024" t="s">
        <v>15328</v>
      </c>
      <c r="C1024" t="s">
        <v>14544</v>
      </c>
      <c r="D1024" s="13">
        <v>649</v>
      </c>
      <c r="E1024" s="13">
        <v>1245</v>
      </c>
      <c r="F1024" s="13">
        <f>VALUE(SUBSTITUTE(Table1[[#This Row],[actual_price]],",",""))</f>
        <v>1245</v>
      </c>
      <c r="G1024" s="7" t="str">
        <f>IF(Table1[[#This Row],[Actual Price 2]]&lt;200,"&lt;₹200",IF(Table1[[#This Row],[Actual Price 2]]&lt;=500,"₹200-₹500","&gt;₹500"))</f>
        <v>&gt;₹500</v>
      </c>
      <c r="H1024" s="1">
        <v>0.48</v>
      </c>
      <c r="I1024" s="10">
        <v>3.9</v>
      </c>
      <c r="J1024" s="9">
        <v>123365</v>
      </c>
      <c r="K1024" s="12">
        <f t="shared" si="45"/>
        <v>153589425</v>
      </c>
      <c r="L1024" t="s">
        <v>8542</v>
      </c>
      <c r="M1024" t="s">
        <v>8543</v>
      </c>
      <c r="N1024" t="s">
        <v>8544</v>
      </c>
      <c r="O1024" t="s">
        <v>8545</v>
      </c>
      <c r="P1024" t="s">
        <v>8546</v>
      </c>
      <c r="Q1024" t="s">
        <v>8547</v>
      </c>
      <c r="R1024" t="s">
        <v>8548</v>
      </c>
      <c r="S1024" t="s">
        <v>14097</v>
      </c>
      <c r="T1024" s="17">
        <f t="shared" si="46"/>
        <v>481123.5</v>
      </c>
      <c r="U1024" s="16">
        <f t="shared" si="47"/>
        <v>8</v>
      </c>
    </row>
    <row r="1025" spans="1:21" x14ac:dyDescent="0.25">
      <c r="A1025" t="s">
        <v>8550</v>
      </c>
      <c r="B1025" t="s">
        <v>15329</v>
      </c>
      <c r="C1025" t="s">
        <v>14544</v>
      </c>
      <c r="D1025" s="13">
        <v>1199</v>
      </c>
      <c r="E1025" s="13">
        <v>1695</v>
      </c>
      <c r="F1025" s="13">
        <f>VALUE(SUBSTITUTE(Table1[[#This Row],[actual_price]],",",""))</f>
        <v>1695</v>
      </c>
      <c r="G1025" s="7" t="str">
        <f>IF(Table1[[#This Row],[Actual Price 2]]&lt;200,"&lt;₹200",IF(Table1[[#This Row],[Actual Price 2]]&lt;=500,"₹200-₹500","&gt;₹500"))</f>
        <v>&gt;₹500</v>
      </c>
      <c r="H1025" s="1">
        <v>0.28999999999999998</v>
      </c>
      <c r="I1025" s="10">
        <v>3.6</v>
      </c>
      <c r="J1025" s="9">
        <v>13300</v>
      </c>
      <c r="K1025" s="12">
        <f t="shared" si="45"/>
        <v>22543500</v>
      </c>
      <c r="L1025" t="s">
        <v>8553</v>
      </c>
      <c r="M1025" t="s">
        <v>8554</v>
      </c>
      <c r="N1025" t="s">
        <v>8555</v>
      </c>
      <c r="O1025" t="s">
        <v>8556</v>
      </c>
      <c r="P1025" t="s">
        <v>8557</v>
      </c>
      <c r="Q1025" t="s">
        <v>8558</v>
      </c>
      <c r="R1025" t="s">
        <v>8559</v>
      </c>
      <c r="S1025" t="s">
        <v>14098</v>
      </c>
      <c r="T1025" s="17">
        <f t="shared" si="46"/>
        <v>47880</v>
      </c>
      <c r="U1025" s="16">
        <f t="shared" si="47"/>
        <v>8</v>
      </c>
    </row>
    <row r="1026" spans="1:21" x14ac:dyDescent="0.25">
      <c r="A1026" t="s">
        <v>8561</v>
      </c>
      <c r="B1026" t="s">
        <v>15330</v>
      </c>
      <c r="C1026" t="s">
        <v>14544</v>
      </c>
      <c r="D1026" s="13">
        <v>1199</v>
      </c>
      <c r="E1026" s="13">
        <v>2000</v>
      </c>
      <c r="F1026" s="13">
        <f>VALUE(SUBSTITUTE(Table1[[#This Row],[actual_price]],",",""))</f>
        <v>2000</v>
      </c>
      <c r="G1026" s="7" t="str">
        <f>IF(Table1[[#This Row],[Actual Price 2]]&lt;200,"&lt;₹200",IF(Table1[[#This Row],[Actual Price 2]]&lt;=500,"₹200-₹500","&gt;₹500"))</f>
        <v>&gt;₹500</v>
      </c>
      <c r="H1026" s="1">
        <v>0.4</v>
      </c>
      <c r="I1026" s="10">
        <v>4</v>
      </c>
      <c r="J1026" s="9">
        <v>18543</v>
      </c>
      <c r="K1026" s="12">
        <f t="shared" ref="K1026:K1089" si="48">IFERROR(E1026*J1026,"N/A")</f>
        <v>37086000</v>
      </c>
      <c r="L1026" t="s">
        <v>8564</v>
      </c>
      <c r="M1026" t="s">
        <v>8565</v>
      </c>
      <c r="N1026" t="s">
        <v>8566</v>
      </c>
      <c r="O1026" t="s">
        <v>8567</v>
      </c>
      <c r="P1026" t="s">
        <v>8568</v>
      </c>
      <c r="Q1026" t="s">
        <v>8569</v>
      </c>
      <c r="R1026" t="s">
        <v>8570</v>
      </c>
      <c r="S1026" t="s">
        <v>14099</v>
      </c>
      <c r="T1026" s="17">
        <f t="shared" ref="T1026:T1089" si="49">I1026*J1026</f>
        <v>74172</v>
      </c>
      <c r="U1026" s="16">
        <f t="shared" ref="U1026:U1089" si="50">LEN(O1026)-LEN(SUBSTITUTE(O1026,",",""))+1</f>
        <v>8</v>
      </c>
    </row>
    <row r="1027" spans="1:21" x14ac:dyDescent="0.25">
      <c r="A1027" t="s">
        <v>8572</v>
      </c>
      <c r="B1027" t="s">
        <v>15331</v>
      </c>
      <c r="C1027" t="s">
        <v>14544</v>
      </c>
      <c r="D1027" s="13">
        <v>455</v>
      </c>
      <c r="E1027" s="13">
        <v>999</v>
      </c>
      <c r="F1027" s="13">
        <f>VALUE(SUBSTITUTE(Table1[[#This Row],[actual_price]],",",""))</f>
        <v>999</v>
      </c>
      <c r="G1027" s="7" t="str">
        <f>IF(Table1[[#This Row],[Actual Price 2]]&lt;200,"&lt;₹200",IF(Table1[[#This Row],[Actual Price 2]]&lt;=500,"₹200-₹500","&gt;₹500"))</f>
        <v>&gt;₹500</v>
      </c>
      <c r="H1027" s="1">
        <v>0.54</v>
      </c>
      <c r="I1027" s="10">
        <v>4.0999999999999996</v>
      </c>
      <c r="J1027" s="9">
        <v>3578</v>
      </c>
      <c r="K1027" s="12">
        <f t="shared" si="48"/>
        <v>3574422</v>
      </c>
      <c r="L1027" t="s">
        <v>8575</v>
      </c>
      <c r="M1027" t="s">
        <v>8576</v>
      </c>
      <c r="N1027" t="s">
        <v>8577</v>
      </c>
      <c r="O1027" t="s">
        <v>8578</v>
      </c>
      <c r="P1027" t="s">
        <v>8579</v>
      </c>
      <c r="Q1027" t="s">
        <v>8580</v>
      </c>
      <c r="R1027" t="s">
        <v>8581</v>
      </c>
      <c r="S1027" t="s">
        <v>14100</v>
      </c>
      <c r="T1027" s="17">
        <f t="shared" si="49"/>
        <v>14669.8</v>
      </c>
      <c r="U1027" s="16">
        <f t="shared" si="50"/>
        <v>8</v>
      </c>
    </row>
    <row r="1028" spans="1:21" x14ac:dyDescent="0.25">
      <c r="A1028" t="s">
        <v>8583</v>
      </c>
      <c r="B1028" t="s">
        <v>15332</v>
      </c>
      <c r="C1028" t="s">
        <v>14544</v>
      </c>
      <c r="D1028" s="13">
        <v>199</v>
      </c>
      <c r="E1028" s="13">
        <v>1999</v>
      </c>
      <c r="F1028" s="13">
        <f>VALUE(SUBSTITUTE(Table1[[#This Row],[actual_price]],",",""))</f>
        <v>1999</v>
      </c>
      <c r="G1028" s="7" t="str">
        <f>IF(Table1[[#This Row],[Actual Price 2]]&lt;200,"&lt;₹200",IF(Table1[[#This Row],[Actual Price 2]]&lt;=500,"₹200-₹500","&gt;₹500"))</f>
        <v>&gt;₹500</v>
      </c>
      <c r="H1028" s="1">
        <v>0.9</v>
      </c>
      <c r="I1028" s="10">
        <v>3.7</v>
      </c>
      <c r="J1028" s="9">
        <v>2031</v>
      </c>
      <c r="K1028" s="12">
        <f t="shared" si="48"/>
        <v>4059969</v>
      </c>
      <c r="L1028" t="s">
        <v>8586</v>
      </c>
      <c r="M1028" t="s">
        <v>8587</v>
      </c>
      <c r="N1028" t="s">
        <v>8588</v>
      </c>
      <c r="O1028" t="s">
        <v>8589</v>
      </c>
      <c r="P1028" t="s">
        <v>8590</v>
      </c>
      <c r="Q1028" t="s">
        <v>8591</v>
      </c>
      <c r="R1028" t="s">
        <v>8592</v>
      </c>
      <c r="S1028" t="s">
        <v>14101</v>
      </c>
      <c r="T1028" s="17">
        <f t="shared" si="49"/>
        <v>7514.7000000000007</v>
      </c>
      <c r="U1028" s="16">
        <f t="shared" si="50"/>
        <v>8</v>
      </c>
    </row>
    <row r="1029" spans="1:21" x14ac:dyDescent="0.25">
      <c r="A1029" t="s">
        <v>8594</v>
      </c>
      <c r="B1029" t="s">
        <v>15333</v>
      </c>
      <c r="C1029" t="s">
        <v>14544</v>
      </c>
      <c r="D1029" s="13">
        <v>293</v>
      </c>
      <c r="E1029" s="13">
        <v>499</v>
      </c>
      <c r="F1029" s="13">
        <f>VALUE(SUBSTITUTE(Table1[[#This Row],[actual_price]],",",""))</f>
        <v>499</v>
      </c>
      <c r="G1029" s="7" t="str">
        <f>IF(Table1[[#This Row],[Actual Price 2]]&lt;200,"&lt;₹200",IF(Table1[[#This Row],[Actual Price 2]]&lt;=500,"₹200-₹500","&gt;₹500"))</f>
        <v>₹200-₹500</v>
      </c>
      <c r="H1029" s="1">
        <v>0.41</v>
      </c>
      <c r="I1029" s="10">
        <v>3.9</v>
      </c>
      <c r="J1029" s="9">
        <v>44994</v>
      </c>
      <c r="K1029" s="12">
        <f t="shared" si="48"/>
        <v>22452006</v>
      </c>
      <c r="L1029" t="s">
        <v>8596</v>
      </c>
      <c r="M1029" t="s">
        <v>8597</v>
      </c>
      <c r="N1029" t="s">
        <v>8598</v>
      </c>
      <c r="O1029" t="s">
        <v>8599</v>
      </c>
      <c r="P1029" t="s">
        <v>8600</v>
      </c>
      <c r="Q1029" t="s">
        <v>8601</v>
      </c>
      <c r="R1029" t="s">
        <v>8602</v>
      </c>
      <c r="S1029" t="s">
        <v>14102</v>
      </c>
      <c r="T1029" s="17">
        <f t="shared" si="49"/>
        <v>175476.6</v>
      </c>
      <c r="U1029" s="16">
        <f t="shared" si="50"/>
        <v>8</v>
      </c>
    </row>
    <row r="1030" spans="1:21" x14ac:dyDescent="0.25">
      <c r="A1030" t="s">
        <v>8604</v>
      </c>
      <c r="B1030" t="s">
        <v>15334</v>
      </c>
      <c r="C1030" t="s">
        <v>14544</v>
      </c>
      <c r="D1030" s="13">
        <v>199</v>
      </c>
      <c r="E1030" s="13">
        <v>495</v>
      </c>
      <c r="F1030" s="13">
        <f>VALUE(SUBSTITUTE(Table1[[#This Row],[actual_price]],",",""))</f>
        <v>495</v>
      </c>
      <c r="G1030" s="7" t="str">
        <f>IF(Table1[[#This Row],[Actual Price 2]]&lt;200,"&lt;₹200",IF(Table1[[#This Row],[Actual Price 2]]&lt;=500,"₹200-₹500","&gt;₹500"))</f>
        <v>₹200-₹500</v>
      </c>
      <c r="H1030" s="1">
        <v>0.6</v>
      </c>
      <c r="I1030" s="10">
        <v>4.0999999999999996</v>
      </c>
      <c r="J1030" s="9">
        <v>270563</v>
      </c>
      <c r="K1030" s="12">
        <f t="shared" si="48"/>
        <v>133928685</v>
      </c>
      <c r="L1030" t="s">
        <v>8607</v>
      </c>
      <c r="M1030" t="s">
        <v>8608</v>
      </c>
      <c r="N1030" t="s">
        <v>8609</v>
      </c>
      <c r="O1030" t="s">
        <v>8610</v>
      </c>
      <c r="P1030" t="s">
        <v>8611</v>
      </c>
      <c r="Q1030" t="s">
        <v>8612</v>
      </c>
      <c r="R1030" t="s">
        <v>8613</v>
      </c>
      <c r="S1030" t="s">
        <v>14103</v>
      </c>
      <c r="T1030" s="17">
        <f t="shared" si="49"/>
        <v>1109308.2999999998</v>
      </c>
      <c r="U1030" s="16">
        <f t="shared" si="50"/>
        <v>8</v>
      </c>
    </row>
    <row r="1031" spans="1:21" x14ac:dyDescent="0.25">
      <c r="A1031" t="s">
        <v>8615</v>
      </c>
      <c r="B1031" t="s">
        <v>15335</v>
      </c>
      <c r="C1031" t="s">
        <v>14544</v>
      </c>
      <c r="D1031" s="13">
        <v>749</v>
      </c>
      <c r="E1031" s="13">
        <v>1245</v>
      </c>
      <c r="F1031" s="13">
        <f>VALUE(SUBSTITUTE(Table1[[#This Row],[actual_price]],",",""))</f>
        <v>1245</v>
      </c>
      <c r="G1031" s="7" t="str">
        <f>IF(Table1[[#This Row],[Actual Price 2]]&lt;200,"&lt;₹200",IF(Table1[[#This Row],[Actual Price 2]]&lt;=500,"₹200-₹500","&gt;₹500"))</f>
        <v>&gt;₹500</v>
      </c>
      <c r="H1031" s="1">
        <v>0.4</v>
      </c>
      <c r="I1031" s="10">
        <v>3.9</v>
      </c>
      <c r="J1031" s="9">
        <v>31783</v>
      </c>
      <c r="K1031" s="12">
        <f t="shared" si="48"/>
        <v>39569835</v>
      </c>
      <c r="L1031" t="s">
        <v>8617</v>
      </c>
      <c r="M1031" t="s">
        <v>8618</v>
      </c>
      <c r="N1031" t="s">
        <v>8619</v>
      </c>
      <c r="O1031" t="s">
        <v>8620</v>
      </c>
      <c r="P1031" t="s">
        <v>8621</v>
      </c>
      <c r="Q1031" t="s">
        <v>8622</v>
      </c>
      <c r="R1031" t="s">
        <v>8623</v>
      </c>
      <c r="S1031" t="s">
        <v>14104</v>
      </c>
      <c r="T1031" s="17">
        <f t="shared" si="49"/>
        <v>123953.7</v>
      </c>
      <c r="U1031" s="16">
        <f t="shared" si="50"/>
        <v>8</v>
      </c>
    </row>
    <row r="1032" spans="1:21" x14ac:dyDescent="0.25">
      <c r="A1032" t="s">
        <v>8625</v>
      </c>
      <c r="B1032" t="s">
        <v>15336</v>
      </c>
      <c r="C1032" t="s">
        <v>14544</v>
      </c>
      <c r="D1032" s="13">
        <v>1399</v>
      </c>
      <c r="E1032" s="13">
        <v>1549</v>
      </c>
      <c r="F1032" s="13">
        <f>VALUE(SUBSTITUTE(Table1[[#This Row],[actual_price]],",",""))</f>
        <v>1549</v>
      </c>
      <c r="G1032" s="7" t="str">
        <f>IF(Table1[[#This Row],[Actual Price 2]]&lt;200,"&lt;₹200",IF(Table1[[#This Row],[Actual Price 2]]&lt;=500,"₹200-₹500","&gt;₹500"))</f>
        <v>&gt;₹500</v>
      </c>
      <c r="H1032" s="1">
        <v>0.1</v>
      </c>
      <c r="I1032" s="10">
        <v>3.9</v>
      </c>
      <c r="J1032" s="9">
        <v>2602</v>
      </c>
      <c r="K1032" s="12">
        <f t="shared" si="48"/>
        <v>4030498</v>
      </c>
      <c r="L1032" t="s">
        <v>8627</v>
      </c>
      <c r="M1032" t="s">
        <v>8628</v>
      </c>
      <c r="N1032" t="s">
        <v>8629</v>
      </c>
      <c r="O1032" t="s">
        <v>8630</v>
      </c>
      <c r="P1032" t="s">
        <v>8631</v>
      </c>
      <c r="Q1032" t="s">
        <v>8632</v>
      </c>
      <c r="R1032" t="s">
        <v>8633</v>
      </c>
      <c r="S1032" t="s">
        <v>14105</v>
      </c>
      <c r="T1032" s="17">
        <f t="shared" si="49"/>
        <v>10147.799999999999</v>
      </c>
      <c r="U1032" s="16">
        <f t="shared" si="50"/>
        <v>8</v>
      </c>
    </row>
    <row r="1033" spans="1:21" x14ac:dyDescent="0.25">
      <c r="A1033" t="s">
        <v>8635</v>
      </c>
      <c r="B1033" t="s">
        <v>15337</v>
      </c>
      <c r="C1033" t="s">
        <v>14544</v>
      </c>
      <c r="D1033" s="13">
        <v>749</v>
      </c>
      <c r="E1033" s="13">
        <v>1445</v>
      </c>
      <c r="F1033" s="13">
        <f>VALUE(SUBSTITUTE(Table1[[#This Row],[actual_price]],",",""))</f>
        <v>1445</v>
      </c>
      <c r="G1033" s="7" t="str">
        <f>IF(Table1[[#This Row],[Actual Price 2]]&lt;200,"&lt;₹200",IF(Table1[[#This Row],[Actual Price 2]]&lt;=500,"₹200-₹500","&gt;₹500"))</f>
        <v>&gt;₹500</v>
      </c>
      <c r="H1033" s="1">
        <v>0.48</v>
      </c>
      <c r="I1033" s="10">
        <v>3.9</v>
      </c>
      <c r="J1033" s="9">
        <v>63350</v>
      </c>
      <c r="K1033" s="12">
        <f t="shared" si="48"/>
        <v>91540750</v>
      </c>
      <c r="L1033" t="s">
        <v>8637</v>
      </c>
      <c r="M1033" t="s">
        <v>8638</v>
      </c>
      <c r="N1033" t="s">
        <v>8639</v>
      </c>
      <c r="O1033" t="s">
        <v>8640</v>
      </c>
      <c r="P1033" t="s">
        <v>8641</v>
      </c>
      <c r="Q1033" t="s">
        <v>8642</v>
      </c>
      <c r="R1033" t="s">
        <v>8643</v>
      </c>
      <c r="S1033" t="s">
        <v>14106</v>
      </c>
      <c r="T1033" s="17">
        <f t="shared" si="49"/>
        <v>247065</v>
      </c>
      <c r="U1033" s="16">
        <f t="shared" si="50"/>
        <v>8</v>
      </c>
    </row>
    <row r="1034" spans="1:21" x14ac:dyDescent="0.25">
      <c r="A1034" t="s">
        <v>8645</v>
      </c>
      <c r="B1034" t="s">
        <v>15338</v>
      </c>
      <c r="C1034" t="s">
        <v>14544</v>
      </c>
      <c r="D1034" s="13">
        <v>1699</v>
      </c>
      <c r="E1034" s="13">
        <v>3193</v>
      </c>
      <c r="F1034" s="13">
        <f>VALUE(SUBSTITUTE(Table1[[#This Row],[actual_price]],",",""))</f>
        <v>3193</v>
      </c>
      <c r="G1034" s="7" t="str">
        <f>IF(Table1[[#This Row],[Actual Price 2]]&lt;200,"&lt;₹200",IF(Table1[[#This Row],[Actual Price 2]]&lt;=500,"₹200-₹500","&gt;₹500"))</f>
        <v>&gt;₹500</v>
      </c>
      <c r="H1034" s="1">
        <v>0.47</v>
      </c>
      <c r="I1034" s="10">
        <v>3.8</v>
      </c>
      <c r="J1034" s="9">
        <v>54032</v>
      </c>
      <c r="K1034" s="12">
        <f t="shared" si="48"/>
        <v>172524176</v>
      </c>
      <c r="L1034" t="s">
        <v>8648</v>
      </c>
      <c r="M1034" t="s">
        <v>8649</v>
      </c>
      <c r="N1034" t="s">
        <v>8650</v>
      </c>
      <c r="O1034" t="s">
        <v>8651</v>
      </c>
      <c r="P1034" t="s">
        <v>8652</v>
      </c>
      <c r="Q1034" t="s">
        <v>8653</v>
      </c>
      <c r="R1034" t="s">
        <v>8654</v>
      </c>
      <c r="S1034" t="s">
        <v>14107</v>
      </c>
      <c r="T1034" s="17">
        <f t="shared" si="49"/>
        <v>205321.59999999998</v>
      </c>
      <c r="U1034" s="16">
        <f t="shared" si="50"/>
        <v>8</v>
      </c>
    </row>
    <row r="1035" spans="1:21" x14ac:dyDescent="0.25">
      <c r="A1035" t="s">
        <v>8656</v>
      </c>
      <c r="B1035" t="s">
        <v>15339</v>
      </c>
      <c r="C1035" t="s">
        <v>14544</v>
      </c>
      <c r="D1035" s="13">
        <v>1043</v>
      </c>
      <c r="E1035" s="13">
        <v>1345</v>
      </c>
      <c r="F1035" s="13">
        <f>VALUE(SUBSTITUTE(Table1[[#This Row],[actual_price]],",",""))</f>
        <v>1345</v>
      </c>
      <c r="G1035" s="7" t="str">
        <f>IF(Table1[[#This Row],[Actual Price 2]]&lt;200,"&lt;₹200",IF(Table1[[#This Row],[Actual Price 2]]&lt;=500,"₹200-₹500","&gt;₹500"))</f>
        <v>&gt;₹500</v>
      </c>
      <c r="H1035" s="1">
        <v>0.22</v>
      </c>
      <c r="I1035" s="10">
        <v>3.8</v>
      </c>
      <c r="J1035" s="9">
        <v>15592</v>
      </c>
      <c r="K1035" s="12">
        <f t="shared" si="48"/>
        <v>20971240</v>
      </c>
      <c r="L1035" t="s">
        <v>8658</v>
      </c>
      <c r="M1035" t="s">
        <v>8659</v>
      </c>
      <c r="N1035" t="s">
        <v>8660</v>
      </c>
      <c r="O1035" t="s">
        <v>8661</v>
      </c>
      <c r="P1035" t="s">
        <v>8662</v>
      </c>
      <c r="Q1035" t="s">
        <v>8663</v>
      </c>
      <c r="R1035" t="s">
        <v>8664</v>
      </c>
      <c r="S1035" t="s">
        <v>14108</v>
      </c>
      <c r="T1035" s="17">
        <f t="shared" si="49"/>
        <v>59249.599999999999</v>
      </c>
      <c r="U1035" s="16">
        <f t="shared" si="50"/>
        <v>8</v>
      </c>
    </row>
    <row r="1036" spans="1:21" x14ac:dyDescent="0.25">
      <c r="A1036" t="s">
        <v>8666</v>
      </c>
      <c r="B1036" t="s">
        <v>15340</v>
      </c>
      <c r="C1036" t="s">
        <v>14544</v>
      </c>
      <c r="D1036" s="13">
        <v>499</v>
      </c>
      <c r="E1036" s="13">
        <v>999</v>
      </c>
      <c r="F1036" s="13">
        <f>VALUE(SUBSTITUTE(Table1[[#This Row],[actual_price]],",",""))</f>
        <v>999</v>
      </c>
      <c r="G1036" s="7" t="str">
        <f>IF(Table1[[#This Row],[Actual Price 2]]&lt;200,"&lt;₹200",IF(Table1[[#This Row],[Actual Price 2]]&lt;=500,"₹200-₹500","&gt;₹500"))</f>
        <v>&gt;₹500</v>
      </c>
      <c r="H1036" s="1">
        <v>0.5</v>
      </c>
      <c r="I1036" s="10">
        <v>4.0999999999999996</v>
      </c>
      <c r="J1036" s="9">
        <v>4859</v>
      </c>
      <c r="K1036" s="12">
        <f t="shared" si="48"/>
        <v>4854141</v>
      </c>
      <c r="L1036" t="s">
        <v>8668</v>
      </c>
      <c r="M1036" t="s">
        <v>8669</v>
      </c>
      <c r="N1036" t="s">
        <v>8670</v>
      </c>
      <c r="O1036" t="s">
        <v>8671</v>
      </c>
      <c r="P1036" t="s">
        <v>8672</v>
      </c>
      <c r="Q1036" t="s">
        <v>8673</v>
      </c>
      <c r="R1036" t="s">
        <v>8674</v>
      </c>
      <c r="S1036" t="s">
        <v>14109</v>
      </c>
      <c r="T1036" s="17">
        <f t="shared" si="49"/>
        <v>19921.899999999998</v>
      </c>
      <c r="U1036" s="16">
        <f t="shared" si="50"/>
        <v>8</v>
      </c>
    </row>
    <row r="1037" spans="1:21" x14ac:dyDescent="0.25">
      <c r="A1037" t="s">
        <v>8676</v>
      </c>
      <c r="B1037" t="s">
        <v>15341</v>
      </c>
      <c r="C1037" t="s">
        <v>14544</v>
      </c>
      <c r="D1037" s="13">
        <v>1464</v>
      </c>
      <c r="E1037" s="13">
        <v>1650</v>
      </c>
      <c r="F1037" s="13">
        <f>VALUE(SUBSTITUTE(Table1[[#This Row],[actual_price]],",",""))</f>
        <v>1650</v>
      </c>
      <c r="G1037" s="7" t="str">
        <f>IF(Table1[[#This Row],[Actual Price 2]]&lt;200,"&lt;₹200",IF(Table1[[#This Row],[Actual Price 2]]&lt;=500,"₹200-₹500","&gt;₹500"))</f>
        <v>&gt;₹500</v>
      </c>
      <c r="H1037" s="1">
        <v>0.11</v>
      </c>
      <c r="I1037" s="10">
        <v>4.0999999999999996</v>
      </c>
      <c r="J1037" s="9">
        <v>14120</v>
      </c>
      <c r="K1037" s="12">
        <f t="shared" si="48"/>
        <v>23298000</v>
      </c>
      <c r="L1037" t="s">
        <v>8678</v>
      </c>
      <c r="M1037" t="s">
        <v>8679</v>
      </c>
      <c r="N1037" t="s">
        <v>8680</v>
      </c>
      <c r="O1037" t="s">
        <v>8681</v>
      </c>
      <c r="P1037" t="s">
        <v>8682</v>
      </c>
      <c r="Q1037" t="s">
        <v>8683</v>
      </c>
      <c r="R1037" t="s">
        <v>8684</v>
      </c>
      <c r="S1037" t="s">
        <v>14110</v>
      </c>
      <c r="T1037" s="17">
        <f t="shared" si="49"/>
        <v>57891.999999999993</v>
      </c>
      <c r="U1037" s="16">
        <f t="shared" si="50"/>
        <v>8</v>
      </c>
    </row>
    <row r="1038" spans="1:21" x14ac:dyDescent="0.25">
      <c r="A1038" t="s">
        <v>8686</v>
      </c>
      <c r="B1038" t="s">
        <v>15342</v>
      </c>
      <c r="C1038" t="s">
        <v>14544</v>
      </c>
      <c r="D1038" s="13">
        <v>249</v>
      </c>
      <c r="E1038" s="13">
        <v>499</v>
      </c>
      <c r="F1038" s="13">
        <f>VALUE(SUBSTITUTE(Table1[[#This Row],[actual_price]],",",""))</f>
        <v>499</v>
      </c>
      <c r="G1038" s="7" t="str">
        <f>IF(Table1[[#This Row],[Actual Price 2]]&lt;200,"&lt;₹200",IF(Table1[[#This Row],[Actual Price 2]]&lt;=500,"₹200-₹500","&gt;₹500"))</f>
        <v>₹200-₹500</v>
      </c>
      <c r="H1038" s="1">
        <v>0.5</v>
      </c>
      <c r="I1038" s="10">
        <v>3.3</v>
      </c>
      <c r="J1038" s="9">
        <v>8427</v>
      </c>
      <c r="K1038" s="12">
        <f t="shared" si="48"/>
        <v>4205073</v>
      </c>
      <c r="L1038" t="s">
        <v>8689</v>
      </c>
      <c r="M1038" t="s">
        <v>8690</v>
      </c>
      <c r="N1038" t="s">
        <v>8691</v>
      </c>
      <c r="O1038" t="s">
        <v>8692</v>
      </c>
      <c r="P1038" t="s">
        <v>8693</v>
      </c>
      <c r="Q1038" t="s">
        <v>8694</v>
      </c>
      <c r="R1038" t="s">
        <v>8695</v>
      </c>
      <c r="S1038" t="s">
        <v>14111</v>
      </c>
      <c r="T1038" s="17">
        <f t="shared" si="49"/>
        <v>27809.1</v>
      </c>
      <c r="U1038" s="16">
        <f t="shared" si="50"/>
        <v>8</v>
      </c>
    </row>
    <row r="1039" spans="1:21" x14ac:dyDescent="0.25">
      <c r="A1039" t="s">
        <v>8697</v>
      </c>
      <c r="B1039" t="s">
        <v>15343</v>
      </c>
      <c r="C1039" t="s">
        <v>14544</v>
      </c>
      <c r="D1039" s="13">
        <v>625</v>
      </c>
      <c r="E1039" s="13">
        <v>1400</v>
      </c>
      <c r="F1039" s="13">
        <f>VALUE(SUBSTITUTE(Table1[[#This Row],[actual_price]],",",""))</f>
        <v>1400</v>
      </c>
      <c r="G1039" s="7" t="str">
        <f>IF(Table1[[#This Row],[Actual Price 2]]&lt;200,"&lt;₹200",IF(Table1[[#This Row],[Actual Price 2]]&lt;=500,"₹200-₹500","&gt;₹500"))</f>
        <v>&gt;₹500</v>
      </c>
      <c r="H1039" s="1">
        <v>0.55000000000000004</v>
      </c>
      <c r="I1039" s="10">
        <v>4.2</v>
      </c>
      <c r="J1039" s="9">
        <v>23316</v>
      </c>
      <c r="K1039" s="12">
        <f t="shared" si="48"/>
        <v>32642400</v>
      </c>
      <c r="L1039" t="s">
        <v>8700</v>
      </c>
      <c r="M1039" t="s">
        <v>8701</v>
      </c>
      <c r="N1039" t="s">
        <v>8702</v>
      </c>
      <c r="O1039" t="s">
        <v>8703</v>
      </c>
      <c r="P1039" t="s">
        <v>8704</v>
      </c>
      <c r="Q1039" t="s">
        <v>8705</v>
      </c>
      <c r="R1039" t="s">
        <v>8706</v>
      </c>
      <c r="S1039" t="s">
        <v>14112</v>
      </c>
      <c r="T1039" s="17">
        <f t="shared" si="49"/>
        <v>97927.2</v>
      </c>
      <c r="U1039" s="16">
        <f t="shared" si="50"/>
        <v>8</v>
      </c>
    </row>
    <row r="1040" spans="1:21" x14ac:dyDescent="0.25">
      <c r="A1040" t="s">
        <v>8708</v>
      </c>
      <c r="B1040" t="s">
        <v>15344</v>
      </c>
      <c r="C1040" t="s">
        <v>14544</v>
      </c>
      <c r="D1040" s="13">
        <v>1290</v>
      </c>
      <c r="E1040" s="13">
        <v>2500</v>
      </c>
      <c r="F1040" s="13">
        <f>VALUE(SUBSTITUTE(Table1[[#This Row],[actual_price]],",",""))</f>
        <v>2500</v>
      </c>
      <c r="G1040" s="7" t="str">
        <f>IF(Table1[[#This Row],[Actual Price 2]]&lt;200,"&lt;₹200",IF(Table1[[#This Row],[Actual Price 2]]&lt;=500,"₹200-₹500","&gt;₹500"))</f>
        <v>&gt;₹500</v>
      </c>
      <c r="H1040" s="1">
        <v>0.48</v>
      </c>
      <c r="I1040" s="10">
        <v>4</v>
      </c>
      <c r="J1040" s="9">
        <v>6530</v>
      </c>
      <c r="K1040" s="12">
        <f t="shared" si="48"/>
        <v>16325000</v>
      </c>
      <c r="L1040" t="s">
        <v>8711</v>
      </c>
      <c r="M1040" t="s">
        <v>8712</v>
      </c>
      <c r="N1040" t="s">
        <v>8713</v>
      </c>
      <c r="O1040" t="s">
        <v>8714</v>
      </c>
      <c r="P1040" t="s">
        <v>8715</v>
      </c>
      <c r="Q1040" t="s">
        <v>8716</v>
      </c>
      <c r="R1040" t="s">
        <v>8717</v>
      </c>
      <c r="S1040" t="s">
        <v>14113</v>
      </c>
      <c r="T1040" s="17">
        <f t="shared" si="49"/>
        <v>26120</v>
      </c>
      <c r="U1040" s="16">
        <f t="shared" si="50"/>
        <v>8</v>
      </c>
    </row>
    <row r="1041" spans="1:21" x14ac:dyDescent="0.25">
      <c r="A1041" t="s">
        <v>8719</v>
      </c>
      <c r="B1041" t="s">
        <v>15345</v>
      </c>
      <c r="C1041" t="s">
        <v>14544</v>
      </c>
      <c r="D1041" s="13">
        <v>3600</v>
      </c>
      <c r="E1041" s="13">
        <v>6190</v>
      </c>
      <c r="F1041" s="13">
        <f>VALUE(SUBSTITUTE(Table1[[#This Row],[actual_price]],",",""))</f>
        <v>6190</v>
      </c>
      <c r="G1041" s="7" t="str">
        <f>IF(Table1[[#This Row],[Actual Price 2]]&lt;200,"&lt;₹200",IF(Table1[[#This Row],[Actual Price 2]]&lt;=500,"₹200-₹500","&gt;₹500"))</f>
        <v>&gt;₹500</v>
      </c>
      <c r="H1041" s="1">
        <v>0.42</v>
      </c>
      <c r="I1041" s="10">
        <v>4.3</v>
      </c>
      <c r="J1041" s="9">
        <v>11924</v>
      </c>
      <c r="K1041" s="12">
        <f t="shared" si="48"/>
        <v>73809560</v>
      </c>
      <c r="L1041" t="s">
        <v>8722</v>
      </c>
      <c r="M1041" t="s">
        <v>8723</v>
      </c>
      <c r="N1041" t="s">
        <v>8724</v>
      </c>
      <c r="O1041" t="s">
        <v>8725</v>
      </c>
      <c r="P1041" t="s">
        <v>8726</v>
      </c>
      <c r="Q1041" t="s">
        <v>8727</v>
      </c>
      <c r="R1041" t="s">
        <v>8728</v>
      </c>
      <c r="S1041" t="s">
        <v>14114</v>
      </c>
      <c r="T1041" s="17">
        <f t="shared" si="49"/>
        <v>51273.2</v>
      </c>
      <c r="U1041" s="16">
        <f t="shared" si="50"/>
        <v>8</v>
      </c>
    </row>
    <row r="1042" spans="1:21" x14ac:dyDescent="0.25">
      <c r="A1042" t="s">
        <v>8730</v>
      </c>
      <c r="B1042" t="s">
        <v>15346</v>
      </c>
      <c r="C1042" t="s">
        <v>14544</v>
      </c>
      <c r="D1042" s="13">
        <v>6549</v>
      </c>
      <c r="E1042" s="13">
        <v>13999</v>
      </c>
      <c r="F1042" s="13">
        <f>VALUE(SUBSTITUTE(Table1[[#This Row],[actual_price]],",",""))</f>
        <v>13999</v>
      </c>
      <c r="G1042" s="7" t="str">
        <f>IF(Table1[[#This Row],[Actual Price 2]]&lt;200,"&lt;₹200",IF(Table1[[#This Row],[Actual Price 2]]&lt;=500,"₹200-₹500","&gt;₹500"))</f>
        <v>&gt;₹500</v>
      </c>
      <c r="H1042" s="1">
        <v>0.53</v>
      </c>
      <c r="I1042" s="10">
        <v>4</v>
      </c>
      <c r="J1042" s="9">
        <v>2961</v>
      </c>
      <c r="K1042" s="12">
        <f t="shared" si="48"/>
        <v>41451039</v>
      </c>
      <c r="L1042" t="s">
        <v>8733</v>
      </c>
      <c r="M1042" t="s">
        <v>8734</v>
      </c>
      <c r="N1042" t="s">
        <v>8735</v>
      </c>
      <c r="O1042" t="s">
        <v>8736</v>
      </c>
      <c r="P1042" t="s">
        <v>8737</v>
      </c>
      <c r="Q1042" t="s">
        <v>8738</v>
      </c>
      <c r="R1042" t="s">
        <v>8739</v>
      </c>
      <c r="S1042" t="s">
        <v>14115</v>
      </c>
      <c r="T1042" s="17">
        <f t="shared" si="49"/>
        <v>11844</v>
      </c>
      <c r="U1042" s="16">
        <f t="shared" si="50"/>
        <v>8</v>
      </c>
    </row>
    <row r="1043" spans="1:21" x14ac:dyDescent="0.25">
      <c r="A1043" t="s">
        <v>8741</v>
      </c>
      <c r="B1043" t="s">
        <v>15347</v>
      </c>
      <c r="C1043" t="s">
        <v>14544</v>
      </c>
      <c r="D1043" s="13">
        <v>1625</v>
      </c>
      <c r="E1043" s="13">
        <v>2995</v>
      </c>
      <c r="F1043" s="13">
        <f>VALUE(SUBSTITUTE(Table1[[#This Row],[actual_price]],",",""))</f>
        <v>2995</v>
      </c>
      <c r="G1043" s="7" t="str">
        <f>IF(Table1[[#This Row],[Actual Price 2]]&lt;200,"&lt;₹200",IF(Table1[[#This Row],[Actual Price 2]]&lt;=500,"₹200-₹500","&gt;₹500"))</f>
        <v>&gt;₹500</v>
      </c>
      <c r="H1043" s="1">
        <v>0.46</v>
      </c>
      <c r="I1043" s="10">
        <v>4.5</v>
      </c>
      <c r="J1043" s="9">
        <v>23484</v>
      </c>
      <c r="K1043" s="12">
        <f t="shared" si="48"/>
        <v>70334580</v>
      </c>
      <c r="L1043" t="s">
        <v>8743</v>
      </c>
      <c r="M1043" t="s">
        <v>8744</v>
      </c>
      <c r="N1043" t="s">
        <v>8745</v>
      </c>
      <c r="O1043" t="s">
        <v>8746</v>
      </c>
      <c r="P1043" t="s">
        <v>8747</v>
      </c>
      <c r="Q1043" t="s">
        <v>8748</v>
      </c>
      <c r="R1043" t="s">
        <v>8749</v>
      </c>
      <c r="S1043" t="s">
        <v>14116</v>
      </c>
      <c r="T1043" s="17">
        <f t="shared" si="49"/>
        <v>105678</v>
      </c>
      <c r="U1043" s="16">
        <f t="shared" si="50"/>
        <v>8</v>
      </c>
    </row>
    <row r="1044" spans="1:21" x14ac:dyDescent="0.25">
      <c r="A1044" t="s">
        <v>8751</v>
      </c>
      <c r="B1044" t="s">
        <v>15348</v>
      </c>
      <c r="C1044" t="s">
        <v>14544</v>
      </c>
      <c r="D1044" s="13">
        <v>2599</v>
      </c>
      <c r="E1044" s="13">
        <v>5890</v>
      </c>
      <c r="F1044" s="13">
        <f>VALUE(SUBSTITUTE(Table1[[#This Row],[actual_price]],",",""))</f>
        <v>5890</v>
      </c>
      <c r="G1044" s="7" t="str">
        <f>IF(Table1[[#This Row],[Actual Price 2]]&lt;200,"&lt;₹200",IF(Table1[[#This Row],[Actual Price 2]]&lt;=500,"₹200-₹500","&gt;₹500"))</f>
        <v>&gt;₹500</v>
      </c>
      <c r="H1044" s="1">
        <v>0.56000000000000005</v>
      </c>
      <c r="I1044" s="10">
        <v>4.0999999999999996</v>
      </c>
      <c r="J1044" s="9">
        <v>21783</v>
      </c>
      <c r="K1044" s="12">
        <f t="shared" si="48"/>
        <v>128301870</v>
      </c>
      <c r="L1044" t="s">
        <v>8753</v>
      </c>
      <c r="M1044" t="s">
        <v>8754</v>
      </c>
      <c r="N1044" t="s">
        <v>8755</v>
      </c>
      <c r="O1044" t="s">
        <v>8756</v>
      </c>
      <c r="P1044" t="s">
        <v>8757</v>
      </c>
      <c r="Q1044" t="s">
        <v>13064</v>
      </c>
      <c r="R1044" t="s">
        <v>8758</v>
      </c>
      <c r="S1044" t="s">
        <v>14117</v>
      </c>
      <c r="T1044" s="17">
        <f t="shared" si="49"/>
        <v>89310.299999999988</v>
      </c>
      <c r="U1044" s="16">
        <f t="shared" si="50"/>
        <v>8</v>
      </c>
    </row>
    <row r="1045" spans="1:21" x14ac:dyDescent="0.25">
      <c r="A1045" t="s">
        <v>8760</v>
      </c>
      <c r="B1045" t="s">
        <v>15349</v>
      </c>
      <c r="C1045" t="s">
        <v>14544</v>
      </c>
      <c r="D1045" s="13">
        <v>1199</v>
      </c>
      <c r="E1045" s="13">
        <v>2000</v>
      </c>
      <c r="F1045" s="13">
        <f>VALUE(SUBSTITUTE(Table1[[#This Row],[actual_price]],",",""))</f>
        <v>2000</v>
      </c>
      <c r="G1045" s="7" t="str">
        <f>IF(Table1[[#This Row],[Actual Price 2]]&lt;200,"&lt;₹200",IF(Table1[[#This Row],[Actual Price 2]]&lt;=500,"₹200-₹500","&gt;₹500"))</f>
        <v>&gt;₹500</v>
      </c>
      <c r="H1045" s="1">
        <v>0.4</v>
      </c>
      <c r="I1045" s="10">
        <v>4</v>
      </c>
      <c r="J1045" s="9">
        <v>14030</v>
      </c>
      <c r="K1045" s="12">
        <f t="shared" si="48"/>
        <v>28060000</v>
      </c>
      <c r="L1045" t="s">
        <v>8763</v>
      </c>
      <c r="M1045" t="s">
        <v>8764</v>
      </c>
      <c r="N1045" t="s">
        <v>8765</v>
      </c>
      <c r="O1045" t="s">
        <v>8766</v>
      </c>
      <c r="P1045" t="s">
        <v>8767</v>
      </c>
      <c r="Q1045" t="s">
        <v>8768</v>
      </c>
      <c r="R1045" t="s">
        <v>8769</v>
      </c>
      <c r="S1045" t="s">
        <v>14118</v>
      </c>
      <c r="T1045" s="17">
        <f t="shared" si="49"/>
        <v>56120</v>
      </c>
      <c r="U1045" s="16">
        <f t="shared" si="50"/>
        <v>8</v>
      </c>
    </row>
    <row r="1046" spans="1:21" x14ac:dyDescent="0.25">
      <c r="A1046" t="s">
        <v>8771</v>
      </c>
      <c r="B1046" t="s">
        <v>15350</v>
      </c>
      <c r="C1046" t="s">
        <v>14544</v>
      </c>
      <c r="D1046" s="13">
        <v>5499</v>
      </c>
      <c r="E1046" s="13">
        <v>13150</v>
      </c>
      <c r="F1046" s="13">
        <f>VALUE(SUBSTITUTE(Table1[[#This Row],[actual_price]],",",""))</f>
        <v>13150</v>
      </c>
      <c r="G1046" s="7" t="str">
        <f>IF(Table1[[#This Row],[Actual Price 2]]&lt;200,"&lt;₹200",IF(Table1[[#This Row],[Actual Price 2]]&lt;=500,"₹200-₹500","&gt;₹500"))</f>
        <v>&gt;₹500</v>
      </c>
      <c r="H1046" s="1">
        <v>0.57999999999999996</v>
      </c>
      <c r="I1046" s="10">
        <v>4.2</v>
      </c>
      <c r="J1046" s="9">
        <v>6398</v>
      </c>
      <c r="K1046" s="12">
        <f t="shared" si="48"/>
        <v>84133700</v>
      </c>
      <c r="L1046" t="s">
        <v>8774</v>
      </c>
      <c r="M1046" t="s">
        <v>8775</v>
      </c>
      <c r="N1046" t="s">
        <v>8776</v>
      </c>
      <c r="O1046" t="s">
        <v>8777</v>
      </c>
      <c r="P1046" t="s">
        <v>8778</v>
      </c>
      <c r="Q1046" t="s">
        <v>8779</v>
      </c>
      <c r="R1046" t="s">
        <v>8780</v>
      </c>
      <c r="S1046" t="s">
        <v>14119</v>
      </c>
      <c r="T1046" s="17">
        <f t="shared" si="49"/>
        <v>26871.600000000002</v>
      </c>
      <c r="U1046" s="16">
        <f t="shared" si="50"/>
        <v>8</v>
      </c>
    </row>
    <row r="1047" spans="1:21" x14ac:dyDescent="0.25">
      <c r="A1047" t="s">
        <v>8782</v>
      </c>
      <c r="B1047" t="s">
        <v>15351</v>
      </c>
      <c r="C1047" t="s">
        <v>14544</v>
      </c>
      <c r="D1047" s="13">
        <v>1299</v>
      </c>
      <c r="E1047" s="13">
        <v>3500</v>
      </c>
      <c r="F1047" s="13">
        <f>VALUE(SUBSTITUTE(Table1[[#This Row],[actual_price]],",",""))</f>
        <v>3500</v>
      </c>
      <c r="G1047" s="7" t="str">
        <f>IF(Table1[[#This Row],[Actual Price 2]]&lt;200,"&lt;₹200",IF(Table1[[#This Row],[Actual Price 2]]&lt;=500,"₹200-₹500","&gt;₹500"))</f>
        <v>&gt;₹500</v>
      </c>
      <c r="H1047" s="1">
        <v>0.63</v>
      </c>
      <c r="I1047" s="10">
        <v>3.8</v>
      </c>
      <c r="J1047" s="9">
        <v>44050</v>
      </c>
      <c r="K1047" s="12">
        <f t="shared" si="48"/>
        <v>154175000</v>
      </c>
      <c r="L1047" t="s">
        <v>8784</v>
      </c>
      <c r="M1047" t="s">
        <v>8785</v>
      </c>
      <c r="N1047" t="s">
        <v>8786</v>
      </c>
      <c r="O1047" t="s">
        <v>8787</v>
      </c>
      <c r="P1047" t="s">
        <v>8788</v>
      </c>
      <c r="Q1047" t="s">
        <v>8789</v>
      </c>
      <c r="R1047" t="s">
        <v>8790</v>
      </c>
      <c r="S1047" t="s">
        <v>14120</v>
      </c>
      <c r="T1047" s="17">
        <f t="shared" si="49"/>
        <v>167390</v>
      </c>
      <c r="U1047" s="16">
        <f t="shared" si="50"/>
        <v>8</v>
      </c>
    </row>
    <row r="1048" spans="1:21" x14ac:dyDescent="0.25">
      <c r="A1048" t="s">
        <v>8792</v>
      </c>
      <c r="B1048" t="s">
        <v>15352</v>
      </c>
      <c r="C1048" t="s">
        <v>14544</v>
      </c>
      <c r="D1048" s="13">
        <v>599</v>
      </c>
      <c r="E1048" s="13">
        <v>785</v>
      </c>
      <c r="F1048" s="13">
        <f>VALUE(SUBSTITUTE(Table1[[#This Row],[actual_price]],",",""))</f>
        <v>785</v>
      </c>
      <c r="G1048" s="7" t="str">
        <f>IF(Table1[[#This Row],[Actual Price 2]]&lt;200,"&lt;₹200",IF(Table1[[#This Row],[Actual Price 2]]&lt;=500,"₹200-₹500","&gt;₹500"))</f>
        <v>&gt;₹500</v>
      </c>
      <c r="H1048" s="1">
        <v>0.24</v>
      </c>
      <c r="I1048" s="10">
        <v>4.2</v>
      </c>
      <c r="J1048" s="9">
        <v>24247</v>
      </c>
      <c r="K1048" s="12">
        <f t="shared" si="48"/>
        <v>19033895</v>
      </c>
      <c r="L1048" t="s">
        <v>8794</v>
      </c>
      <c r="M1048" t="s">
        <v>8795</v>
      </c>
      <c r="N1048" t="s">
        <v>8796</v>
      </c>
      <c r="O1048" t="s">
        <v>8797</v>
      </c>
      <c r="P1048" t="s">
        <v>8798</v>
      </c>
      <c r="Q1048" t="s">
        <v>8799</v>
      </c>
      <c r="R1048" t="s">
        <v>8800</v>
      </c>
      <c r="S1048" t="s">
        <v>14121</v>
      </c>
      <c r="T1048" s="17">
        <f t="shared" si="49"/>
        <v>101837.40000000001</v>
      </c>
      <c r="U1048" s="16">
        <f t="shared" si="50"/>
        <v>8</v>
      </c>
    </row>
    <row r="1049" spans="1:21" x14ac:dyDescent="0.25">
      <c r="A1049" t="s">
        <v>8802</v>
      </c>
      <c r="B1049" t="s">
        <v>15353</v>
      </c>
      <c r="C1049" t="s">
        <v>14544</v>
      </c>
      <c r="D1049" s="13">
        <v>1999</v>
      </c>
      <c r="E1049" s="13">
        <v>3210</v>
      </c>
      <c r="F1049" s="13">
        <f>VALUE(SUBSTITUTE(Table1[[#This Row],[actual_price]],",",""))</f>
        <v>3210</v>
      </c>
      <c r="G1049" s="7" t="str">
        <f>IF(Table1[[#This Row],[Actual Price 2]]&lt;200,"&lt;₹200",IF(Table1[[#This Row],[Actual Price 2]]&lt;=500,"₹200-₹500","&gt;₹500"))</f>
        <v>&gt;₹500</v>
      </c>
      <c r="H1049" s="1">
        <v>0.38</v>
      </c>
      <c r="I1049" s="10">
        <v>4.2</v>
      </c>
      <c r="J1049" s="9">
        <v>41349</v>
      </c>
      <c r="K1049" s="12">
        <f t="shared" si="48"/>
        <v>132730290</v>
      </c>
      <c r="L1049" t="s">
        <v>8804</v>
      </c>
      <c r="M1049" t="s">
        <v>8805</v>
      </c>
      <c r="N1049" t="s">
        <v>8806</v>
      </c>
      <c r="O1049" t="s">
        <v>8807</v>
      </c>
      <c r="P1049" t="s">
        <v>8808</v>
      </c>
      <c r="Q1049" t="s">
        <v>8809</v>
      </c>
      <c r="R1049" t="s">
        <v>8810</v>
      </c>
      <c r="S1049" t="s">
        <v>14122</v>
      </c>
      <c r="T1049" s="17">
        <f t="shared" si="49"/>
        <v>173665.80000000002</v>
      </c>
      <c r="U1049" s="16">
        <f t="shared" si="50"/>
        <v>8</v>
      </c>
    </row>
    <row r="1050" spans="1:21" x14ac:dyDescent="0.25">
      <c r="A1050" t="s">
        <v>8812</v>
      </c>
      <c r="B1050" t="s">
        <v>15354</v>
      </c>
      <c r="C1050" t="s">
        <v>14544</v>
      </c>
      <c r="D1050" s="13">
        <v>549</v>
      </c>
      <c r="E1050" s="13">
        <v>1000</v>
      </c>
      <c r="F1050" s="13">
        <f>VALUE(SUBSTITUTE(Table1[[#This Row],[actual_price]],",",""))</f>
        <v>1000</v>
      </c>
      <c r="G1050" s="7" t="str">
        <f>IF(Table1[[#This Row],[Actual Price 2]]&lt;200,"&lt;₹200",IF(Table1[[#This Row],[Actual Price 2]]&lt;=500,"₹200-₹500","&gt;₹500"))</f>
        <v>&gt;₹500</v>
      </c>
      <c r="H1050" s="1">
        <v>0.45</v>
      </c>
      <c r="I1050" s="10">
        <v>3.6</v>
      </c>
      <c r="J1050" s="9">
        <v>1074</v>
      </c>
      <c r="K1050" s="12">
        <f t="shared" si="48"/>
        <v>1074000</v>
      </c>
      <c r="L1050" t="s">
        <v>8814</v>
      </c>
      <c r="M1050" t="s">
        <v>8815</v>
      </c>
      <c r="N1050" t="s">
        <v>8816</v>
      </c>
      <c r="O1050" t="s">
        <v>8817</v>
      </c>
      <c r="P1050" t="s">
        <v>8818</v>
      </c>
      <c r="Q1050" t="s">
        <v>8819</v>
      </c>
      <c r="R1050" t="s">
        <v>8820</v>
      </c>
      <c r="S1050" t="s">
        <v>14123</v>
      </c>
      <c r="T1050" s="17">
        <f t="shared" si="49"/>
        <v>3866.4</v>
      </c>
      <c r="U1050" s="16">
        <f t="shared" si="50"/>
        <v>8</v>
      </c>
    </row>
    <row r="1051" spans="1:21" x14ac:dyDescent="0.25">
      <c r="A1051" t="s">
        <v>8822</v>
      </c>
      <c r="B1051" t="s">
        <v>15355</v>
      </c>
      <c r="C1051" t="s">
        <v>14544</v>
      </c>
      <c r="D1051" s="13">
        <v>999</v>
      </c>
      <c r="E1051" s="13">
        <v>2000</v>
      </c>
      <c r="F1051" s="13">
        <f>VALUE(SUBSTITUTE(Table1[[#This Row],[actual_price]],",",""))</f>
        <v>2000</v>
      </c>
      <c r="G1051" s="7" t="str">
        <f>IF(Table1[[#This Row],[Actual Price 2]]&lt;200,"&lt;₹200",IF(Table1[[#This Row],[Actual Price 2]]&lt;=500,"₹200-₹500","&gt;₹500"))</f>
        <v>&gt;₹500</v>
      </c>
      <c r="H1051" s="1">
        <v>0.5</v>
      </c>
      <c r="I1051" s="10">
        <v>3.8</v>
      </c>
      <c r="J1051" s="9">
        <v>1163</v>
      </c>
      <c r="K1051" s="12">
        <f t="shared" si="48"/>
        <v>2326000</v>
      </c>
      <c r="L1051" t="s">
        <v>8824</v>
      </c>
      <c r="M1051" t="s">
        <v>8825</v>
      </c>
      <c r="N1051" t="s">
        <v>8826</v>
      </c>
      <c r="O1051" t="s">
        <v>8827</v>
      </c>
      <c r="P1051" t="s">
        <v>8828</v>
      </c>
      <c r="Q1051" t="s">
        <v>8829</v>
      </c>
      <c r="R1051" t="s">
        <v>8830</v>
      </c>
      <c r="S1051" t="s">
        <v>14124</v>
      </c>
      <c r="T1051" s="17">
        <f t="shared" si="49"/>
        <v>4419.3999999999996</v>
      </c>
      <c r="U1051" s="16">
        <f t="shared" si="50"/>
        <v>8</v>
      </c>
    </row>
    <row r="1052" spans="1:21" x14ac:dyDescent="0.25">
      <c r="A1052" t="s">
        <v>8832</v>
      </c>
      <c r="B1052" t="s">
        <v>15356</v>
      </c>
      <c r="C1052" t="s">
        <v>14544</v>
      </c>
      <c r="D1052" s="13">
        <v>398</v>
      </c>
      <c r="E1052" s="13">
        <v>1999</v>
      </c>
      <c r="F1052" s="13">
        <f>VALUE(SUBSTITUTE(Table1[[#This Row],[actual_price]],",",""))</f>
        <v>1999</v>
      </c>
      <c r="G1052" s="7" t="str">
        <f>IF(Table1[[#This Row],[Actual Price 2]]&lt;200,"&lt;₹200",IF(Table1[[#This Row],[Actual Price 2]]&lt;=500,"₹200-₹500","&gt;₹500"))</f>
        <v>&gt;₹500</v>
      </c>
      <c r="H1052" s="1">
        <v>0.8</v>
      </c>
      <c r="I1052" s="10">
        <v>4.0999999999999996</v>
      </c>
      <c r="J1052" s="9">
        <v>257</v>
      </c>
      <c r="K1052" s="12">
        <f t="shared" si="48"/>
        <v>513743</v>
      </c>
      <c r="L1052" t="s">
        <v>8834</v>
      </c>
      <c r="M1052" t="s">
        <v>8835</v>
      </c>
      <c r="N1052" t="s">
        <v>8836</v>
      </c>
      <c r="O1052" t="s">
        <v>8837</v>
      </c>
      <c r="P1052" t="s">
        <v>8838</v>
      </c>
      <c r="Q1052" t="s">
        <v>8839</v>
      </c>
      <c r="R1052" t="s">
        <v>8840</v>
      </c>
      <c r="S1052" t="s">
        <v>14125</v>
      </c>
      <c r="T1052" s="17">
        <f t="shared" si="49"/>
        <v>1053.6999999999998</v>
      </c>
      <c r="U1052" s="16">
        <f t="shared" si="50"/>
        <v>8</v>
      </c>
    </row>
    <row r="1053" spans="1:21" x14ac:dyDescent="0.25">
      <c r="A1053" t="s">
        <v>8842</v>
      </c>
      <c r="B1053" t="s">
        <v>15357</v>
      </c>
      <c r="C1053" t="s">
        <v>14544</v>
      </c>
      <c r="D1053" s="13">
        <v>539</v>
      </c>
      <c r="E1053" s="13">
        <v>720</v>
      </c>
      <c r="F1053" s="13">
        <f>VALUE(SUBSTITUTE(Table1[[#This Row],[actual_price]],",",""))</f>
        <v>720</v>
      </c>
      <c r="G1053" s="7" t="str">
        <f>IF(Table1[[#This Row],[Actual Price 2]]&lt;200,"&lt;₹200",IF(Table1[[#This Row],[Actual Price 2]]&lt;=500,"₹200-₹500","&gt;₹500"))</f>
        <v>&gt;₹500</v>
      </c>
      <c r="H1053" s="1">
        <v>0.25</v>
      </c>
      <c r="I1053" s="10">
        <v>4.0999999999999996</v>
      </c>
      <c r="J1053" s="9">
        <v>36017</v>
      </c>
      <c r="K1053" s="12">
        <f t="shared" si="48"/>
        <v>25932240</v>
      </c>
      <c r="L1053" t="s">
        <v>8845</v>
      </c>
      <c r="M1053" t="s">
        <v>8846</v>
      </c>
      <c r="N1053" t="s">
        <v>8847</v>
      </c>
      <c r="O1053" t="s">
        <v>8848</v>
      </c>
      <c r="P1053" t="s">
        <v>8849</v>
      </c>
      <c r="Q1053" t="s">
        <v>8850</v>
      </c>
      <c r="R1053" t="s">
        <v>8851</v>
      </c>
      <c r="S1053" t="s">
        <v>14126</v>
      </c>
      <c r="T1053" s="17">
        <f t="shared" si="49"/>
        <v>147669.69999999998</v>
      </c>
      <c r="U1053" s="16">
        <f t="shared" si="50"/>
        <v>8</v>
      </c>
    </row>
    <row r="1054" spans="1:21" x14ac:dyDescent="0.25">
      <c r="A1054" t="s">
        <v>8853</v>
      </c>
      <c r="B1054" t="s">
        <v>15358</v>
      </c>
      <c r="C1054" t="s">
        <v>14544</v>
      </c>
      <c r="D1054" s="13">
        <v>699</v>
      </c>
      <c r="E1054" s="13">
        <v>1595</v>
      </c>
      <c r="F1054" s="13">
        <f>VALUE(SUBSTITUTE(Table1[[#This Row],[actual_price]],",",""))</f>
        <v>1595</v>
      </c>
      <c r="G1054" s="7" t="str">
        <f>IF(Table1[[#This Row],[Actual Price 2]]&lt;200,"&lt;₹200",IF(Table1[[#This Row],[Actual Price 2]]&lt;=500,"₹200-₹500","&gt;₹500"))</f>
        <v>&gt;₹500</v>
      </c>
      <c r="H1054" s="1">
        <v>0.56000000000000005</v>
      </c>
      <c r="I1054" s="10">
        <v>4.0999999999999996</v>
      </c>
      <c r="J1054" s="9">
        <v>8090</v>
      </c>
      <c r="K1054" s="12">
        <f t="shared" si="48"/>
        <v>12903550</v>
      </c>
      <c r="L1054" t="s">
        <v>8855</v>
      </c>
      <c r="M1054" t="s">
        <v>8856</v>
      </c>
      <c r="N1054" t="s">
        <v>8857</v>
      </c>
      <c r="O1054" t="s">
        <v>8858</v>
      </c>
      <c r="P1054" t="s">
        <v>8859</v>
      </c>
      <c r="Q1054" t="s">
        <v>8860</v>
      </c>
      <c r="R1054" t="s">
        <v>8861</v>
      </c>
      <c r="S1054" t="s">
        <v>14127</v>
      </c>
      <c r="T1054" s="17">
        <f t="shared" si="49"/>
        <v>33169</v>
      </c>
      <c r="U1054" s="16">
        <f t="shared" si="50"/>
        <v>8</v>
      </c>
    </row>
    <row r="1055" spans="1:21" x14ac:dyDescent="0.25">
      <c r="A1055" t="s">
        <v>8863</v>
      </c>
      <c r="B1055" t="s">
        <v>15359</v>
      </c>
      <c r="C1055" t="s">
        <v>14544</v>
      </c>
      <c r="D1055" s="13">
        <v>2148</v>
      </c>
      <c r="E1055" s="13">
        <v>3645</v>
      </c>
      <c r="F1055" s="13">
        <f>VALUE(SUBSTITUTE(Table1[[#This Row],[actual_price]],",",""))</f>
        <v>3645</v>
      </c>
      <c r="G1055" s="7" t="str">
        <f>IF(Table1[[#This Row],[Actual Price 2]]&lt;200,"&lt;₹200",IF(Table1[[#This Row],[Actual Price 2]]&lt;=500,"₹200-₹500","&gt;₹500"))</f>
        <v>&gt;₹500</v>
      </c>
      <c r="H1055" s="1">
        <v>0.41</v>
      </c>
      <c r="I1055" s="10">
        <v>4.0999999999999996</v>
      </c>
      <c r="J1055" s="9">
        <v>31388</v>
      </c>
      <c r="K1055" s="12">
        <f t="shared" si="48"/>
        <v>114409260</v>
      </c>
      <c r="L1055" t="s">
        <v>8865</v>
      </c>
      <c r="M1055" t="s">
        <v>8866</v>
      </c>
      <c r="N1055" t="s">
        <v>8867</v>
      </c>
      <c r="O1055" t="s">
        <v>8868</v>
      </c>
      <c r="P1055" t="s">
        <v>8869</v>
      </c>
      <c r="Q1055" t="s">
        <v>8870</v>
      </c>
      <c r="R1055" t="s">
        <v>8871</v>
      </c>
      <c r="S1055" t="s">
        <v>14128</v>
      </c>
      <c r="T1055" s="17">
        <f t="shared" si="49"/>
        <v>128690.79999999999</v>
      </c>
      <c r="U1055" s="16">
        <f t="shared" si="50"/>
        <v>8</v>
      </c>
    </row>
    <row r="1056" spans="1:21" x14ac:dyDescent="0.25">
      <c r="A1056" t="s">
        <v>8873</v>
      </c>
      <c r="B1056" t="s">
        <v>15360</v>
      </c>
      <c r="C1056" t="s">
        <v>14544</v>
      </c>
      <c r="D1056" s="13">
        <v>3599</v>
      </c>
      <c r="E1056" s="13">
        <v>7950</v>
      </c>
      <c r="F1056" s="13">
        <f>VALUE(SUBSTITUTE(Table1[[#This Row],[actual_price]],",",""))</f>
        <v>7950</v>
      </c>
      <c r="G1056" s="7" t="str">
        <f>IF(Table1[[#This Row],[Actual Price 2]]&lt;200,"&lt;₹200",IF(Table1[[#This Row],[Actual Price 2]]&lt;=500,"₹200-₹500","&gt;₹500"))</f>
        <v>&gt;₹500</v>
      </c>
      <c r="H1056" s="1">
        <v>0.55000000000000004</v>
      </c>
      <c r="I1056" s="10">
        <v>4.2</v>
      </c>
      <c r="J1056" s="9">
        <v>136</v>
      </c>
      <c r="K1056" s="12">
        <f t="shared" si="48"/>
        <v>1081200</v>
      </c>
      <c r="L1056" t="s">
        <v>8876</v>
      </c>
      <c r="M1056" t="s">
        <v>8877</v>
      </c>
      <c r="N1056" t="s">
        <v>8878</v>
      </c>
      <c r="O1056" t="s">
        <v>8879</v>
      </c>
      <c r="P1056" t="s">
        <v>8880</v>
      </c>
      <c r="Q1056" t="s">
        <v>8881</v>
      </c>
      <c r="R1056" t="s">
        <v>8882</v>
      </c>
      <c r="S1056" t="s">
        <v>14129</v>
      </c>
      <c r="T1056" s="17">
        <f t="shared" si="49"/>
        <v>571.20000000000005</v>
      </c>
      <c r="U1056" s="16">
        <f t="shared" si="50"/>
        <v>8</v>
      </c>
    </row>
    <row r="1057" spans="1:21" x14ac:dyDescent="0.25">
      <c r="A1057" t="s">
        <v>8884</v>
      </c>
      <c r="B1057" t="s">
        <v>15361</v>
      </c>
      <c r="C1057" t="s">
        <v>14544</v>
      </c>
      <c r="D1057" s="13">
        <v>351</v>
      </c>
      <c r="E1057" s="13">
        <v>999</v>
      </c>
      <c r="F1057" s="13">
        <f>VALUE(SUBSTITUTE(Table1[[#This Row],[actual_price]],",",""))</f>
        <v>999</v>
      </c>
      <c r="G1057" s="7" t="str">
        <f>IF(Table1[[#This Row],[Actual Price 2]]&lt;200,"&lt;₹200",IF(Table1[[#This Row],[Actual Price 2]]&lt;=500,"₹200-₹500","&gt;₹500"))</f>
        <v>&gt;₹500</v>
      </c>
      <c r="H1057" s="1">
        <v>0.65</v>
      </c>
      <c r="I1057" s="10">
        <v>4</v>
      </c>
      <c r="J1057" s="9">
        <v>5380</v>
      </c>
      <c r="K1057" s="12">
        <f t="shared" si="48"/>
        <v>5374620</v>
      </c>
      <c r="L1057" t="s">
        <v>8887</v>
      </c>
      <c r="M1057" t="s">
        <v>8888</v>
      </c>
      <c r="N1057" t="s">
        <v>8889</v>
      </c>
      <c r="O1057" t="s">
        <v>8890</v>
      </c>
      <c r="P1057" t="s">
        <v>8891</v>
      </c>
      <c r="Q1057" t="s">
        <v>8892</v>
      </c>
      <c r="R1057" t="s">
        <v>8893</v>
      </c>
      <c r="S1057" t="s">
        <v>14130</v>
      </c>
      <c r="T1057" s="17">
        <f t="shared" si="49"/>
        <v>21520</v>
      </c>
      <c r="U1057" s="16">
        <f t="shared" si="50"/>
        <v>8</v>
      </c>
    </row>
    <row r="1058" spans="1:21" x14ac:dyDescent="0.25">
      <c r="A1058" t="s">
        <v>8895</v>
      </c>
      <c r="B1058" t="s">
        <v>15362</v>
      </c>
      <c r="C1058" t="s">
        <v>14544</v>
      </c>
      <c r="D1058" s="13">
        <v>1614</v>
      </c>
      <c r="E1058" s="13">
        <v>1745</v>
      </c>
      <c r="F1058" s="13">
        <f>VALUE(SUBSTITUTE(Table1[[#This Row],[actual_price]],",",""))</f>
        <v>1745</v>
      </c>
      <c r="G1058" s="7" t="str">
        <f>IF(Table1[[#This Row],[Actual Price 2]]&lt;200,"&lt;₹200",IF(Table1[[#This Row],[Actual Price 2]]&lt;=500,"₹200-₹500","&gt;₹500"))</f>
        <v>&gt;₹500</v>
      </c>
      <c r="H1058" s="1">
        <v>0.08</v>
      </c>
      <c r="I1058" s="10">
        <v>4.3</v>
      </c>
      <c r="J1058" s="9">
        <v>37974</v>
      </c>
      <c r="K1058" s="12">
        <f t="shared" si="48"/>
        <v>66264630</v>
      </c>
      <c r="L1058" t="s">
        <v>8898</v>
      </c>
      <c r="M1058" t="s">
        <v>8899</v>
      </c>
      <c r="N1058" t="s">
        <v>8900</v>
      </c>
      <c r="O1058" t="s">
        <v>8901</v>
      </c>
      <c r="P1058" t="s">
        <v>8902</v>
      </c>
      <c r="Q1058" t="s">
        <v>8903</v>
      </c>
      <c r="R1058" t="s">
        <v>8904</v>
      </c>
      <c r="S1058" t="s">
        <v>14131</v>
      </c>
      <c r="T1058" s="17">
        <f t="shared" si="49"/>
        <v>163288.19999999998</v>
      </c>
      <c r="U1058" s="16">
        <f t="shared" si="50"/>
        <v>8</v>
      </c>
    </row>
    <row r="1059" spans="1:21" x14ac:dyDescent="0.25">
      <c r="A1059" t="s">
        <v>8906</v>
      </c>
      <c r="B1059" t="s">
        <v>15363</v>
      </c>
      <c r="C1059" t="s">
        <v>14544</v>
      </c>
      <c r="D1059" s="13">
        <v>719</v>
      </c>
      <c r="E1059" s="13">
        <v>1295</v>
      </c>
      <c r="F1059" s="13">
        <f>VALUE(SUBSTITUTE(Table1[[#This Row],[actual_price]],",",""))</f>
        <v>1295</v>
      </c>
      <c r="G1059" s="7" t="str">
        <f>IF(Table1[[#This Row],[Actual Price 2]]&lt;200,"&lt;₹200",IF(Table1[[#This Row],[Actual Price 2]]&lt;=500,"₹200-₹500","&gt;₹500"))</f>
        <v>&gt;₹500</v>
      </c>
      <c r="H1059" s="1">
        <v>0.44</v>
      </c>
      <c r="I1059" s="10">
        <v>4.2</v>
      </c>
      <c r="J1059" s="9">
        <v>17218</v>
      </c>
      <c r="K1059" s="12">
        <f t="shared" si="48"/>
        <v>22297310</v>
      </c>
      <c r="L1059" t="s">
        <v>8908</v>
      </c>
      <c r="M1059" t="s">
        <v>8909</v>
      </c>
      <c r="N1059" t="s">
        <v>8910</v>
      </c>
      <c r="O1059" t="s">
        <v>8911</v>
      </c>
      <c r="P1059" t="s">
        <v>8912</v>
      </c>
      <c r="Q1059" t="s">
        <v>8913</v>
      </c>
      <c r="R1059" t="s">
        <v>8914</v>
      </c>
      <c r="S1059" t="s">
        <v>14132</v>
      </c>
      <c r="T1059" s="17">
        <f t="shared" si="49"/>
        <v>72315.600000000006</v>
      </c>
      <c r="U1059" s="16">
        <f t="shared" si="50"/>
        <v>8</v>
      </c>
    </row>
    <row r="1060" spans="1:21" x14ac:dyDescent="0.25">
      <c r="A1060" t="s">
        <v>8916</v>
      </c>
      <c r="B1060" t="s">
        <v>15364</v>
      </c>
      <c r="C1060" t="s">
        <v>14544</v>
      </c>
      <c r="D1060" s="13">
        <v>678</v>
      </c>
      <c r="E1060" s="13">
        <v>1499</v>
      </c>
      <c r="F1060" s="13">
        <f>VALUE(SUBSTITUTE(Table1[[#This Row],[actual_price]],",",""))</f>
        <v>1499</v>
      </c>
      <c r="G1060" s="7" t="str">
        <f>IF(Table1[[#This Row],[Actual Price 2]]&lt;200,"&lt;₹200",IF(Table1[[#This Row],[Actual Price 2]]&lt;=500,"₹200-₹500","&gt;₹500"))</f>
        <v>&gt;₹500</v>
      </c>
      <c r="H1060" s="1">
        <v>0.55000000000000004</v>
      </c>
      <c r="I1060" s="10">
        <v>4.2</v>
      </c>
      <c r="J1060" s="9">
        <v>900</v>
      </c>
      <c r="K1060" s="12">
        <f t="shared" si="48"/>
        <v>1349100</v>
      </c>
      <c r="L1060" t="s">
        <v>8918</v>
      </c>
      <c r="M1060" t="s">
        <v>8919</v>
      </c>
      <c r="N1060" t="s">
        <v>8920</v>
      </c>
      <c r="O1060" t="s">
        <v>8921</v>
      </c>
      <c r="P1060" t="s">
        <v>8922</v>
      </c>
      <c r="Q1060" t="s">
        <v>8923</v>
      </c>
      <c r="R1060" t="s">
        <v>8924</v>
      </c>
      <c r="S1060" t="s">
        <v>14133</v>
      </c>
      <c r="T1060" s="17">
        <f t="shared" si="49"/>
        <v>3780</v>
      </c>
      <c r="U1060" s="16">
        <f t="shared" si="50"/>
        <v>8</v>
      </c>
    </row>
    <row r="1061" spans="1:21" x14ac:dyDescent="0.25">
      <c r="A1061" t="s">
        <v>8926</v>
      </c>
      <c r="B1061" t="s">
        <v>15365</v>
      </c>
      <c r="C1061" t="s">
        <v>14544</v>
      </c>
      <c r="D1061" s="13">
        <v>809</v>
      </c>
      <c r="E1061" s="13">
        <v>1545</v>
      </c>
      <c r="F1061" s="13">
        <f>VALUE(SUBSTITUTE(Table1[[#This Row],[actual_price]],",",""))</f>
        <v>1545</v>
      </c>
      <c r="G1061" s="7" t="str">
        <f>IF(Table1[[#This Row],[Actual Price 2]]&lt;200,"&lt;₹200",IF(Table1[[#This Row],[Actual Price 2]]&lt;=500,"₹200-₹500","&gt;₹500"))</f>
        <v>&gt;₹500</v>
      </c>
      <c r="H1061" s="1">
        <v>0.48</v>
      </c>
      <c r="I1061" s="10">
        <v>3.7</v>
      </c>
      <c r="J1061" s="9">
        <v>976</v>
      </c>
      <c r="K1061" s="12">
        <f t="shared" si="48"/>
        <v>1507920</v>
      </c>
      <c r="L1061" t="s">
        <v>8928</v>
      </c>
      <c r="M1061" t="s">
        <v>8929</v>
      </c>
      <c r="N1061" t="s">
        <v>8930</v>
      </c>
      <c r="O1061" t="s">
        <v>8931</v>
      </c>
      <c r="P1061" t="s">
        <v>8932</v>
      </c>
      <c r="Q1061" t="s">
        <v>8933</v>
      </c>
      <c r="R1061" t="s">
        <v>8934</v>
      </c>
      <c r="S1061" t="s">
        <v>14134</v>
      </c>
      <c r="T1061" s="17">
        <f t="shared" si="49"/>
        <v>3611.2000000000003</v>
      </c>
      <c r="U1061" s="16">
        <f t="shared" si="50"/>
        <v>8</v>
      </c>
    </row>
    <row r="1062" spans="1:21" x14ac:dyDescent="0.25">
      <c r="A1062" t="s">
        <v>8936</v>
      </c>
      <c r="B1062" t="s">
        <v>15366</v>
      </c>
      <c r="C1062" t="s">
        <v>14544</v>
      </c>
      <c r="D1062" s="13">
        <v>1969</v>
      </c>
      <c r="E1062" s="13">
        <v>5000</v>
      </c>
      <c r="F1062" s="13">
        <f>VALUE(SUBSTITUTE(Table1[[#This Row],[actual_price]],",",""))</f>
        <v>5000</v>
      </c>
      <c r="G1062" s="7" t="str">
        <f>IF(Table1[[#This Row],[Actual Price 2]]&lt;200,"&lt;₹200",IF(Table1[[#This Row],[Actual Price 2]]&lt;=500,"₹200-₹500","&gt;₹500"))</f>
        <v>&gt;₹500</v>
      </c>
      <c r="H1062" s="1">
        <v>0.61</v>
      </c>
      <c r="I1062" s="10">
        <v>4.0999999999999996</v>
      </c>
      <c r="J1062" s="9">
        <v>4927</v>
      </c>
      <c r="K1062" s="12">
        <f t="shared" si="48"/>
        <v>24635000</v>
      </c>
      <c r="L1062" t="s">
        <v>8939</v>
      </c>
      <c r="M1062" t="s">
        <v>8940</v>
      </c>
      <c r="N1062" t="s">
        <v>8941</v>
      </c>
      <c r="O1062" t="s">
        <v>8942</v>
      </c>
      <c r="P1062" t="s">
        <v>8943</v>
      </c>
      <c r="Q1062" t="s">
        <v>8944</v>
      </c>
      <c r="R1062" t="s">
        <v>8945</v>
      </c>
      <c r="S1062" t="s">
        <v>14135</v>
      </c>
      <c r="T1062" s="17">
        <f t="shared" si="49"/>
        <v>20200.699999999997</v>
      </c>
      <c r="U1062" s="16">
        <f t="shared" si="50"/>
        <v>8</v>
      </c>
    </row>
    <row r="1063" spans="1:21" x14ac:dyDescent="0.25">
      <c r="A1063" t="s">
        <v>8947</v>
      </c>
      <c r="B1063" t="s">
        <v>15367</v>
      </c>
      <c r="C1063" t="s">
        <v>14544</v>
      </c>
      <c r="D1063" s="13">
        <v>1490</v>
      </c>
      <c r="E1063" s="13">
        <v>1695</v>
      </c>
      <c r="F1063" s="13">
        <f>VALUE(SUBSTITUTE(Table1[[#This Row],[actual_price]],",",""))</f>
        <v>1695</v>
      </c>
      <c r="G1063" s="7" t="str">
        <f>IF(Table1[[#This Row],[Actual Price 2]]&lt;200,"&lt;₹200",IF(Table1[[#This Row],[Actual Price 2]]&lt;=500,"₹200-₹500","&gt;₹500"))</f>
        <v>&gt;₹500</v>
      </c>
      <c r="H1063" s="1">
        <v>0.12</v>
      </c>
      <c r="I1063" s="10">
        <v>4.4000000000000004</v>
      </c>
      <c r="J1063" s="9">
        <v>3543</v>
      </c>
      <c r="K1063" s="12">
        <f t="shared" si="48"/>
        <v>6005385</v>
      </c>
      <c r="L1063" t="s">
        <v>8949</v>
      </c>
      <c r="M1063" t="s">
        <v>8950</v>
      </c>
      <c r="N1063" t="s">
        <v>8951</v>
      </c>
      <c r="O1063" t="s">
        <v>8952</v>
      </c>
      <c r="P1063" t="s">
        <v>8953</v>
      </c>
      <c r="Q1063" t="s">
        <v>8954</v>
      </c>
      <c r="R1063" t="s">
        <v>8955</v>
      </c>
      <c r="S1063" t="s">
        <v>14136</v>
      </c>
      <c r="T1063" s="17">
        <f t="shared" si="49"/>
        <v>15589.2</v>
      </c>
      <c r="U1063" s="16">
        <f t="shared" si="50"/>
        <v>8</v>
      </c>
    </row>
    <row r="1064" spans="1:21" x14ac:dyDescent="0.25">
      <c r="A1064" t="s">
        <v>8957</v>
      </c>
      <c r="B1064" t="s">
        <v>15368</v>
      </c>
      <c r="C1064" t="s">
        <v>14544</v>
      </c>
      <c r="D1064" s="13">
        <v>2499</v>
      </c>
      <c r="E1064" s="13">
        <v>3945</v>
      </c>
      <c r="F1064" s="13">
        <f>VALUE(SUBSTITUTE(Table1[[#This Row],[actual_price]],",",""))</f>
        <v>3945</v>
      </c>
      <c r="G1064" s="7" t="str">
        <f>IF(Table1[[#This Row],[Actual Price 2]]&lt;200,"&lt;₹200",IF(Table1[[#This Row],[Actual Price 2]]&lt;=500,"₹200-₹500","&gt;₹500"))</f>
        <v>&gt;₹500</v>
      </c>
      <c r="H1064" s="1">
        <v>0.37</v>
      </c>
      <c r="I1064" s="10">
        <v>3.8</v>
      </c>
      <c r="J1064" s="9">
        <v>2732</v>
      </c>
      <c r="K1064" s="12">
        <f t="shared" si="48"/>
        <v>10777740</v>
      </c>
      <c r="L1064" t="s">
        <v>8959</v>
      </c>
      <c r="M1064" t="s">
        <v>8960</v>
      </c>
      <c r="N1064" t="s">
        <v>8961</v>
      </c>
      <c r="O1064" t="s">
        <v>8962</v>
      </c>
      <c r="P1064" t="s">
        <v>8963</v>
      </c>
      <c r="Q1064" t="s">
        <v>8964</v>
      </c>
      <c r="R1064" t="s">
        <v>8965</v>
      </c>
      <c r="S1064" t="s">
        <v>14137</v>
      </c>
      <c r="T1064" s="17">
        <f t="shared" si="49"/>
        <v>10381.6</v>
      </c>
      <c r="U1064" s="16">
        <f t="shared" si="50"/>
        <v>8</v>
      </c>
    </row>
    <row r="1065" spans="1:21" x14ac:dyDescent="0.25">
      <c r="A1065" t="s">
        <v>8967</v>
      </c>
      <c r="B1065" t="s">
        <v>15369</v>
      </c>
      <c r="C1065" t="s">
        <v>14544</v>
      </c>
      <c r="D1065" s="13">
        <v>1665</v>
      </c>
      <c r="E1065" s="13">
        <v>2099</v>
      </c>
      <c r="F1065" s="13">
        <f>VALUE(SUBSTITUTE(Table1[[#This Row],[actual_price]],",",""))</f>
        <v>2099</v>
      </c>
      <c r="G1065" s="7" t="str">
        <f>IF(Table1[[#This Row],[Actual Price 2]]&lt;200,"&lt;₹200",IF(Table1[[#This Row],[Actual Price 2]]&lt;=500,"₹200-₹500","&gt;₹500"))</f>
        <v>&gt;₹500</v>
      </c>
      <c r="H1065" s="1">
        <v>0.21</v>
      </c>
      <c r="I1065" s="10">
        <v>4</v>
      </c>
      <c r="J1065" s="9">
        <v>14368</v>
      </c>
      <c r="K1065" s="12">
        <f t="shared" si="48"/>
        <v>30158432</v>
      </c>
      <c r="L1065" t="s">
        <v>8970</v>
      </c>
      <c r="M1065" t="s">
        <v>8971</v>
      </c>
      <c r="N1065" t="s">
        <v>8972</v>
      </c>
      <c r="O1065" t="s">
        <v>8973</v>
      </c>
      <c r="P1065" t="s">
        <v>8974</v>
      </c>
      <c r="Q1065" t="s">
        <v>8975</v>
      </c>
      <c r="R1065" t="s">
        <v>8976</v>
      </c>
      <c r="S1065" t="s">
        <v>14138</v>
      </c>
      <c r="T1065" s="17">
        <f t="shared" si="49"/>
        <v>57472</v>
      </c>
      <c r="U1065" s="16">
        <f t="shared" si="50"/>
        <v>8</v>
      </c>
    </row>
    <row r="1066" spans="1:21" x14ac:dyDescent="0.25">
      <c r="A1066" t="s">
        <v>8978</v>
      </c>
      <c r="B1066" t="s">
        <v>15370</v>
      </c>
      <c r="C1066" t="s">
        <v>14544</v>
      </c>
      <c r="D1066" s="13">
        <v>3229</v>
      </c>
      <c r="E1066" s="13">
        <v>5295</v>
      </c>
      <c r="F1066" s="13">
        <f>VALUE(SUBSTITUTE(Table1[[#This Row],[actual_price]],",",""))</f>
        <v>5295</v>
      </c>
      <c r="G1066" s="7" t="str">
        <f>IF(Table1[[#This Row],[Actual Price 2]]&lt;200,"&lt;₹200",IF(Table1[[#This Row],[Actual Price 2]]&lt;=500,"₹200-₹500","&gt;₹500"))</f>
        <v>&gt;₹500</v>
      </c>
      <c r="H1066" s="1">
        <v>0.39</v>
      </c>
      <c r="I1066" s="10">
        <v>4.2</v>
      </c>
      <c r="J1066" s="9">
        <v>39724</v>
      </c>
      <c r="K1066" s="12">
        <f t="shared" si="48"/>
        <v>210338580</v>
      </c>
      <c r="L1066" t="s">
        <v>8980</v>
      </c>
      <c r="M1066" t="s">
        <v>8981</v>
      </c>
      <c r="N1066" t="s">
        <v>8982</v>
      </c>
      <c r="O1066" t="s">
        <v>8983</v>
      </c>
      <c r="P1066" t="s">
        <v>8984</v>
      </c>
      <c r="Q1066" t="s">
        <v>8985</v>
      </c>
      <c r="R1066" t="s">
        <v>8986</v>
      </c>
      <c r="S1066" t="s">
        <v>14139</v>
      </c>
      <c r="T1066" s="17">
        <f t="shared" si="49"/>
        <v>166840.80000000002</v>
      </c>
      <c r="U1066" s="16">
        <f t="shared" si="50"/>
        <v>8</v>
      </c>
    </row>
    <row r="1067" spans="1:21" x14ac:dyDescent="0.25">
      <c r="A1067" t="s">
        <v>8988</v>
      </c>
      <c r="B1067" t="s">
        <v>15371</v>
      </c>
      <c r="C1067" t="s">
        <v>14544</v>
      </c>
      <c r="D1067" s="13">
        <v>1799</v>
      </c>
      <c r="E1067" s="13">
        <v>3595</v>
      </c>
      <c r="F1067" s="13">
        <f>VALUE(SUBSTITUTE(Table1[[#This Row],[actual_price]],",",""))</f>
        <v>3595</v>
      </c>
      <c r="G1067" s="7" t="str">
        <f>IF(Table1[[#This Row],[Actual Price 2]]&lt;200,"&lt;₹200",IF(Table1[[#This Row],[Actual Price 2]]&lt;=500,"₹200-₹500","&gt;₹500"))</f>
        <v>&gt;₹500</v>
      </c>
      <c r="H1067" s="1">
        <v>0.5</v>
      </c>
      <c r="I1067" s="10">
        <v>3.8</v>
      </c>
      <c r="J1067" s="9">
        <v>9791</v>
      </c>
      <c r="K1067" s="12">
        <f t="shared" si="48"/>
        <v>35198645</v>
      </c>
      <c r="L1067" t="s">
        <v>8990</v>
      </c>
      <c r="M1067" t="s">
        <v>8991</v>
      </c>
      <c r="N1067" t="s">
        <v>8992</v>
      </c>
      <c r="O1067" t="s">
        <v>8993</v>
      </c>
      <c r="P1067" t="s">
        <v>8994</v>
      </c>
      <c r="Q1067" t="s">
        <v>8995</v>
      </c>
      <c r="R1067" t="s">
        <v>8996</v>
      </c>
      <c r="S1067" t="s">
        <v>14140</v>
      </c>
      <c r="T1067" s="17">
        <f t="shared" si="49"/>
        <v>37205.799999999996</v>
      </c>
      <c r="U1067" s="16">
        <f t="shared" si="50"/>
        <v>8</v>
      </c>
    </row>
    <row r="1068" spans="1:21" x14ac:dyDescent="0.25">
      <c r="A1068" t="s">
        <v>8998</v>
      </c>
      <c r="B1068" t="s">
        <v>15372</v>
      </c>
      <c r="C1068" t="s">
        <v>14544</v>
      </c>
      <c r="D1068" s="13">
        <v>1260</v>
      </c>
      <c r="E1068" s="13">
        <v>1699</v>
      </c>
      <c r="F1068" s="13">
        <f>VALUE(SUBSTITUTE(Table1[[#This Row],[actual_price]],",",""))</f>
        <v>1699</v>
      </c>
      <c r="G1068" s="7" t="str">
        <f>IF(Table1[[#This Row],[Actual Price 2]]&lt;200,"&lt;₹200",IF(Table1[[#This Row],[Actual Price 2]]&lt;=500,"₹200-₹500","&gt;₹500"))</f>
        <v>&gt;₹500</v>
      </c>
      <c r="H1068" s="1">
        <v>0.26</v>
      </c>
      <c r="I1068" s="10">
        <v>4.2</v>
      </c>
      <c r="J1068" s="9">
        <v>2891</v>
      </c>
      <c r="K1068" s="12">
        <f t="shared" si="48"/>
        <v>4911809</v>
      </c>
      <c r="L1068" t="s">
        <v>9000</v>
      </c>
      <c r="M1068" t="s">
        <v>9001</v>
      </c>
      <c r="N1068" t="s">
        <v>9002</v>
      </c>
      <c r="O1068" t="s">
        <v>9003</v>
      </c>
      <c r="P1068" t="s">
        <v>9004</v>
      </c>
      <c r="Q1068" t="s">
        <v>9005</v>
      </c>
      <c r="R1068" t="s">
        <v>9006</v>
      </c>
      <c r="S1068" t="s">
        <v>14141</v>
      </c>
      <c r="T1068" s="17">
        <f t="shared" si="49"/>
        <v>12142.2</v>
      </c>
      <c r="U1068" s="16">
        <f t="shared" si="50"/>
        <v>8</v>
      </c>
    </row>
    <row r="1069" spans="1:21" x14ac:dyDescent="0.25">
      <c r="A1069" t="s">
        <v>9008</v>
      </c>
      <c r="B1069" t="s">
        <v>15373</v>
      </c>
      <c r="C1069" t="s">
        <v>14544</v>
      </c>
      <c r="D1069" s="13">
        <v>749</v>
      </c>
      <c r="E1069" s="13">
        <v>1129</v>
      </c>
      <c r="F1069" s="13">
        <f>VALUE(SUBSTITUTE(Table1[[#This Row],[actual_price]],",",""))</f>
        <v>1129</v>
      </c>
      <c r="G1069" s="7" t="str">
        <f>IF(Table1[[#This Row],[Actual Price 2]]&lt;200,"&lt;₹200",IF(Table1[[#This Row],[Actual Price 2]]&lt;=500,"₹200-₹500","&gt;₹500"))</f>
        <v>&gt;₹500</v>
      </c>
      <c r="H1069" s="1">
        <v>0.34</v>
      </c>
      <c r="I1069" s="10">
        <v>4</v>
      </c>
      <c r="J1069" s="9">
        <v>2446</v>
      </c>
      <c r="K1069" s="12">
        <f t="shared" si="48"/>
        <v>2761534</v>
      </c>
      <c r="L1069" t="s">
        <v>9010</v>
      </c>
      <c r="M1069" t="s">
        <v>9011</v>
      </c>
      <c r="N1069" t="s">
        <v>9012</v>
      </c>
      <c r="O1069" t="s">
        <v>9013</v>
      </c>
      <c r="P1069" t="s">
        <v>9014</v>
      </c>
      <c r="Q1069" t="s">
        <v>9015</v>
      </c>
      <c r="R1069" t="s">
        <v>9016</v>
      </c>
      <c r="S1069" t="s">
        <v>14142</v>
      </c>
      <c r="T1069" s="17">
        <f t="shared" si="49"/>
        <v>9784</v>
      </c>
      <c r="U1069" s="16">
        <f t="shared" si="50"/>
        <v>8</v>
      </c>
    </row>
    <row r="1070" spans="1:21" x14ac:dyDescent="0.25">
      <c r="A1070" t="s">
        <v>9018</v>
      </c>
      <c r="B1070" t="s">
        <v>15374</v>
      </c>
      <c r="C1070" t="s">
        <v>14544</v>
      </c>
      <c r="D1070" s="13">
        <v>3499</v>
      </c>
      <c r="E1070" s="13">
        <v>5795</v>
      </c>
      <c r="F1070" s="13">
        <f>VALUE(SUBSTITUTE(Table1[[#This Row],[actual_price]],",",""))</f>
        <v>5795</v>
      </c>
      <c r="G1070" s="7" t="str">
        <f>IF(Table1[[#This Row],[Actual Price 2]]&lt;200,"&lt;₹200",IF(Table1[[#This Row],[Actual Price 2]]&lt;=500,"₹200-₹500","&gt;₹500"))</f>
        <v>&gt;₹500</v>
      </c>
      <c r="H1070" s="1">
        <v>0.4</v>
      </c>
      <c r="I1070" s="10">
        <v>3.9</v>
      </c>
      <c r="J1070" s="9">
        <v>25340</v>
      </c>
      <c r="K1070" s="12">
        <f t="shared" si="48"/>
        <v>146845300</v>
      </c>
      <c r="L1070" t="s">
        <v>9020</v>
      </c>
      <c r="M1070" t="s">
        <v>9021</v>
      </c>
      <c r="N1070" t="s">
        <v>9022</v>
      </c>
      <c r="O1070" t="s">
        <v>9023</v>
      </c>
      <c r="P1070" t="s">
        <v>9024</v>
      </c>
      <c r="Q1070" t="s">
        <v>9025</v>
      </c>
      <c r="R1070" t="s">
        <v>9026</v>
      </c>
      <c r="S1070" t="s">
        <v>14143</v>
      </c>
      <c r="T1070" s="17">
        <f t="shared" si="49"/>
        <v>98826</v>
      </c>
      <c r="U1070" s="16">
        <f t="shared" si="50"/>
        <v>8</v>
      </c>
    </row>
    <row r="1071" spans="1:21" x14ac:dyDescent="0.25">
      <c r="A1071" t="s">
        <v>9028</v>
      </c>
      <c r="B1071" t="s">
        <v>15375</v>
      </c>
      <c r="C1071" t="s">
        <v>14544</v>
      </c>
      <c r="D1071" s="13">
        <v>379</v>
      </c>
      <c r="E1071" s="13">
        <v>999</v>
      </c>
      <c r="F1071" s="13">
        <f>VALUE(SUBSTITUTE(Table1[[#This Row],[actual_price]],",",""))</f>
        <v>999</v>
      </c>
      <c r="G1071" s="7" t="str">
        <f>IF(Table1[[#This Row],[Actual Price 2]]&lt;200,"&lt;₹200",IF(Table1[[#This Row],[Actual Price 2]]&lt;=500,"₹200-₹500","&gt;₹500"))</f>
        <v>&gt;₹500</v>
      </c>
      <c r="H1071" s="1">
        <v>0.62</v>
      </c>
      <c r="I1071" s="10">
        <v>4.3</v>
      </c>
      <c r="J1071" s="9">
        <v>3096</v>
      </c>
      <c r="K1071" s="12">
        <f t="shared" si="48"/>
        <v>3092904</v>
      </c>
      <c r="L1071" t="s">
        <v>9031</v>
      </c>
      <c r="M1071" t="s">
        <v>9032</v>
      </c>
      <c r="N1071" t="s">
        <v>9033</v>
      </c>
      <c r="O1071" t="s">
        <v>9034</v>
      </c>
      <c r="P1071" t="s">
        <v>9035</v>
      </c>
      <c r="Q1071" t="s">
        <v>9036</v>
      </c>
      <c r="R1071" t="s">
        <v>9037</v>
      </c>
      <c r="S1071" t="s">
        <v>14144</v>
      </c>
      <c r="T1071" s="17">
        <f t="shared" si="49"/>
        <v>13312.8</v>
      </c>
      <c r="U1071" s="16">
        <f t="shared" si="50"/>
        <v>8</v>
      </c>
    </row>
    <row r="1072" spans="1:21" x14ac:dyDescent="0.25">
      <c r="A1072" t="s">
        <v>9039</v>
      </c>
      <c r="B1072" t="s">
        <v>15376</v>
      </c>
      <c r="C1072" t="s">
        <v>14544</v>
      </c>
      <c r="D1072" s="13">
        <v>1099</v>
      </c>
      <c r="E1072" s="13">
        <v>2400</v>
      </c>
      <c r="F1072" s="13">
        <f>VALUE(SUBSTITUTE(Table1[[#This Row],[actual_price]],",",""))</f>
        <v>2400</v>
      </c>
      <c r="G1072" s="7" t="str">
        <f>IF(Table1[[#This Row],[Actual Price 2]]&lt;200,"&lt;₹200",IF(Table1[[#This Row],[Actual Price 2]]&lt;=500,"₹200-₹500","&gt;₹500"))</f>
        <v>&gt;₹500</v>
      </c>
      <c r="H1072" s="1">
        <v>0.54</v>
      </c>
      <c r="I1072" s="10">
        <v>3.8</v>
      </c>
      <c r="J1072" s="9">
        <v>4</v>
      </c>
      <c r="K1072" s="12">
        <f t="shared" si="48"/>
        <v>9600</v>
      </c>
      <c r="L1072" t="s">
        <v>9041</v>
      </c>
      <c r="M1072" t="s">
        <v>9042</v>
      </c>
      <c r="N1072" t="s">
        <v>9043</v>
      </c>
      <c r="O1072" t="s">
        <v>9044</v>
      </c>
      <c r="P1072" t="s">
        <v>9045</v>
      </c>
      <c r="Q1072" t="s">
        <v>9046</v>
      </c>
      <c r="R1072" t="s">
        <v>9047</v>
      </c>
      <c r="S1072" t="s">
        <v>14145</v>
      </c>
      <c r="T1072" s="17">
        <f t="shared" si="49"/>
        <v>15.2</v>
      </c>
      <c r="U1072" s="16">
        <f t="shared" si="50"/>
        <v>3</v>
      </c>
    </row>
    <row r="1073" spans="1:21" x14ac:dyDescent="0.25">
      <c r="A1073" t="s">
        <v>9049</v>
      </c>
      <c r="B1073" t="s">
        <v>15377</v>
      </c>
      <c r="C1073" t="s">
        <v>14544</v>
      </c>
      <c r="D1073" s="13">
        <v>749</v>
      </c>
      <c r="E1073" s="13">
        <v>1299</v>
      </c>
      <c r="F1073" s="13">
        <f>VALUE(SUBSTITUTE(Table1[[#This Row],[actual_price]],",",""))</f>
        <v>1299</v>
      </c>
      <c r="G1073" s="7" t="str">
        <f>IF(Table1[[#This Row],[Actual Price 2]]&lt;200,"&lt;₹200",IF(Table1[[#This Row],[Actual Price 2]]&lt;=500,"₹200-₹500","&gt;₹500"))</f>
        <v>&gt;₹500</v>
      </c>
      <c r="H1073" s="1">
        <v>0.42</v>
      </c>
      <c r="I1073" s="10">
        <v>4</v>
      </c>
      <c r="J1073" s="9">
        <v>119</v>
      </c>
      <c r="K1073" s="12">
        <f t="shared" si="48"/>
        <v>154581</v>
      </c>
      <c r="L1073" t="s">
        <v>9051</v>
      </c>
      <c r="M1073" t="s">
        <v>9052</v>
      </c>
      <c r="N1073" t="s">
        <v>9053</v>
      </c>
      <c r="O1073" t="s">
        <v>9054</v>
      </c>
      <c r="P1073" t="s">
        <v>9055</v>
      </c>
      <c r="Q1073" t="s">
        <v>9056</v>
      </c>
      <c r="R1073" t="s">
        <v>9057</v>
      </c>
      <c r="S1073" t="s">
        <v>14146</v>
      </c>
      <c r="T1073" s="17">
        <f t="shared" si="49"/>
        <v>476</v>
      </c>
      <c r="U1073" s="16">
        <f t="shared" si="50"/>
        <v>8</v>
      </c>
    </row>
    <row r="1074" spans="1:21" x14ac:dyDescent="0.25">
      <c r="A1074" t="s">
        <v>9059</v>
      </c>
      <c r="B1074" t="s">
        <v>15378</v>
      </c>
      <c r="C1074" t="s">
        <v>14544</v>
      </c>
      <c r="D1074" s="13">
        <v>1299</v>
      </c>
      <c r="E1074" s="13">
        <v>1299</v>
      </c>
      <c r="F1074" s="13">
        <f>VALUE(SUBSTITUTE(Table1[[#This Row],[actual_price]],",",""))</f>
        <v>1299</v>
      </c>
      <c r="G1074" s="7" t="str">
        <f>IF(Table1[[#This Row],[Actual Price 2]]&lt;200,"&lt;₹200",IF(Table1[[#This Row],[Actual Price 2]]&lt;=500,"₹200-₹500","&gt;₹500"))</f>
        <v>&gt;₹500</v>
      </c>
      <c r="H1074" s="1">
        <v>0</v>
      </c>
      <c r="I1074" s="10">
        <v>4.2</v>
      </c>
      <c r="J1074" s="9">
        <v>40106</v>
      </c>
      <c r="K1074" s="12">
        <f t="shared" si="48"/>
        <v>52097694</v>
      </c>
      <c r="L1074" t="s">
        <v>9062</v>
      </c>
      <c r="M1074" t="s">
        <v>9063</v>
      </c>
      <c r="N1074" t="s">
        <v>9064</v>
      </c>
      <c r="O1074" t="s">
        <v>9065</v>
      </c>
      <c r="P1074" t="s">
        <v>9066</v>
      </c>
      <c r="Q1074" t="s">
        <v>9067</v>
      </c>
      <c r="R1074" t="s">
        <v>9068</v>
      </c>
      <c r="S1074" t="s">
        <v>14147</v>
      </c>
      <c r="T1074" s="17">
        <f t="shared" si="49"/>
        <v>168445.2</v>
      </c>
      <c r="U1074" s="16">
        <f t="shared" si="50"/>
        <v>8</v>
      </c>
    </row>
    <row r="1075" spans="1:21" x14ac:dyDescent="0.25">
      <c r="A1075" t="s">
        <v>9070</v>
      </c>
      <c r="B1075" t="s">
        <v>15379</v>
      </c>
      <c r="C1075" t="s">
        <v>14544</v>
      </c>
      <c r="D1075" s="13">
        <v>549</v>
      </c>
      <c r="E1075" s="13">
        <v>1090</v>
      </c>
      <c r="F1075" s="13">
        <f>VALUE(SUBSTITUTE(Table1[[#This Row],[actual_price]],",",""))</f>
        <v>1090</v>
      </c>
      <c r="G1075" s="7" t="str">
        <f>IF(Table1[[#This Row],[Actual Price 2]]&lt;200,"&lt;₹200",IF(Table1[[#This Row],[Actual Price 2]]&lt;=500,"₹200-₹500","&gt;₹500"))</f>
        <v>&gt;₹500</v>
      </c>
      <c r="H1075" s="1">
        <v>0.5</v>
      </c>
      <c r="I1075" s="10">
        <v>4.2</v>
      </c>
      <c r="J1075" s="9">
        <v>13029</v>
      </c>
      <c r="K1075" s="12">
        <f t="shared" si="48"/>
        <v>14201610</v>
      </c>
      <c r="L1075" t="s">
        <v>9072</v>
      </c>
      <c r="M1075" t="s">
        <v>9073</v>
      </c>
      <c r="N1075" t="s">
        <v>9074</v>
      </c>
      <c r="O1075" t="s">
        <v>9075</v>
      </c>
      <c r="P1075" t="s">
        <v>9076</v>
      </c>
      <c r="Q1075" t="s">
        <v>9077</v>
      </c>
      <c r="R1075" t="s">
        <v>9078</v>
      </c>
      <c r="S1075" t="s">
        <v>14148</v>
      </c>
      <c r="T1075" s="17">
        <f t="shared" si="49"/>
        <v>54721.8</v>
      </c>
      <c r="U1075" s="16">
        <f t="shared" si="50"/>
        <v>8</v>
      </c>
    </row>
    <row r="1076" spans="1:21" x14ac:dyDescent="0.25">
      <c r="A1076" t="s">
        <v>9080</v>
      </c>
      <c r="B1076" t="s">
        <v>15380</v>
      </c>
      <c r="C1076" t="s">
        <v>14544</v>
      </c>
      <c r="D1076" s="13">
        <v>899</v>
      </c>
      <c r="E1076" s="13">
        <v>2000</v>
      </c>
      <c r="F1076" s="13">
        <f>VALUE(SUBSTITUTE(Table1[[#This Row],[actual_price]],",",""))</f>
        <v>2000</v>
      </c>
      <c r="G1076" s="7" t="str">
        <f>IF(Table1[[#This Row],[Actual Price 2]]&lt;200,"&lt;₹200",IF(Table1[[#This Row],[Actual Price 2]]&lt;=500,"₹200-₹500","&gt;₹500"))</f>
        <v>&gt;₹500</v>
      </c>
      <c r="H1076" s="1">
        <v>0.55000000000000004</v>
      </c>
      <c r="I1076" s="10">
        <v>3.6</v>
      </c>
      <c r="J1076" s="9">
        <v>291</v>
      </c>
      <c r="K1076" s="12">
        <f t="shared" si="48"/>
        <v>582000</v>
      </c>
      <c r="L1076" t="s">
        <v>9082</v>
      </c>
      <c r="M1076" t="s">
        <v>9083</v>
      </c>
      <c r="N1076" t="s">
        <v>9084</v>
      </c>
      <c r="O1076" t="s">
        <v>9085</v>
      </c>
      <c r="P1076" t="s">
        <v>9086</v>
      </c>
      <c r="Q1076" t="s">
        <v>9087</v>
      </c>
      <c r="R1076" t="s">
        <v>9088</v>
      </c>
      <c r="S1076" t="s">
        <v>14149</v>
      </c>
      <c r="T1076" s="17">
        <f t="shared" si="49"/>
        <v>1047.6000000000001</v>
      </c>
      <c r="U1076" s="16">
        <f t="shared" si="50"/>
        <v>8</v>
      </c>
    </row>
    <row r="1077" spans="1:21" x14ac:dyDescent="0.25">
      <c r="A1077" t="s">
        <v>9090</v>
      </c>
      <c r="B1077" t="s">
        <v>15381</v>
      </c>
      <c r="C1077" t="s">
        <v>14544</v>
      </c>
      <c r="D1077" s="13">
        <v>1321</v>
      </c>
      <c r="E1077" s="13">
        <v>1545</v>
      </c>
      <c r="F1077" s="13">
        <f>VALUE(SUBSTITUTE(Table1[[#This Row],[actual_price]],",",""))</f>
        <v>1545</v>
      </c>
      <c r="G1077" s="7" t="str">
        <f>IF(Table1[[#This Row],[Actual Price 2]]&lt;200,"&lt;₹200",IF(Table1[[#This Row],[Actual Price 2]]&lt;=500,"₹200-₹500","&gt;₹500"))</f>
        <v>&gt;₹500</v>
      </c>
      <c r="H1077" s="1">
        <v>0.14000000000000001</v>
      </c>
      <c r="I1077" s="10">
        <v>4.3</v>
      </c>
      <c r="J1077" s="9">
        <v>15453</v>
      </c>
      <c r="K1077" s="12">
        <f t="shared" si="48"/>
        <v>23874885</v>
      </c>
      <c r="L1077" t="s">
        <v>9092</v>
      </c>
      <c r="M1077" t="s">
        <v>9093</v>
      </c>
      <c r="N1077" t="s">
        <v>9094</v>
      </c>
      <c r="O1077" t="s">
        <v>9095</v>
      </c>
      <c r="P1077" t="s">
        <v>9096</v>
      </c>
      <c r="Q1077" t="s">
        <v>9097</v>
      </c>
      <c r="R1077" t="s">
        <v>9098</v>
      </c>
      <c r="S1077" t="s">
        <v>14150</v>
      </c>
      <c r="T1077" s="17">
        <f t="shared" si="49"/>
        <v>66447.899999999994</v>
      </c>
      <c r="U1077" s="16">
        <f t="shared" si="50"/>
        <v>8</v>
      </c>
    </row>
    <row r="1078" spans="1:21" x14ac:dyDescent="0.25">
      <c r="A1078" t="s">
        <v>9100</v>
      </c>
      <c r="B1078" t="s">
        <v>15382</v>
      </c>
      <c r="C1078" t="s">
        <v>14544</v>
      </c>
      <c r="D1078" s="13">
        <v>1099</v>
      </c>
      <c r="E1078" s="13">
        <v>1999</v>
      </c>
      <c r="F1078" s="13">
        <f>VALUE(SUBSTITUTE(Table1[[#This Row],[actual_price]],",",""))</f>
        <v>1999</v>
      </c>
      <c r="G1078" s="7" t="str">
        <f>IF(Table1[[#This Row],[Actual Price 2]]&lt;200,"&lt;₹200",IF(Table1[[#This Row],[Actual Price 2]]&lt;=500,"₹200-₹500","&gt;₹500"))</f>
        <v>&gt;₹500</v>
      </c>
      <c r="H1078" s="1">
        <v>0.45</v>
      </c>
      <c r="I1078" s="10">
        <v>4</v>
      </c>
      <c r="J1078" s="9">
        <v>604</v>
      </c>
      <c r="K1078" s="12">
        <f t="shared" si="48"/>
        <v>1207396</v>
      </c>
      <c r="L1078" t="s">
        <v>9102</v>
      </c>
      <c r="M1078" t="s">
        <v>9103</v>
      </c>
      <c r="N1078" t="s">
        <v>9104</v>
      </c>
      <c r="O1078" t="s">
        <v>9105</v>
      </c>
      <c r="P1078" t="s">
        <v>9106</v>
      </c>
      <c r="Q1078" t="s">
        <v>9107</v>
      </c>
      <c r="R1078" t="s">
        <v>9108</v>
      </c>
      <c r="S1078" t="s">
        <v>14151</v>
      </c>
      <c r="T1078" s="17">
        <f t="shared" si="49"/>
        <v>2416</v>
      </c>
      <c r="U1078" s="16">
        <f t="shared" si="50"/>
        <v>8</v>
      </c>
    </row>
    <row r="1079" spans="1:21" x14ac:dyDescent="0.25">
      <c r="A1079" t="s">
        <v>9110</v>
      </c>
      <c r="B1079" t="s">
        <v>15383</v>
      </c>
      <c r="C1079" t="s">
        <v>14544</v>
      </c>
      <c r="D1079" s="13">
        <v>775</v>
      </c>
      <c r="E1079" s="13">
        <v>875</v>
      </c>
      <c r="F1079" s="13">
        <f>VALUE(SUBSTITUTE(Table1[[#This Row],[actual_price]],",",""))</f>
        <v>875</v>
      </c>
      <c r="G1079" s="7" t="str">
        <f>IF(Table1[[#This Row],[Actual Price 2]]&lt;200,"&lt;₹200",IF(Table1[[#This Row],[Actual Price 2]]&lt;=500,"₹200-₹500","&gt;₹500"))</f>
        <v>&gt;₹500</v>
      </c>
      <c r="H1079" s="1">
        <v>0.11</v>
      </c>
      <c r="I1079" s="10">
        <v>4.2</v>
      </c>
      <c r="J1079" s="9">
        <v>46647</v>
      </c>
      <c r="K1079" s="12">
        <f t="shared" si="48"/>
        <v>40816125</v>
      </c>
      <c r="L1079" t="s">
        <v>9112</v>
      </c>
      <c r="M1079" t="s">
        <v>9113</v>
      </c>
      <c r="N1079" t="s">
        <v>9114</v>
      </c>
      <c r="O1079" t="s">
        <v>9115</v>
      </c>
      <c r="P1079" t="s">
        <v>9116</v>
      </c>
      <c r="Q1079" t="s">
        <v>9117</v>
      </c>
      <c r="R1079" t="s">
        <v>9118</v>
      </c>
      <c r="S1079" t="s">
        <v>14152</v>
      </c>
      <c r="T1079" s="17">
        <f t="shared" si="49"/>
        <v>195917.4</v>
      </c>
      <c r="U1079" s="16">
        <f t="shared" si="50"/>
        <v>8</v>
      </c>
    </row>
    <row r="1080" spans="1:21" x14ac:dyDescent="0.25">
      <c r="A1080" t="s">
        <v>9120</v>
      </c>
      <c r="B1080" t="s">
        <v>15384</v>
      </c>
      <c r="C1080" t="s">
        <v>14544</v>
      </c>
      <c r="D1080" s="13">
        <v>6299</v>
      </c>
      <c r="E1080" s="13">
        <v>15270</v>
      </c>
      <c r="F1080" s="13">
        <f>VALUE(SUBSTITUTE(Table1[[#This Row],[actual_price]],",",""))</f>
        <v>15270</v>
      </c>
      <c r="G1080" s="7" t="str">
        <f>IF(Table1[[#This Row],[Actual Price 2]]&lt;200,"&lt;₹200",IF(Table1[[#This Row],[Actual Price 2]]&lt;=500,"₹200-₹500","&gt;₹500"))</f>
        <v>&gt;₹500</v>
      </c>
      <c r="H1080" s="1">
        <v>0.59</v>
      </c>
      <c r="I1080" s="10">
        <v>4.0999999999999996</v>
      </c>
      <c r="J1080" s="9">
        <v>3233</v>
      </c>
      <c r="K1080" s="12">
        <f t="shared" si="48"/>
        <v>49367910</v>
      </c>
      <c r="L1080" t="s">
        <v>9122</v>
      </c>
      <c r="M1080" t="s">
        <v>9123</v>
      </c>
      <c r="N1080" t="s">
        <v>9124</v>
      </c>
      <c r="O1080" t="s">
        <v>9125</v>
      </c>
      <c r="P1080" t="s">
        <v>9126</v>
      </c>
      <c r="Q1080" t="s">
        <v>9127</v>
      </c>
      <c r="R1080" t="s">
        <v>9128</v>
      </c>
      <c r="S1080" t="s">
        <v>14153</v>
      </c>
      <c r="T1080" s="17">
        <f t="shared" si="49"/>
        <v>13255.3</v>
      </c>
      <c r="U1080" s="16">
        <f t="shared" si="50"/>
        <v>8</v>
      </c>
    </row>
    <row r="1081" spans="1:21" x14ac:dyDescent="0.25">
      <c r="A1081" t="s">
        <v>9130</v>
      </c>
      <c r="B1081" t="s">
        <v>15385</v>
      </c>
      <c r="C1081" t="s">
        <v>14544</v>
      </c>
      <c r="D1081" s="13">
        <v>3190</v>
      </c>
      <c r="E1081" s="13">
        <v>4195</v>
      </c>
      <c r="F1081" s="13">
        <f>VALUE(SUBSTITUTE(Table1[[#This Row],[actual_price]],",",""))</f>
        <v>4195</v>
      </c>
      <c r="G1081" s="7" t="str">
        <f>IF(Table1[[#This Row],[Actual Price 2]]&lt;200,"&lt;₹200",IF(Table1[[#This Row],[Actual Price 2]]&lt;=500,"₹200-₹500","&gt;₹500"))</f>
        <v>&gt;₹500</v>
      </c>
      <c r="H1081" s="1">
        <v>0.24</v>
      </c>
      <c r="I1081" s="10">
        <v>4</v>
      </c>
      <c r="J1081" s="9">
        <v>1282</v>
      </c>
      <c r="K1081" s="12">
        <f t="shared" si="48"/>
        <v>5377990</v>
      </c>
      <c r="L1081" t="s">
        <v>9132</v>
      </c>
      <c r="M1081" t="s">
        <v>9133</v>
      </c>
      <c r="N1081" t="s">
        <v>9134</v>
      </c>
      <c r="O1081" t="s">
        <v>9135</v>
      </c>
      <c r="P1081" t="s">
        <v>9136</v>
      </c>
      <c r="Q1081" t="s">
        <v>9137</v>
      </c>
      <c r="R1081" t="s">
        <v>9138</v>
      </c>
      <c r="S1081" t="s">
        <v>14154</v>
      </c>
      <c r="T1081" s="17">
        <f t="shared" si="49"/>
        <v>5128</v>
      </c>
      <c r="U1081" s="16">
        <f t="shared" si="50"/>
        <v>8</v>
      </c>
    </row>
    <row r="1082" spans="1:21" x14ac:dyDescent="0.25">
      <c r="A1082" t="s">
        <v>9140</v>
      </c>
      <c r="B1082" t="s">
        <v>15386</v>
      </c>
      <c r="C1082" t="s">
        <v>14544</v>
      </c>
      <c r="D1082" s="13">
        <v>799</v>
      </c>
      <c r="E1082" s="13">
        <v>1989</v>
      </c>
      <c r="F1082" s="13">
        <f>VALUE(SUBSTITUTE(Table1[[#This Row],[actual_price]],",",""))</f>
        <v>1989</v>
      </c>
      <c r="G1082" s="7" t="str">
        <f>IF(Table1[[#This Row],[Actual Price 2]]&lt;200,"&lt;₹200",IF(Table1[[#This Row],[Actual Price 2]]&lt;=500,"₹200-₹500","&gt;₹500"))</f>
        <v>&gt;₹500</v>
      </c>
      <c r="H1082" s="1">
        <v>0.6</v>
      </c>
      <c r="I1082" s="10">
        <v>4.3</v>
      </c>
      <c r="J1082" s="9">
        <v>70</v>
      </c>
      <c r="K1082" s="12">
        <f t="shared" si="48"/>
        <v>139230</v>
      </c>
      <c r="L1082" t="s">
        <v>9142</v>
      </c>
      <c r="M1082" t="s">
        <v>9143</v>
      </c>
      <c r="N1082" t="s">
        <v>9144</v>
      </c>
      <c r="O1082" t="s">
        <v>9145</v>
      </c>
      <c r="P1082" t="s">
        <v>9146</v>
      </c>
      <c r="Q1082" t="s">
        <v>9147</v>
      </c>
      <c r="R1082" t="s">
        <v>9148</v>
      </c>
      <c r="S1082" t="s">
        <v>14155</v>
      </c>
      <c r="T1082" s="17">
        <f t="shared" si="49"/>
        <v>301</v>
      </c>
      <c r="U1082" s="16">
        <f t="shared" si="50"/>
        <v>8</v>
      </c>
    </row>
    <row r="1083" spans="1:21" x14ac:dyDescent="0.25">
      <c r="A1083" t="s">
        <v>9150</v>
      </c>
      <c r="B1083" t="s">
        <v>15387</v>
      </c>
      <c r="C1083" t="s">
        <v>14544</v>
      </c>
      <c r="D1083" s="13">
        <v>2699</v>
      </c>
      <c r="E1083" s="13">
        <v>5000</v>
      </c>
      <c r="F1083" s="13">
        <f>VALUE(SUBSTITUTE(Table1[[#This Row],[actual_price]],",",""))</f>
        <v>5000</v>
      </c>
      <c r="G1083" s="7" t="str">
        <f>IF(Table1[[#This Row],[Actual Price 2]]&lt;200,"&lt;₹200",IF(Table1[[#This Row],[Actual Price 2]]&lt;=500,"₹200-₹500","&gt;₹500"))</f>
        <v>&gt;₹500</v>
      </c>
      <c r="H1083" s="1">
        <v>0.46</v>
      </c>
      <c r="I1083" s="10">
        <v>4</v>
      </c>
      <c r="J1083" s="9">
        <v>26164</v>
      </c>
      <c r="K1083" s="12">
        <f t="shared" si="48"/>
        <v>130820000</v>
      </c>
      <c r="L1083" t="s">
        <v>9152</v>
      </c>
      <c r="M1083" t="s">
        <v>9153</v>
      </c>
      <c r="N1083" t="s">
        <v>9154</v>
      </c>
      <c r="O1083" t="s">
        <v>9155</v>
      </c>
      <c r="P1083" t="s">
        <v>9156</v>
      </c>
      <c r="Q1083" t="s">
        <v>9157</v>
      </c>
      <c r="R1083" t="s">
        <v>9158</v>
      </c>
      <c r="S1083" t="s">
        <v>14156</v>
      </c>
      <c r="T1083" s="17">
        <f t="shared" si="49"/>
        <v>104656</v>
      </c>
      <c r="U1083" s="16">
        <f t="shared" si="50"/>
        <v>8</v>
      </c>
    </row>
    <row r="1084" spans="1:21" x14ac:dyDescent="0.25">
      <c r="A1084" t="s">
        <v>9160</v>
      </c>
      <c r="B1084" t="s">
        <v>15388</v>
      </c>
      <c r="C1084" t="s">
        <v>14544</v>
      </c>
      <c r="D1084" s="13">
        <v>599</v>
      </c>
      <c r="E1084" s="13">
        <v>990</v>
      </c>
      <c r="F1084" s="13">
        <f>VALUE(SUBSTITUTE(Table1[[#This Row],[actual_price]],",",""))</f>
        <v>990</v>
      </c>
      <c r="G1084" s="7" t="str">
        <f>IF(Table1[[#This Row],[Actual Price 2]]&lt;200,"&lt;₹200",IF(Table1[[#This Row],[Actual Price 2]]&lt;=500,"₹200-₹500","&gt;₹500"))</f>
        <v>&gt;₹500</v>
      </c>
      <c r="H1084" s="1">
        <v>0.39</v>
      </c>
      <c r="I1084" s="10">
        <v>3.9</v>
      </c>
      <c r="J1084" s="9">
        <v>16166</v>
      </c>
      <c r="K1084" s="12">
        <f t="shared" si="48"/>
        <v>16004340</v>
      </c>
      <c r="L1084" t="s">
        <v>9162</v>
      </c>
      <c r="M1084" t="s">
        <v>9163</v>
      </c>
      <c r="N1084" t="s">
        <v>9164</v>
      </c>
      <c r="O1084" t="s">
        <v>9165</v>
      </c>
      <c r="P1084" t="s">
        <v>9166</v>
      </c>
      <c r="Q1084" t="s">
        <v>9167</v>
      </c>
      <c r="R1084" t="s">
        <v>9168</v>
      </c>
      <c r="S1084" t="s">
        <v>14157</v>
      </c>
      <c r="T1084" s="17">
        <f t="shared" si="49"/>
        <v>63047.4</v>
      </c>
      <c r="U1084" s="16">
        <f t="shared" si="50"/>
        <v>8</v>
      </c>
    </row>
    <row r="1085" spans="1:21" x14ac:dyDescent="0.25">
      <c r="A1085" t="s">
        <v>9170</v>
      </c>
      <c r="B1085" t="s">
        <v>15389</v>
      </c>
      <c r="C1085" t="s">
        <v>14544</v>
      </c>
      <c r="D1085" s="13">
        <v>749</v>
      </c>
      <c r="E1085" s="13">
        <v>1111</v>
      </c>
      <c r="F1085" s="13">
        <f>VALUE(SUBSTITUTE(Table1[[#This Row],[actual_price]],",",""))</f>
        <v>1111</v>
      </c>
      <c r="G1085" s="7" t="str">
        <f>IF(Table1[[#This Row],[Actual Price 2]]&lt;200,"&lt;₹200",IF(Table1[[#This Row],[Actual Price 2]]&lt;=500,"₹200-₹500","&gt;₹500"))</f>
        <v>&gt;₹500</v>
      </c>
      <c r="H1085" s="1">
        <v>0.33</v>
      </c>
      <c r="I1085" s="10">
        <v>4.2</v>
      </c>
      <c r="J1085" s="9">
        <v>35693</v>
      </c>
      <c r="K1085" s="12">
        <f t="shared" si="48"/>
        <v>39654923</v>
      </c>
      <c r="L1085" t="s">
        <v>9172</v>
      </c>
      <c r="M1085" t="s">
        <v>9173</v>
      </c>
      <c r="N1085" t="s">
        <v>9174</v>
      </c>
      <c r="O1085" t="s">
        <v>9175</v>
      </c>
      <c r="P1085" t="s">
        <v>9176</v>
      </c>
      <c r="Q1085" t="s">
        <v>9177</v>
      </c>
      <c r="R1085" t="s">
        <v>9178</v>
      </c>
      <c r="S1085" t="s">
        <v>14158</v>
      </c>
      <c r="T1085" s="17">
        <f t="shared" si="49"/>
        <v>149910.6</v>
      </c>
      <c r="U1085" s="16">
        <f t="shared" si="50"/>
        <v>8</v>
      </c>
    </row>
    <row r="1086" spans="1:21" x14ac:dyDescent="0.25">
      <c r="A1086" t="s">
        <v>9180</v>
      </c>
      <c r="B1086" t="s">
        <v>15390</v>
      </c>
      <c r="C1086" t="s">
        <v>14544</v>
      </c>
      <c r="D1086" s="13">
        <v>6199</v>
      </c>
      <c r="E1086" s="13">
        <v>10400</v>
      </c>
      <c r="F1086" s="13">
        <f>VALUE(SUBSTITUTE(Table1[[#This Row],[actual_price]],",",""))</f>
        <v>10400</v>
      </c>
      <c r="G1086" s="7" t="str">
        <f>IF(Table1[[#This Row],[Actual Price 2]]&lt;200,"&lt;₹200",IF(Table1[[#This Row],[Actual Price 2]]&lt;=500,"₹200-₹500","&gt;₹500"))</f>
        <v>&gt;₹500</v>
      </c>
      <c r="H1086" s="1">
        <v>0.4</v>
      </c>
      <c r="I1086" s="10">
        <v>4.0999999999999996</v>
      </c>
      <c r="J1086" s="9">
        <v>14391</v>
      </c>
      <c r="K1086" s="12">
        <f t="shared" si="48"/>
        <v>149666400</v>
      </c>
      <c r="L1086" t="s">
        <v>9182</v>
      </c>
      <c r="M1086" t="s">
        <v>9183</v>
      </c>
      <c r="N1086" t="s">
        <v>9184</v>
      </c>
      <c r="O1086" t="s">
        <v>9185</v>
      </c>
      <c r="P1086" t="s">
        <v>9186</v>
      </c>
      <c r="Q1086" t="s">
        <v>9187</v>
      </c>
      <c r="R1086" t="s">
        <v>9188</v>
      </c>
      <c r="S1086" t="s">
        <v>14159</v>
      </c>
      <c r="T1086" s="17">
        <f t="shared" si="49"/>
        <v>59003.099999999991</v>
      </c>
      <c r="U1086" s="16">
        <f t="shared" si="50"/>
        <v>8</v>
      </c>
    </row>
    <row r="1087" spans="1:21" x14ac:dyDescent="0.25">
      <c r="A1087" t="s">
        <v>9190</v>
      </c>
      <c r="B1087" t="s">
        <v>15391</v>
      </c>
      <c r="C1087" t="s">
        <v>14544</v>
      </c>
      <c r="D1087" s="13">
        <v>1819</v>
      </c>
      <c r="E1087" s="13">
        <v>2490</v>
      </c>
      <c r="F1087" s="13">
        <f>VALUE(SUBSTITUTE(Table1[[#This Row],[actual_price]],",",""))</f>
        <v>2490</v>
      </c>
      <c r="G1087" s="7" t="str">
        <f>IF(Table1[[#This Row],[Actual Price 2]]&lt;200,"&lt;₹200",IF(Table1[[#This Row],[Actual Price 2]]&lt;=500,"₹200-₹500","&gt;₹500"))</f>
        <v>&gt;₹500</v>
      </c>
      <c r="H1087" s="1">
        <v>0.27</v>
      </c>
      <c r="I1087" s="10">
        <v>4.4000000000000004</v>
      </c>
      <c r="J1087" s="9">
        <v>7946</v>
      </c>
      <c r="K1087" s="12">
        <f t="shared" si="48"/>
        <v>19785540</v>
      </c>
      <c r="L1087" t="s">
        <v>9193</v>
      </c>
      <c r="M1087" t="s">
        <v>9194</v>
      </c>
      <c r="N1087" t="s">
        <v>9195</v>
      </c>
      <c r="O1087" t="s">
        <v>9196</v>
      </c>
      <c r="P1087" t="s">
        <v>9197</v>
      </c>
      <c r="Q1087" t="s">
        <v>9198</v>
      </c>
      <c r="R1087" t="s">
        <v>9199</v>
      </c>
      <c r="S1087" t="s">
        <v>14160</v>
      </c>
      <c r="T1087" s="17">
        <f t="shared" si="49"/>
        <v>34962.400000000001</v>
      </c>
      <c r="U1087" s="16">
        <f t="shared" si="50"/>
        <v>8</v>
      </c>
    </row>
    <row r="1088" spans="1:21" x14ac:dyDescent="0.25">
      <c r="A1088" t="s">
        <v>9201</v>
      </c>
      <c r="B1088" t="s">
        <v>15392</v>
      </c>
      <c r="C1088" t="s">
        <v>14544</v>
      </c>
      <c r="D1088" s="13">
        <v>1199</v>
      </c>
      <c r="E1088" s="13">
        <v>1900</v>
      </c>
      <c r="F1088" s="13">
        <f>VALUE(SUBSTITUTE(Table1[[#This Row],[actual_price]],",",""))</f>
        <v>1900</v>
      </c>
      <c r="G1088" s="7" t="str">
        <f>IF(Table1[[#This Row],[Actual Price 2]]&lt;200,"&lt;₹200",IF(Table1[[#This Row],[Actual Price 2]]&lt;=500,"₹200-₹500","&gt;₹500"))</f>
        <v>&gt;₹500</v>
      </c>
      <c r="H1088" s="1">
        <v>0.37</v>
      </c>
      <c r="I1088" s="10">
        <v>4</v>
      </c>
      <c r="J1088" s="9">
        <v>1765</v>
      </c>
      <c r="K1088" s="12">
        <f t="shared" si="48"/>
        <v>3353500</v>
      </c>
      <c r="L1088" t="s">
        <v>9203</v>
      </c>
      <c r="M1088" t="s">
        <v>9204</v>
      </c>
      <c r="N1088" t="s">
        <v>9205</v>
      </c>
      <c r="O1088" t="s">
        <v>9206</v>
      </c>
      <c r="P1088" t="s">
        <v>9207</v>
      </c>
      <c r="Q1088" t="s">
        <v>9208</v>
      </c>
      <c r="R1088" t="s">
        <v>9209</v>
      </c>
      <c r="S1088" t="s">
        <v>14161</v>
      </c>
      <c r="T1088" s="17">
        <f t="shared" si="49"/>
        <v>7060</v>
      </c>
      <c r="U1088" s="16">
        <f t="shared" si="50"/>
        <v>8</v>
      </c>
    </row>
    <row r="1089" spans="1:21" x14ac:dyDescent="0.25">
      <c r="A1089" t="s">
        <v>9211</v>
      </c>
      <c r="B1089" t="s">
        <v>15393</v>
      </c>
      <c r="C1089" t="s">
        <v>14544</v>
      </c>
      <c r="D1089" s="13">
        <v>3249</v>
      </c>
      <c r="E1089" s="13">
        <v>6295</v>
      </c>
      <c r="F1089" s="13">
        <f>VALUE(SUBSTITUTE(Table1[[#This Row],[actual_price]],",",""))</f>
        <v>6295</v>
      </c>
      <c r="G1089" s="7" t="str">
        <f>IF(Table1[[#This Row],[Actual Price 2]]&lt;200,"&lt;₹200",IF(Table1[[#This Row],[Actual Price 2]]&lt;=500,"₹200-₹500","&gt;₹500"))</f>
        <v>&gt;₹500</v>
      </c>
      <c r="H1089" s="1">
        <v>0.48</v>
      </c>
      <c r="I1089" s="10">
        <v>3.8</v>
      </c>
      <c r="J1089" s="9">
        <v>14062</v>
      </c>
      <c r="K1089" s="12">
        <f t="shared" si="48"/>
        <v>88520290</v>
      </c>
      <c r="L1089" t="s">
        <v>9213</v>
      </c>
      <c r="M1089" t="s">
        <v>9214</v>
      </c>
      <c r="N1089" t="s">
        <v>9215</v>
      </c>
      <c r="O1089" t="s">
        <v>9216</v>
      </c>
      <c r="P1089" t="s">
        <v>9217</v>
      </c>
      <c r="Q1089" t="s">
        <v>9218</v>
      </c>
      <c r="R1089" t="s">
        <v>9219</v>
      </c>
      <c r="S1089" t="s">
        <v>14162</v>
      </c>
      <c r="T1089" s="17">
        <f t="shared" si="49"/>
        <v>53435.6</v>
      </c>
      <c r="U1089" s="16">
        <f t="shared" si="50"/>
        <v>8</v>
      </c>
    </row>
    <row r="1090" spans="1:21" x14ac:dyDescent="0.25">
      <c r="A1090" t="s">
        <v>9221</v>
      </c>
      <c r="B1090" t="s">
        <v>15394</v>
      </c>
      <c r="C1090" t="s">
        <v>14544</v>
      </c>
      <c r="D1090" s="13">
        <v>349</v>
      </c>
      <c r="E1090" s="13">
        <v>999</v>
      </c>
      <c r="F1090" s="13">
        <f>VALUE(SUBSTITUTE(Table1[[#This Row],[actual_price]],",",""))</f>
        <v>999</v>
      </c>
      <c r="G1090" s="7" t="str">
        <f>IF(Table1[[#This Row],[Actual Price 2]]&lt;200,"&lt;₹200",IF(Table1[[#This Row],[Actual Price 2]]&lt;=500,"₹200-₹500","&gt;₹500"))</f>
        <v>&gt;₹500</v>
      </c>
      <c r="H1090" s="1">
        <v>0.65</v>
      </c>
      <c r="I1090" s="10">
        <v>4</v>
      </c>
      <c r="J1090" s="9">
        <v>15646</v>
      </c>
      <c r="K1090" s="12">
        <f t="shared" ref="K1090:K1153" si="51">IFERROR(E1090*J1090,"N/A")</f>
        <v>15630354</v>
      </c>
      <c r="L1090" t="s">
        <v>9223</v>
      </c>
      <c r="M1090" t="s">
        <v>9224</v>
      </c>
      <c r="N1090" t="s">
        <v>9225</v>
      </c>
      <c r="O1090" t="s">
        <v>9226</v>
      </c>
      <c r="P1090" t="s">
        <v>9227</v>
      </c>
      <c r="Q1090" t="s">
        <v>9228</v>
      </c>
      <c r="R1090" t="s">
        <v>9229</v>
      </c>
      <c r="S1090" t="s">
        <v>14163</v>
      </c>
      <c r="T1090" s="17">
        <f t="shared" ref="T1090:T1153" si="52">I1090*J1090</f>
        <v>62584</v>
      </c>
      <c r="U1090" s="16">
        <f t="shared" ref="U1090:U1153" si="53">LEN(O1090)-LEN(SUBSTITUTE(O1090,",",""))+1</f>
        <v>8</v>
      </c>
    </row>
    <row r="1091" spans="1:21" x14ac:dyDescent="0.25">
      <c r="A1091" t="s">
        <v>9231</v>
      </c>
      <c r="B1091" t="s">
        <v>15395</v>
      </c>
      <c r="C1091" t="s">
        <v>14544</v>
      </c>
      <c r="D1091" s="13">
        <v>1049</v>
      </c>
      <c r="E1091" s="13">
        <v>1699</v>
      </c>
      <c r="F1091" s="13">
        <f>VALUE(SUBSTITUTE(Table1[[#This Row],[actual_price]],",",""))</f>
        <v>1699</v>
      </c>
      <c r="G1091" s="7" t="str">
        <f>IF(Table1[[#This Row],[Actual Price 2]]&lt;200,"&lt;₹200",IF(Table1[[#This Row],[Actual Price 2]]&lt;=500,"₹200-₹500","&gt;₹500"))</f>
        <v>&gt;₹500</v>
      </c>
      <c r="H1091" s="1">
        <v>0.38</v>
      </c>
      <c r="I1091" s="10">
        <v>3.1</v>
      </c>
      <c r="J1091" s="9">
        <v>111</v>
      </c>
      <c r="K1091" s="12">
        <f t="shared" si="51"/>
        <v>188589</v>
      </c>
      <c r="L1091" t="s">
        <v>9233</v>
      </c>
      <c r="M1091" t="s">
        <v>9234</v>
      </c>
      <c r="N1091" t="s">
        <v>9235</v>
      </c>
      <c r="O1091" t="s">
        <v>9236</v>
      </c>
      <c r="P1091" t="s">
        <v>9237</v>
      </c>
      <c r="Q1091" t="s">
        <v>9238</v>
      </c>
      <c r="R1091" t="s">
        <v>9239</v>
      </c>
      <c r="S1091" t="s">
        <v>14164</v>
      </c>
      <c r="T1091" s="17">
        <f t="shared" si="52"/>
        <v>344.1</v>
      </c>
      <c r="U1091" s="16">
        <f t="shared" si="53"/>
        <v>8</v>
      </c>
    </row>
    <row r="1092" spans="1:21" x14ac:dyDescent="0.25">
      <c r="A1092" t="s">
        <v>9241</v>
      </c>
      <c r="B1092" t="s">
        <v>15396</v>
      </c>
      <c r="C1092" t="s">
        <v>14544</v>
      </c>
      <c r="D1092" s="13">
        <v>799</v>
      </c>
      <c r="E1092" s="13">
        <v>1500</v>
      </c>
      <c r="F1092" s="13">
        <f>VALUE(SUBSTITUTE(Table1[[#This Row],[actual_price]],",",""))</f>
        <v>1500</v>
      </c>
      <c r="G1092" s="7" t="str">
        <f>IF(Table1[[#This Row],[Actual Price 2]]&lt;200,"&lt;₹200",IF(Table1[[#This Row],[Actual Price 2]]&lt;=500,"₹200-₹500","&gt;₹500"))</f>
        <v>&gt;₹500</v>
      </c>
      <c r="H1092" s="1">
        <v>0.47</v>
      </c>
      <c r="I1092" s="10">
        <v>4.3</v>
      </c>
      <c r="J1092" s="9">
        <v>9695</v>
      </c>
      <c r="K1092" s="12">
        <f t="shared" si="51"/>
        <v>14542500</v>
      </c>
      <c r="L1092" t="s">
        <v>9244</v>
      </c>
      <c r="M1092" t="s">
        <v>9245</v>
      </c>
      <c r="N1092" t="s">
        <v>9246</v>
      </c>
      <c r="O1092" t="s">
        <v>9247</v>
      </c>
      <c r="P1092" t="s">
        <v>9248</v>
      </c>
      <c r="Q1092" t="s">
        <v>9249</v>
      </c>
      <c r="R1092" t="s">
        <v>9250</v>
      </c>
      <c r="S1092" t="s">
        <v>14165</v>
      </c>
      <c r="T1092" s="17">
        <f t="shared" si="52"/>
        <v>41688.5</v>
      </c>
      <c r="U1092" s="16">
        <f t="shared" si="53"/>
        <v>8</v>
      </c>
    </row>
    <row r="1093" spans="1:21" x14ac:dyDescent="0.25">
      <c r="A1093" t="s">
        <v>9252</v>
      </c>
      <c r="B1093" t="s">
        <v>15397</v>
      </c>
      <c r="C1093" t="s">
        <v>14544</v>
      </c>
      <c r="D1093" s="13">
        <v>4999</v>
      </c>
      <c r="E1093" s="13">
        <v>9650</v>
      </c>
      <c r="F1093" s="13">
        <f>VALUE(SUBSTITUTE(Table1[[#This Row],[actual_price]],",",""))</f>
        <v>9650</v>
      </c>
      <c r="G1093" s="7" t="str">
        <f>IF(Table1[[#This Row],[Actual Price 2]]&lt;200,"&lt;₹200",IF(Table1[[#This Row],[Actual Price 2]]&lt;=500,"₹200-₹500","&gt;₹500"))</f>
        <v>&gt;₹500</v>
      </c>
      <c r="H1093" s="1">
        <v>0.48</v>
      </c>
      <c r="I1093" s="10">
        <v>4.2</v>
      </c>
      <c r="J1093" s="9">
        <v>1772</v>
      </c>
      <c r="K1093" s="12">
        <f t="shared" si="51"/>
        <v>17099800</v>
      </c>
      <c r="L1093" t="s">
        <v>9254</v>
      </c>
      <c r="M1093" t="s">
        <v>9255</v>
      </c>
      <c r="N1093" t="s">
        <v>9256</v>
      </c>
      <c r="O1093" t="s">
        <v>9257</v>
      </c>
      <c r="P1093" t="s">
        <v>9258</v>
      </c>
      <c r="Q1093" t="s">
        <v>9259</v>
      </c>
      <c r="R1093" t="s">
        <v>9260</v>
      </c>
      <c r="S1093" t="s">
        <v>14166</v>
      </c>
      <c r="T1093" s="17">
        <f t="shared" si="52"/>
        <v>7442.4000000000005</v>
      </c>
      <c r="U1093" s="16">
        <f t="shared" si="53"/>
        <v>8</v>
      </c>
    </row>
    <row r="1094" spans="1:21" x14ac:dyDescent="0.25">
      <c r="A1094" t="s">
        <v>9262</v>
      </c>
      <c r="B1094" t="s">
        <v>15398</v>
      </c>
      <c r="C1094" t="s">
        <v>14544</v>
      </c>
      <c r="D1094" s="13">
        <v>6999</v>
      </c>
      <c r="E1094" s="13">
        <v>10590</v>
      </c>
      <c r="F1094" s="13">
        <f>VALUE(SUBSTITUTE(Table1[[#This Row],[actual_price]],",",""))</f>
        <v>10590</v>
      </c>
      <c r="G1094" s="7" t="str">
        <f>IF(Table1[[#This Row],[Actual Price 2]]&lt;200,"&lt;₹200",IF(Table1[[#This Row],[Actual Price 2]]&lt;=500,"₹200-₹500","&gt;₹500"))</f>
        <v>&gt;₹500</v>
      </c>
      <c r="H1094" s="1">
        <v>0.34</v>
      </c>
      <c r="I1094" s="10">
        <v>4.4000000000000004</v>
      </c>
      <c r="J1094" s="9">
        <v>11499</v>
      </c>
      <c r="K1094" s="12">
        <f t="shared" si="51"/>
        <v>121774410</v>
      </c>
      <c r="L1094" t="s">
        <v>9264</v>
      </c>
      <c r="M1094" t="s">
        <v>9265</v>
      </c>
      <c r="N1094" t="s">
        <v>9266</v>
      </c>
      <c r="O1094" t="s">
        <v>9267</v>
      </c>
      <c r="P1094" t="s">
        <v>9268</v>
      </c>
      <c r="Q1094" t="s">
        <v>9269</v>
      </c>
      <c r="R1094" t="s">
        <v>9270</v>
      </c>
      <c r="S1094" t="s">
        <v>14167</v>
      </c>
      <c r="T1094" s="17">
        <f t="shared" si="52"/>
        <v>50595.600000000006</v>
      </c>
      <c r="U1094" s="16">
        <f t="shared" si="53"/>
        <v>8</v>
      </c>
    </row>
    <row r="1095" spans="1:21" x14ac:dyDescent="0.25">
      <c r="A1095" t="s">
        <v>9272</v>
      </c>
      <c r="B1095" t="s">
        <v>15399</v>
      </c>
      <c r="C1095" t="s">
        <v>14544</v>
      </c>
      <c r="D1095" s="13">
        <v>799</v>
      </c>
      <c r="E1095" s="13">
        <v>1999</v>
      </c>
      <c r="F1095" s="13">
        <f>VALUE(SUBSTITUTE(Table1[[#This Row],[actual_price]],",",""))</f>
        <v>1999</v>
      </c>
      <c r="G1095" s="7" t="str">
        <f>IF(Table1[[#This Row],[Actual Price 2]]&lt;200,"&lt;₹200",IF(Table1[[#This Row],[Actual Price 2]]&lt;=500,"₹200-₹500","&gt;₹500"))</f>
        <v>&gt;₹500</v>
      </c>
      <c r="H1095" s="1">
        <v>0.6</v>
      </c>
      <c r="I1095" s="10">
        <v>4.0999999999999996</v>
      </c>
      <c r="J1095" s="9">
        <v>2162</v>
      </c>
      <c r="K1095" s="12">
        <f t="shared" si="51"/>
        <v>4321838</v>
      </c>
      <c r="L1095" t="s">
        <v>9274</v>
      </c>
      <c r="M1095" t="s">
        <v>9275</v>
      </c>
      <c r="N1095" t="s">
        <v>9276</v>
      </c>
      <c r="O1095" t="s">
        <v>9277</v>
      </c>
      <c r="P1095" t="s">
        <v>9278</v>
      </c>
      <c r="Q1095" t="s">
        <v>9279</v>
      </c>
      <c r="R1095" t="s">
        <v>9280</v>
      </c>
      <c r="S1095" t="s">
        <v>14168</v>
      </c>
      <c r="T1095" s="17">
        <f t="shared" si="52"/>
        <v>8864.1999999999989</v>
      </c>
      <c r="U1095" s="16">
        <f t="shared" si="53"/>
        <v>8</v>
      </c>
    </row>
    <row r="1096" spans="1:21" x14ac:dyDescent="0.25">
      <c r="A1096" t="s">
        <v>9282</v>
      </c>
      <c r="B1096" t="s">
        <v>15400</v>
      </c>
      <c r="C1096" t="s">
        <v>14544</v>
      </c>
      <c r="D1096" s="13">
        <v>89</v>
      </c>
      <c r="E1096" s="13">
        <v>89</v>
      </c>
      <c r="F1096" s="13">
        <f>VALUE(SUBSTITUTE(Table1[[#This Row],[actual_price]],",",""))</f>
        <v>89</v>
      </c>
      <c r="G1096" s="7" t="str">
        <f>IF(Table1[[#This Row],[Actual Price 2]]&lt;200,"&lt;₹200",IF(Table1[[#This Row],[Actual Price 2]]&lt;=500,"₹200-₹500","&gt;₹500"))</f>
        <v>&lt;₹200</v>
      </c>
      <c r="H1096" s="1">
        <v>0</v>
      </c>
      <c r="I1096" s="10">
        <v>4.2</v>
      </c>
      <c r="J1096" s="9">
        <v>19621</v>
      </c>
      <c r="K1096" s="12">
        <f t="shared" si="51"/>
        <v>1746269</v>
      </c>
      <c r="L1096" t="s">
        <v>9285</v>
      </c>
      <c r="M1096" t="s">
        <v>9286</v>
      </c>
      <c r="N1096" t="s">
        <v>9287</v>
      </c>
      <c r="O1096" t="s">
        <v>9288</v>
      </c>
      <c r="P1096" t="s">
        <v>9289</v>
      </c>
      <c r="Q1096" t="s">
        <v>9290</v>
      </c>
      <c r="R1096" t="s">
        <v>9291</v>
      </c>
      <c r="S1096" t="s">
        <v>14169</v>
      </c>
      <c r="T1096" s="17">
        <f t="shared" si="52"/>
        <v>82408.2</v>
      </c>
      <c r="U1096" s="16">
        <f t="shared" si="53"/>
        <v>8</v>
      </c>
    </row>
    <row r="1097" spans="1:21" x14ac:dyDescent="0.25">
      <c r="A1097" t="s">
        <v>9293</v>
      </c>
      <c r="B1097" t="s">
        <v>15401</v>
      </c>
      <c r="C1097" t="s">
        <v>14544</v>
      </c>
      <c r="D1097" s="13">
        <v>1400</v>
      </c>
      <c r="E1097" s="13">
        <v>2485</v>
      </c>
      <c r="F1097" s="13">
        <f>VALUE(SUBSTITUTE(Table1[[#This Row],[actual_price]],",",""))</f>
        <v>2485</v>
      </c>
      <c r="G1097" s="7" t="str">
        <f>IF(Table1[[#This Row],[Actual Price 2]]&lt;200,"&lt;₹200",IF(Table1[[#This Row],[Actual Price 2]]&lt;=500,"₹200-₹500","&gt;₹500"))</f>
        <v>&gt;₹500</v>
      </c>
      <c r="H1097" s="1">
        <v>0.44</v>
      </c>
      <c r="I1097" s="10">
        <v>4.0999999999999996</v>
      </c>
      <c r="J1097" s="9">
        <v>19998</v>
      </c>
      <c r="K1097" s="12">
        <f t="shared" si="51"/>
        <v>49695030</v>
      </c>
      <c r="L1097" t="s">
        <v>9296</v>
      </c>
      <c r="M1097" t="s">
        <v>9297</v>
      </c>
      <c r="N1097" t="s">
        <v>9298</v>
      </c>
      <c r="O1097" t="s">
        <v>9299</v>
      </c>
      <c r="P1097" t="s">
        <v>9300</v>
      </c>
      <c r="Q1097" t="s">
        <v>9301</v>
      </c>
      <c r="R1097" t="s">
        <v>9302</v>
      </c>
      <c r="S1097" t="s">
        <v>14170</v>
      </c>
      <c r="T1097" s="17">
        <f t="shared" si="52"/>
        <v>81991.799999999988</v>
      </c>
      <c r="U1097" s="16">
        <f t="shared" si="53"/>
        <v>8</v>
      </c>
    </row>
    <row r="1098" spans="1:21" x14ac:dyDescent="0.25">
      <c r="A1098" t="s">
        <v>9304</v>
      </c>
      <c r="B1098" t="s">
        <v>15402</v>
      </c>
      <c r="C1098" t="s">
        <v>14544</v>
      </c>
      <c r="D1098" s="13">
        <v>355</v>
      </c>
      <c r="E1098" s="13">
        <v>899</v>
      </c>
      <c r="F1098" s="13">
        <f>VALUE(SUBSTITUTE(Table1[[#This Row],[actual_price]],",",""))</f>
        <v>899</v>
      </c>
      <c r="G1098" s="7" t="str">
        <f>IF(Table1[[#This Row],[Actual Price 2]]&lt;200,"&lt;₹200",IF(Table1[[#This Row],[Actual Price 2]]&lt;=500,"₹200-₹500","&gt;₹500"))</f>
        <v>&gt;₹500</v>
      </c>
      <c r="H1098" s="1">
        <v>0.61</v>
      </c>
      <c r="I1098" s="10">
        <v>4.0999999999999996</v>
      </c>
      <c r="J1098" s="9">
        <v>1051</v>
      </c>
      <c r="K1098" s="12">
        <f t="shared" si="51"/>
        <v>944849</v>
      </c>
      <c r="L1098" t="s">
        <v>9306</v>
      </c>
      <c r="M1098" t="s">
        <v>9307</v>
      </c>
      <c r="N1098" t="s">
        <v>9308</v>
      </c>
      <c r="O1098" t="s">
        <v>9309</v>
      </c>
      <c r="P1098" t="s">
        <v>9310</v>
      </c>
      <c r="Q1098" t="s">
        <v>9311</v>
      </c>
      <c r="R1098" t="s">
        <v>9312</v>
      </c>
      <c r="S1098" t="s">
        <v>14171</v>
      </c>
      <c r="T1098" s="17">
        <f t="shared" si="52"/>
        <v>4309.0999999999995</v>
      </c>
      <c r="U1098" s="16">
        <f t="shared" si="53"/>
        <v>8</v>
      </c>
    </row>
    <row r="1099" spans="1:21" x14ac:dyDescent="0.25">
      <c r="A1099" t="s">
        <v>9314</v>
      </c>
      <c r="B1099" t="s">
        <v>15403</v>
      </c>
      <c r="C1099" t="s">
        <v>14544</v>
      </c>
      <c r="D1099" s="13">
        <v>2169</v>
      </c>
      <c r="E1099" s="13">
        <v>3279</v>
      </c>
      <c r="F1099" s="13">
        <f>VALUE(SUBSTITUTE(Table1[[#This Row],[actual_price]],",",""))</f>
        <v>3279</v>
      </c>
      <c r="G1099" s="7" t="str">
        <f>IF(Table1[[#This Row],[Actual Price 2]]&lt;200,"&lt;₹200",IF(Table1[[#This Row],[Actual Price 2]]&lt;=500,"₹200-₹500","&gt;₹500"))</f>
        <v>&gt;₹500</v>
      </c>
      <c r="H1099" s="1">
        <v>0.34</v>
      </c>
      <c r="I1099" s="10">
        <v>4.0999999999999996</v>
      </c>
      <c r="J1099" s="9">
        <v>1716</v>
      </c>
      <c r="K1099" s="12">
        <f t="shared" si="51"/>
        <v>5626764</v>
      </c>
      <c r="L1099" t="s">
        <v>9316</v>
      </c>
      <c r="M1099" t="s">
        <v>9317</v>
      </c>
      <c r="N1099" t="s">
        <v>9318</v>
      </c>
      <c r="O1099" t="s">
        <v>9319</v>
      </c>
      <c r="P1099" t="s">
        <v>9320</v>
      </c>
      <c r="Q1099" t="s">
        <v>9321</v>
      </c>
      <c r="R1099" t="s">
        <v>9322</v>
      </c>
      <c r="S1099" t="s">
        <v>14172</v>
      </c>
      <c r="T1099" s="17">
        <f t="shared" si="52"/>
        <v>7035.5999999999995</v>
      </c>
      <c r="U1099" s="16">
        <f t="shared" si="53"/>
        <v>8</v>
      </c>
    </row>
    <row r="1100" spans="1:21" x14ac:dyDescent="0.25">
      <c r="A1100" t="s">
        <v>9324</v>
      </c>
      <c r="B1100" t="s">
        <v>15404</v>
      </c>
      <c r="C1100" t="s">
        <v>14544</v>
      </c>
      <c r="D1100" s="13">
        <v>2799</v>
      </c>
      <c r="E1100" s="13">
        <v>3799</v>
      </c>
      <c r="F1100" s="13">
        <f>VALUE(SUBSTITUTE(Table1[[#This Row],[actual_price]],",",""))</f>
        <v>3799</v>
      </c>
      <c r="G1100" s="7" t="str">
        <f>IF(Table1[[#This Row],[Actual Price 2]]&lt;200,"&lt;₹200",IF(Table1[[#This Row],[Actual Price 2]]&lt;=500,"₹200-₹500","&gt;₹500"))</f>
        <v>&gt;₹500</v>
      </c>
      <c r="H1100" s="1">
        <v>0.26</v>
      </c>
      <c r="I1100" s="10">
        <v>3.9</v>
      </c>
      <c r="J1100" s="9">
        <v>32931</v>
      </c>
      <c r="K1100" s="12">
        <f t="shared" si="51"/>
        <v>125104869</v>
      </c>
      <c r="L1100" t="s">
        <v>9327</v>
      </c>
      <c r="M1100" t="s">
        <v>9328</v>
      </c>
      <c r="N1100" t="s">
        <v>9329</v>
      </c>
      <c r="O1100" t="s">
        <v>9330</v>
      </c>
      <c r="P1100" t="s">
        <v>9331</v>
      </c>
      <c r="Q1100" t="s">
        <v>9332</v>
      </c>
      <c r="R1100" t="s">
        <v>9333</v>
      </c>
      <c r="S1100" t="s">
        <v>14173</v>
      </c>
      <c r="T1100" s="17">
        <f t="shared" si="52"/>
        <v>128430.9</v>
      </c>
      <c r="U1100" s="16">
        <f t="shared" si="53"/>
        <v>8</v>
      </c>
    </row>
    <row r="1101" spans="1:21" x14ac:dyDescent="0.25">
      <c r="A1101" t="s">
        <v>9335</v>
      </c>
      <c r="B1101" t="s">
        <v>15405</v>
      </c>
      <c r="C1101" t="s">
        <v>14544</v>
      </c>
      <c r="D1101" s="13">
        <v>899</v>
      </c>
      <c r="E1101" s="13">
        <v>1249</v>
      </c>
      <c r="F1101" s="13">
        <f>VALUE(SUBSTITUTE(Table1[[#This Row],[actual_price]],",",""))</f>
        <v>1249</v>
      </c>
      <c r="G1101" s="7" t="str">
        <f>IF(Table1[[#This Row],[Actual Price 2]]&lt;200,"&lt;₹200",IF(Table1[[#This Row],[Actual Price 2]]&lt;=500,"₹200-₹500","&gt;₹500"))</f>
        <v>&gt;₹500</v>
      </c>
      <c r="H1101" s="1">
        <v>0.28000000000000003</v>
      </c>
      <c r="I1101" s="10">
        <v>3.9</v>
      </c>
      <c r="J1101" s="9">
        <v>17424</v>
      </c>
      <c r="K1101" s="12">
        <f t="shared" si="51"/>
        <v>21762576</v>
      </c>
      <c r="L1101" t="s">
        <v>9337</v>
      </c>
      <c r="M1101" t="s">
        <v>9338</v>
      </c>
      <c r="N1101" t="s">
        <v>9339</v>
      </c>
      <c r="O1101" t="s">
        <v>9340</v>
      </c>
      <c r="P1101" t="s">
        <v>9341</v>
      </c>
      <c r="Q1101" t="s">
        <v>9342</v>
      </c>
      <c r="R1101" t="s">
        <v>9343</v>
      </c>
      <c r="S1101" t="s">
        <v>14174</v>
      </c>
      <c r="T1101" s="17">
        <f t="shared" si="52"/>
        <v>67953.599999999991</v>
      </c>
      <c r="U1101" s="16">
        <f t="shared" si="53"/>
        <v>8</v>
      </c>
    </row>
    <row r="1102" spans="1:21" x14ac:dyDescent="0.25">
      <c r="A1102" t="s">
        <v>9345</v>
      </c>
      <c r="B1102" t="s">
        <v>15406</v>
      </c>
      <c r="C1102" t="s">
        <v>14544</v>
      </c>
      <c r="D1102" s="13">
        <v>2499</v>
      </c>
      <c r="E1102" s="13">
        <v>5000</v>
      </c>
      <c r="F1102" s="13">
        <f>VALUE(SUBSTITUTE(Table1[[#This Row],[actual_price]],",",""))</f>
        <v>5000</v>
      </c>
      <c r="G1102" s="7" t="str">
        <f>IF(Table1[[#This Row],[Actual Price 2]]&lt;200,"&lt;₹200",IF(Table1[[#This Row],[Actual Price 2]]&lt;=500,"₹200-₹500","&gt;₹500"))</f>
        <v>&gt;₹500</v>
      </c>
      <c r="H1102" s="1">
        <v>0.5</v>
      </c>
      <c r="I1102" s="10">
        <v>3.8</v>
      </c>
      <c r="J1102" s="9">
        <v>1889</v>
      </c>
      <c r="K1102" s="12">
        <f t="shared" si="51"/>
        <v>9445000</v>
      </c>
      <c r="L1102" t="s">
        <v>9347</v>
      </c>
      <c r="M1102" t="s">
        <v>9348</v>
      </c>
      <c r="N1102" t="s">
        <v>9349</v>
      </c>
      <c r="O1102" t="s">
        <v>9350</v>
      </c>
      <c r="P1102" t="s">
        <v>9351</v>
      </c>
      <c r="Q1102" t="s">
        <v>9352</v>
      </c>
      <c r="R1102" t="s">
        <v>9353</v>
      </c>
      <c r="S1102" t="s">
        <v>14175</v>
      </c>
      <c r="T1102" s="17">
        <f t="shared" si="52"/>
        <v>7178.2</v>
      </c>
      <c r="U1102" s="16">
        <f t="shared" si="53"/>
        <v>8</v>
      </c>
    </row>
    <row r="1103" spans="1:21" x14ac:dyDescent="0.25">
      <c r="A1103" t="s">
        <v>9355</v>
      </c>
      <c r="B1103" t="s">
        <v>15407</v>
      </c>
      <c r="C1103" t="s">
        <v>14544</v>
      </c>
      <c r="D1103" s="13">
        <v>3599</v>
      </c>
      <c r="E1103" s="13">
        <v>7299</v>
      </c>
      <c r="F1103" s="13">
        <f>VALUE(SUBSTITUTE(Table1[[#This Row],[actual_price]],",",""))</f>
        <v>7299</v>
      </c>
      <c r="G1103" s="7" t="str">
        <f>IF(Table1[[#This Row],[Actual Price 2]]&lt;200,"&lt;₹200",IF(Table1[[#This Row],[Actual Price 2]]&lt;=500,"₹200-₹500","&gt;₹500"))</f>
        <v>&gt;₹500</v>
      </c>
      <c r="H1103" s="1">
        <v>0.51</v>
      </c>
      <c r="I1103" s="10">
        <v>4</v>
      </c>
      <c r="J1103" s="9">
        <v>10324</v>
      </c>
      <c r="K1103" s="12">
        <f t="shared" si="51"/>
        <v>75354876</v>
      </c>
      <c r="L1103" t="s">
        <v>9357</v>
      </c>
      <c r="M1103" t="s">
        <v>9358</v>
      </c>
      <c r="N1103" t="s">
        <v>9359</v>
      </c>
      <c r="O1103" t="s">
        <v>9360</v>
      </c>
      <c r="P1103" t="s">
        <v>9361</v>
      </c>
      <c r="Q1103" t="s">
        <v>9362</v>
      </c>
      <c r="R1103" t="s">
        <v>9363</v>
      </c>
      <c r="S1103" t="s">
        <v>14176</v>
      </c>
      <c r="T1103" s="17">
        <f t="shared" si="52"/>
        <v>41296</v>
      </c>
      <c r="U1103" s="16">
        <f t="shared" si="53"/>
        <v>8</v>
      </c>
    </row>
    <row r="1104" spans="1:21" x14ac:dyDescent="0.25">
      <c r="A1104" t="s">
        <v>9365</v>
      </c>
      <c r="B1104" t="s">
        <v>15408</v>
      </c>
      <c r="C1104" t="s">
        <v>14544</v>
      </c>
      <c r="D1104" s="13">
        <v>499</v>
      </c>
      <c r="E1104" s="13">
        <v>625</v>
      </c>
      <c r="F1104" s="13">
        <f>VALUE(SUBSTITUTE(Table1[[#This Row],[actual_price]],",",""))</f>
        <v>625</v>
      </c>
      <c r="G1104" s="7" t="str">
        <f>IF(Table1[[#This Row],[Actual Price 2]]&lt;200,"&lt;₹200",IF(Table1[[#This Row],[Actual Price 2]]&lt;=500,"₹200-₹500","&gt;₹500"))</f>
        <v>&gt;₹500</v>
      </c>
      <c r="H1104" s="1">
        <v>0.2</v>
      </c>
      <c r="I1104" s="10">
        <v>4.2</v>
      </c>
      <c r="J1104" s="9">
        <v>5355</v>
      </c>
      <c r="K1104" s="12">
        <f t="shared" si="51"/>
        <v>3346875</v>
      </c>
      <c r="L1104" t="s">
        <v>9367</v>
      </c>
      <c r="M1104" t="s">
        <v>9368</v>
      </c>
      <c r="N1104" t="s">
        <v>9369</v>
      </c>
      <c r="O1104" t="s">
        <v>9370</v>
      </c>
      <c r="P1104" t="s">
        <v>9371</v>
      </c>
      <c r="Q1104" t="s">
        <v>9372</v>
      </c>
      <c r="R1104" t="s">
        <v>9373</v>
      </c>
      <c r="S1104" t="s">
        <v>14177</v>
      </c>
      <c r="T1104" s="17">
        <f t="shared" si="52"/>
        <v>22491</v>
      </c>
      <c r="U1104" s="16">
        <f t="shared" si="53"/>
        <v>8</v>
      </c>
    </row>
    <row r="1105" spans="1:21" x14ac:dyDescent="0.25">
      <c r="A1105" t="s">
        <v>9375</v>
      </c>
      <c r="B1105" t="s">
        <v>15409</v>
      </c>
      <c r="C1105" t="s">
        <v>14544</v>
      </c>
      <c r="D1105" s="13">
        <v>653</v>
      </c>
      <c r="E1105" s="13">
        <v>1020</v>
      </c>
      <c r="F1105" s="13">
        <f>VALUE(SUBSTITUTE(Table1[[#This Row],[actual_price]],",",""))</f>
        <v>1020</v>
      </c>
      <c r="G1105" s="7" t="str">
        <f>IF(Table1[[#This Row],[Actual Price 2]]&lt;200,"&lt;₹200",IF(Table1[[#This Row],[Actual Price 2]]&lt;=500,"₹200-₹500","&gt;₹500"))</f>
        <v>&gt;₹500</v>
      </c>
      <c r="H1105" s="1">
        <v>0.36</v>
      </c>
      <c r="I1105" s="10">
        <v>4.0999999999999996</v>
      </c>
      <c r="J1105" s="9">
        <v>3366</v>
      </c>
      <c r="K1105" s="12">
        <f t="shared" si="51"/>
        <v>3433320</v>
      </c>
      <c r="L1105" t="s">
        <v>9377</v>
      </c>
      <c r="M1105" t="s">
        <v>9378</v>
      </c>
      <c r="N1105" t="s">
        <v>9379</v>
      </c>
      <c r="O1105" t="s">
        <v>9380</v>
      </c>
      <c r="P1105" t="s">
        <v>9381</v>
      </c>
      <c r="Q1105" t="s">
        <v>13065</v>
      </c>
      <c r="R1105" t="s">
        <v>9382</v>
      </c>
      <c r="S1105" t="s">
        <v>14178</v>
      </c>
      <c r="T1105" s="17">
        <f t="shared" si="52"/>
        <v>13800.599999999999</v>
      </c>
      <c r="U1105" s="16">
        <f t="shared" si="53"/>
        <v>8</v>
      </c>
    </row>
    <row r="1106" spans="1:21" x14ac:dyDescent="0.25">
      <c r="A1106" t="s">
        <v>9384</v>
      </c>
      <c r="B1106" t="s">
        <v>15410</v>
      </c>
      <c r="C1106" t="s">
        <v>14544</v>
      </c>
      <c r="D1106" s="13">
        <v>4789</v>
      </c>
      <c r="E1106" s="13">
        <v>8990</v>
      </c>
      <c r="F1106" s="13">
        <f>VALUE(SUBSTITUTE(Table1[[#This Row],[actual_price]],",",""))</f>
        <v>8990</v>
      </c>
      <c r="G1106" s="7" t="str">
        <f>IF(Table1[[#This Row],[Actual Price 2]]&lt;200,"&lt;₹200",IF(Table1[[#This Row],[Actual Price 2]]&lt;=500,"₹200-₹500","&gt;₹500"))</f>
        <v>&gt;₹500</v>
      </c>
      <c r="H1106" s="1">
        <v>0.47</v>
      </c>
      <c r="I1106" s="10">
        <v>4.3</v>
      </c>
      <c r="J1106" s="9">
        <v>1017</v>
      </c>
      <c r="K1106" s="12">
        <f t="shared" si="51"/>
        <v>9142830</v>
      </c>
      <c r="L1106" t="s">
        <v>9387</v>
      </c>
      <c r="M1106" t="s">
        <v>9388</v>
      </c>
      <c r="N1106" t="s">
        <v>9389</v>
      </c>
      <c r="O1106" t="s">
        <v>9390</v>
      </c>
      <c r="P1106" t="s">
        <v>9391</v>
      </c>
      <c r="Q1106" t="s">
        <v>9392</v>
      </c>
      <c r="R1106" t="s">
        <v>9393</v>
      </c>
      <c r="S1106" t="s">
        <v>14179</v>
      </c>
      <c r="T1106" s="17">
        <f t="shared" si="52"/>
        <v>4373.0999999999995</v>
      </c>
      <c r="U1106" s="16">
        <f t="shared" si="53"/>
        <v>8</v>
      </c>
    </row>
    <row r="1107" spans="1:21" x14ac:dyDescent="0.25">
      <c r="A1107" t="s">
        <v>9395</v>
      </c>
      <c r="B1107" t="s">
        <v>15411</v>
      </c>
      <c r="C1107" t="s">
        <v>14544</v>
      </c>
      <c r="D1107" s="13">
        <v>1409</v>
      </c>
      <c r="E1107" s="13">
        <v>1639</v>
      </c>
      <c r="F1107" s="13">
        <f>VALUE(SUBSTITUTE(Table1[[#This Row],[actual_price]],",",""))</f>
        <v>1639</v>
      </c>
      <c r="G1107" s="7" t="str">
        <f>IF(Table1[[#This Row],[Actual Price 2]]&lt;200,"&lt;₹200",IF(Table1[[#This Row],[Actual Price 2]]&lt;=500,"₹200-₹500","&gt;₹500"))</f>
        <v>&gt;₹500</v>
      </c>
      <c r="H1107" s="1">
        <v>0.14000000000000001</v>
      </c>
      <c r="I1107" s="10">
        <v>3.7</v>
      </c>
      <c r="J1107" s="9">
        <v>787</v>
      </c>
      <c r="K1107" s="12">
        <f t="shared" si="51"/>
        <v>1289893</v>
      </c>
      <c r="L1107" t="s">
        <v>9398</v>
      </c>
      <c r="M1107" t="s">
        <v>9399</v>
      </c>
      <c r="N1107" t="s">
        <v>9400</v>
      </c>
      <c r="O1107" t="s">
        <v>9401</v>
      </c>
      <c r="P1107" t="s">
        <v>9402</v>
      </c>
      <c r="Q1107" t="s">
        <v>9403</v>
      </c>
      <c r="R1107" t="s">
        <v>9404</v>
      </c>
      <c r="S1107" t="s">
        <v>14180</v>
      </c>
      <c r="T1107" s="17">
        <f t="shared" si="52"/>
        <v>2911.9</v>
      </c>
      <c r="U1107" s="16">
        <f t="shared" si="53"/>
        <v>8</v>
      </c>
    </row>
    <row r="1108" spans="1:21" x14ac:dyDescent="0.25">
      <c r="A1108" t="s">
        <v>9406</v>
      </c>
      <c r="B1108" t="s">
        <v>15412</v>
      </c>
      <c r="C1108" t="s">
        <v>14544</v>
      </c>
      <c r="D1108" s="13">
        <v>753</v>
      </c>
      <c r="E1108" s="13">
        <v>899</v>
      </c>
      <c r="F1108" s="13">
        <f>VALUE(SUBSTITUTE(Table1[[#This Row],[actual_price]],",",""))</f>
        <v>899</v>
      </c>
      <c r="G1108" s="7" t="str">
        <f>IF(Table1[[#This Row],[Actual Price 2]]&lt;200,"&lt;₹200",IF(Table1[[#This Row],[Actual Price 2]]&lt;=500,"₹200-₹500","&gt;₹500"))</f>
        <v>&gt;₹500</v>
      </c>
      <c r="H1108" s="1">
        <v>0.16</v>
      </c>
      <c r="I1108" s="10">
        <v>4.2</v>
      </c>
      <c r="J1108" s="9">
        <v>18462</v>
      </c>
      <c r="K1108" s="12">
        <f t="shared" si="51"/>
        <v>16597338</v>
      </c>
      <c r="L1108" t="s">
        <v>9408</v>
      </c>
      <c r="M1108" t="s">
        <v>9409</v>
      </c>
      <c r="N1108" t="s">
        <v>9410</v>
      </c>
      <c r="O1108" t="s">
        <v>9411</v>
      </c>
      <c r="P1108" t="s">
        <v>9412</v>
      </c>
      <c r="Q1108" t="s">
        <v>9413</v>
      </c>
      <c r="R1108" t="s">
        <v>9414</v>
      </c>
      <c r="S1108" t="s">
        <v>14181</v>
      </c>
      <c r="T1108" s="17">
        <f t="shared" si="52"/>
        <v>77540.400000000009</v>
      </c>
      <c r="U1108" s="16">
        <f t="shared" si="53"/>
        <v>8</v>
      </c>
    </row>
    <row r="1109" spans="1:21" x14ac:dyDescent="0.25">
      <c r="A1109" t="s">
        <v>9416</v>
      </c>
      <c r="B1109" t="s">
        <v>15413</v>
      </c>
      <c r="C1109" t="s">
        <v>14544</v>
      </c>
      <c r="D1109" s="13">
        <v>353</v>
      </c>
      <c r="E1109" s="13">
        <v>1199</v>
      </c>
      <c r="F1109" s="13">
        <f>VALUE(SUBSTITUTE(Table1[[#This Row],[actual_price]],",",""))</f>
        <v>1199</v>
      </c>
      <c r="G1109" s="7" t="str">
        <f>IF(Table1[[#This Row],[Actual Price 2]]&lt;200,"&lt;₹200",IF(Table1[[#This Row],[Actual Price 2]]&lt;=500,"₹200-₹500","&gt;₹500"))</f>
        <v>&gt;₹500</v>
      </c>
      <c r="H1109" s="1">
        <v>0.71</v>
      </c>
      <c r="I1109" s="10">
        <v>4.3</v>
      </c>
      <c r="J1109" s="9">
        <v>629</v>
      </c>
      <c r="K1109" s="12">
        <f t="shared" si="51"/>
        <v>754171</v>
      </c>
      <c r="L1109" t="s">
        <v>9418</v>
      </c>
      <c r="M1109" t="s">
        <v>9419</v>
      </c>
      <c r="N1109" t="s">
        <v>9420</v>
      </c>
      <c r="O1109" t="s">
        <v>9421</v>
      </c>
      <c r="P1109" t="s">
        <v>9422</v>
      </c>
      <c r="Q1109" t="s">
        <v>9423</v>
      </c>
      <c r="R1109" t="s">
        <v>9424</v>
      </c>
      <c r="S1109" t="s">
        <v>14182</v>
      </c>
      <c r="T1109" s="17">
        <f t="shared" si="52"/>
        <v>2704.7</v>
      </c>
      <c r="U1109" s="16">
        <f t="shared" si="53"/>
        <v>8</v>
      </c>
    </row>
    <row r="1110" spans="1:21" x14ac:dyDescent="0.25">
      <c r="A1110" t="s">
        <v>9426</v>
      </c>
      <c r="B1110" t="s">
        <v>15414</v>
      </c>
      <c r="C1110" t="s">
        <v>14544</v>
      </c>
      <c r="D1110" s="13">
        <v>1099</v>
      </c>
      <c r="E1110" s="13">
        <v>1899</v>
      </c>
      <c r="F1110" s="13">
        <f>VALUE(SUBSTITUTE(Table1[[#This Row],[actual_price]],",",""))</f>
        <v>1899</v>
      </c>
      <c r="G1110" s="7" t="str">
        <f>IF(Table1[[#This Row],[Actual Price 2]]&lt;200,"&lt;₹200",IF(Table1[[#This Row],[Actual Price 2]]&lt;=500,"₹200-₹500","&gt;₹500"))</f>
        <v>&gt;₹500</v>
      </c>
      <c r="H1110" s="1">
        <v>0.42</v>
      </c>
      <c r="I1110" s="10">
        <v>4.3</v>
      </c>
      <c r="J1110" s="9">
        <v>15276</v>
      </c>
      <c r="K1110" s="12">
        <f t="shared" si="51"/>
        <v>29009124</v>
      </c>
      <c r="L1110" t="s">
        <v>9428</v>
      </c>
      <c r="M1110" t="s">
        <v>9429</v>
      </c>
      <c r="N1110" t="s">
        <v>9430</v>
      </c>
      <c r="O1110" t="s">
        <v>9431</v>
      </c>
      <c r="P1110" t="s">
        <v>9432</v>
      </c>
      <c r="Q1110" t="s">
        <v>9433</v>
      </c>
      <c r="R1110" t="s">
        <v>9434</v>
      </c>
      <c r="S1110" t="s">
        <v>14183</v>
      </c>
      <c r="T1110" s="17">
        <f t="shared" si="52"/>
        <v>65686.8</v>
      </c>
      <c r="U1110" s="16">
        <f t="shared" si="53"/>
        <v>8</v>
      </c>
    </row>
    <row r="1111" spans="1:21" x14ac:dyDescent="0.25">
      <c r="A1111" t="s">
        <v>9436</v>
      </c>
      <c r="B1111" t="s">
        <v>15415</v>
      </c>
      <c r="C1111" t="s">
        <v>14544</v>
      </c>
      <c r="D1111" s="13">
        <v>8799</v>
      </c>
      <c r="E1111" s="13">
        <v>11595</v>
      </c>
      <c r="F1111" s="13">
        <f>VALUE(SUBSTITUTE(Table1[[#This Row],[actual_price]],",",""))</f>
        <v>11595</v>
      </c>
      <c r="G1111" s="7" t="str">
        <f>IF(Table1[[#This Row],[Actual Price 2]]&lt;200,"&lt;₹200",IF(Table1[[#This Row],[Actual Price 2]]&lt;=500,"₹200-₹500","&gt;₹500"))</f>
        <v>&gt;₹500</v>
      </c>
      <c r="H1111" s="1">
        <v>0.24</v>
      </c>
      <c r="I1111" s="10">
        <v>4.4000000000000004</v>
      </c>
      <c r="J1111" s="9">
        <v>2981</v>
      </c>
      <c r="K1111" s="12">
        <f t="shared" si="51"/>
        <v>34564695</v>
      </c>
      <c r="L1111" t="s">
        <v>9438</v>
      </c>
      <c r="M1111" t="s">
        <v>9439</v>
      </c>
      <c r="N1111" t="s">
        <v>9440</v>
      </c>
      <c r="O1111" t="s">
        <v>9441</v>
      </c>
      <c r="P1111" t="s">
        <v>9442</v>
      </c>
      <c r="Q1111" t="s">
        <v>9443</v>
      </c>
      <c r="R1111" t="s">
        <v>9444</v>
      </c>
      <c r="S1111" t="s">
        <v>14184</v>
      </c>
      <c r="T1111" s="17">
        <f t="shared" si="52"/>
        <v>13116.400000000001</v>
      </c>
      <c r="U1111" s="16">
        <f t="shared" si="53"/>
        <v>8</v>
      </c>
    </row>
    <row r="1112" spans="1:21" x14ac:dyDescent="0.25">
      <c r="A1112" t="s">
        <v>9446</v>
      </c>
      <c r="B1112" t="s">
        <v>15416</v>
      </c>
      <c r="C1112" t="s">
        <v>14544</v>
      </c>
      <c r="D1112" s="13">
        <v>1345</v>
      </c>
      <c r="E1112" s="13">
        <v>1750</v>
      </c>
      <c r="F1112" s="13">
        <f>VALUE(SUBSTITUTE(Table1[[#This Row],[actual_price]],",",""))</f>
        <v>1750</v>
      </c>
      <c r="G1112" s="7" t="str">
        <f>IF(Table1[[#This Row],[Actual Price 2]]&lt;200,"&lt;₹200",IF(Table1[[#This Row],[Actual Price 2]]&lt;=500,"₹200-₹500","&gt;₹500"))</f>
        <v>&gt;₹500</v>
      </c>
      <c r="H1112" s="1">
        <v>0.23</v>
      </c>
      <c r="I1112" s="10">
        <v>3.8</v>
      </c>
      <c r="J1112" s="9">
        <v>2466</v>
      </c>
      <c r="K1112" s="12">
        <f t="shared" si="51"/>
        <v>4315500</v>
      </c>
      <c r="L1112" t="s">
        <v>9448</v>
      </c>
      <c r="M1112" t="s">
        <v>9449</v>
      </c>
      <c r="N1112" t="s">
        <v>9450</v>
      </c>
      <c r="O1112" t="s">
        <v>9451</v>
      </c>
      <c r="P1112" t="s">
        <v>9452</v>
      </c>
      <c r="Q1112" t="s">
        <v>9453</v>
      </c>
      <c r="R1112" t="s">
        <v>9454</v>
      </c>
      <c r="S1112" t="s">
        <v>14185</v>
      </c>
      <c r="T1112" s="17">
        <f t="shared" si="52"/>
        <v>9370.7999999999993</v>
      </c>
      <c r="U1112" s="16">
        <f t="shared" si="53"/>
        <v>8</v>
      </c>
    </row>
    <row r="1113" spans="1:21" x14ac:dyDescent="0.25">
      <c r="A1113" t="s">
        <v>9456</v>
      </c>
      <c r="B1113" t="s">
        <v>15417</v>
      </c>
      <c r="C1113" t="s">
        <v>14544</v>
      </c>
      <c r="D1113" s="13">
        <v>2095</v>
      </c>
      <c r="E1113" s="13">
        <v>2095</v>
      </c>
      <c r="F1113" s="13">
        <f>VALUE(SUBSTITUTE(Table1[[#This Row],[actual_price]],",",""))</f>
        <v>2095</v>
      </c>
      <c r="G1113" s="7" t="str">
        <f>IF(Table1[[#This Row],[Actual Price 2]]&lt;200,"&lt;₹200",IF(Table1[[#This Row],[Actual Price 2]]&lt;=500,"₹200-₹500","&gt;₹500"))</f>
        <v>&gt;₹500</v>
      </c>
      <c r="H1113" s="1">
        <v>0</v>
      </c>
      <c r="I1113" s="10">
        <v>4.5</v>
      </c>
      <c r="J1113" s="9">
        <v>7949</v>
      </c>
      <c r="K1113" s="12">
        <f t="shared" si="51"/>
        <v>16653155</v>
      </c>
      <c r="L1113" t="s">
        <v>9459</v>
      </c>
      <c r="M1113" t="s">
        <v>9460</v>
      </c>
      <c r="N1113" t="s">
        <v>9461</v>
      </c>
      <c r="O1113" t="s">
        <v>9462</v>
      </c>
      <c r="P1113" t="s">
        <v>9463</v>
      </c>
      <c r="Q1113" t="s">
        <v>9464</v>
      </c>
      <c r="R1113" t="s">
        <v>9465</v>
      </c>
      <c r="S1113" t="s">
        <v>14186</v>
      </c>
      <c r="T1113" s="17">
        <f t="shared" si="52"/>
        <v>35770.5</v>
      </c>
      <c r="U1113" s="16">
        <f t="shared" si="53"/>
        <v>8</v>
      </c>
    </row>
    <row r="1114" spans="1:21" x14ac:dyDescent="0.25">
      <c r="A1114" t="s">
        <v>9467</v>
      </c>
      <c r="B1114" t="s">
        <v>15418</v>
      </c>
      <c r="C1114" t="s">
        <v>14544</v>
      </c>
      <c r="D1114" s="13">
        <v>1498</v>
      </c>
      <c r="E1114" s="13">
        <v>2300</v>
      </c>
      <c r="F1114" s="13">
        <f>VALUE(SUBSTITUTE(Table1[[#This Row],[actual_price]],",",""))</f>
        <v>2300</v>
      </c>
      <c r="G1114" s="7" t="str">
        <f>IF(Table1[[#This Row],[Actual Price 2]]&lt;200,"&lt;₹200",IF(Table1[[#This Row],[Actual Price 2]]&lt;=500,"₹200-₹500","&gt;₹500"))</f>
        <v>&gt;₹500</v>
      </c>
      <c r="H1114" s="1">
        <v>0.35</v>
      </c>
      <c r="I1114" s="10">
        <v>3.8</v>
      </c>
      <c r="J1114" s="9">
        <v>95</v>
      </c>
      <c r="K1114" s="12">
        <f t="shared" si="51"/>
        <v>218500</v>
      </c>
      <c r="L1114" t="s">
        <v>9469</v>
      </c>
      <c r="M1114" t="s">
        <v>9470</v>
      </c>
      <c r="N1114" t="s">
        <v>9471</v>
      </c>
      <c r="O1114" t="s">
        <v>9472</v>
      </c>
      <c r="P1114" t="s">
        <v>9473</v>
      </c>
      <c r="Q1114" t="s">
        <v>9474</v>
      </c>
      <c r="R1114" t="s">
        <v>9475</v>
      </c>
      <c r="S1114" t="s">
        <v>14187</v>
      </c>
      <c r="T1114" s="17">
        <f t="shared" si="52"/>
        <v>361</v>
      </c>
      <c r="U1114" s="16">
        <f t="shared" si="53"/>
        <v>8</v>
      </c>
    </row>
    <row r="1115" spans="1:21" x14ac:dyDescent="0.25">
      <c r="A1115" t="s">
        <v>9477</v>
      </c>
      <c r="B1115" t="s">
        <v>15419</v>
      </c>
      <c r="C1115" t="s">
        <v>14544</v>
      </c>
      <c r="D1115" s="13">
        <v>2199</v>
      </c>
      <c r="E1115" s="13">
        <v>2990</v>
      </c>
      <c r="F1115" s="13">
        <f>VALUE(SUBSTITUTE(Table1[[#This Row],[actual_price]],",",""))</f>
        <v>2990</v>
      </c>
      <c r="G1115" s="7" t="str">
        <f>IF(Table1[[#This Row],[Actual Price 2]]&lt;200,"&lt;₹200",IF(Table1[[#This Row],[Actual Price 2]]&lt;=500,"₹200-₹500","&gt;₹500"))</f>
        <v>&gt;₹500</v>
      </c>
      <c r="H1115" s="1">
        <v>0.26</v>
      </c>
      <c r="I1115" s="10">
        <v>3.8</v>
      </c>
      <c r="J1115" s="9">
        <v>1558</v>
      </c>
      <c r="K1115" s="12">
        <f t="shared" si="51"/>
        <v>4658420</v>
      </c>
      <c r="L1115" t="s">
        <v>9480</v>
      </c>
      <c r="M1115" t="s">
        <v>9481</v>
      </c>
      <c r="N1115" t="s">
        <v>9482</v>
      </c>
      <c r="O1115" t="s">
        <v>9483</v>
      </c>
      <c r="P1115" t="s">
        <v>9484</v>
      </c>
      <c r="Q1115" t="s">
        <v>9485</v>
      </c>
      <c r="R1115" t="s">
        <v>9486</v>
      </c>
      <c r="S1115" t="s">
        <v>14188</v>
      </c>
      <c r="T1115" s="17">
        <f t="shared" si="52"/>
        <v>5920.4</v>
      </c>
      <c r="U1115" s="16">
        <f t="shared" si="53"/>
        <v>8</v>
      </c>
    </row>
    <row r="1116" spans="1:21" x14ac:dyDescent="0.25">
      <c r="A1116" t="s">
        <v>9488</v>
      </c>
      <c r="B1116" t="s">
        <v>15420</v>
      </c>
      <c r="C1116" t="s">
        <v>14544</v>
      </c>
      <c r="D1116" s="13">
        <v>3699</v>
      </c>
      <c r="E1116" s="13">
        <v>4295</v>
      </c>
      <c r="F1116" s="13">
        <f>VALUE(SUBSTITUTE(Table1[[#This Row],[actual_price]],",",""))</f>
        <v>4295</v>
      </c>
      <c r="G1116" s="7" t="str">
        <f>IF(Table1[[#This Row],[Actual Price 2]]&lt;200,"&lt;₹200",IF(Table1[[#This Row],[Actual Price 2]]&lt;=500,"₹200-₹500","&gt;₹500"))</f>
        <v>&gt;₹500</v>
      </c>
      <c r="H1116" s="1">
        <v>0.14000000000000001</v>
      </c>
      <c r="I1116" s="10">
        <v>4.0999999999999996</v>
      </c>
      <c r="J1116" s="9">
        <v>26543</v>
      </c>
      <c r="K1116" s="12">
        <f t="shared" si="51"/>
        <v>114002185</v>
      </c>
      <c r="L1116" t="s">
        <v>9490</v>
      </c>
      <c r="M1116" t="s">
        <v>9491</v>
      </c>
      <c r="N1116" t="s">
        <v>9492</v>
      </c>
      <c r="O1116" t="s">
        <v>9493</v>
      </c>
      <c r="P1116" t="s">
        <v>9494</v>
      </c>
      <c r="Q1116" t="s">
        <v>9495</v>
      </c>
      <c r="R1116" t="s">
        <v>9496</v>
      </c>
      <c r="S1116" t="s">
        <v>14189</v>
      </c>
      <c r="T1116" s="17">
        <f t="shared" si="52"/>
        <v>108826.29999999999</v>
      </c>
      <c r="U1116" s="16">
        <f t="shared" si="53"/>
        <v>8</v>
      </c>
    </row>
    <row r="1117" spans="1:21" x14ac:dyDescent="0.25">
      <c r="A1117" t="s">
        <v>9498</v>
      </c>
      <c r="B1117" t="s">
        <v>15421</v>
      </c>
      <c r="C1117" t="s">
        <v>14544</v>
      </c>
      <c r="D1117" s="13">
        <v>177</v>
      </c>
      <c r="E1117" s="13">
        <v>199</v>
      </c>
      <c r="F1117" s="13">
        <f>VALUE(SUBSTITUTE(Table1[[#This Row],[actual_price]],",",""))</f>
        <v>199</v>
      </c>
      <c r="G1117" s="7" t="str">
        <f>IF(Table1[[#This Row],[Actual Price 2]]&lt;200,"&lt;₹200",IF(Table1[[#This Row],[Actual Price 2]]&lt;=500,"₹200-₹500","&gt;₹500"))</f>
        <v>&lt;₹200</v>
      </c>
      <c r="H1117" s="1">
        <v>0.11</v>
      </c>
      <c r="I1117" s="10">
        <v>4.0999999999999996</v>
      </c>
      <c r="J1117" s="9">
        <v>3688</v>
      </c>
      <c r="K1117" s="12">
        <f t="shared" si="51"/>
        <v>733912</v>
      </c>
      <c r="L1117" t="s">
        <v>9500</v>
      </c>
      <c r="M1117" t="s">
        <v>9501</v>
      </c>
      <c r="N1117" t="s">
        <v>9502</v>
      </c>
      <c r="O1117" t="s">
        <v>9503</v>
      </c>
      <c r="P1117" t="s">
        <v>9504</v>
      </c>
      <c r="Q1117" t="s">
        <v>9505</v>
      </c>
      <c r="R1117" t="s">
        <v>9506</v>
      </c>
      <c r="S1117" t="s">
        <v>14190</v>
      </c>
      <c r="T1117" s="17">
        <f t="shared" si="52"/>
        <v>15120.8</v>
      </c>
      <c r="U1117" s="16">
        <f t="shared" si="53"/>
        <v>8</v>
      </c>
    </row>
    <row r="1118" spans="1:21" x14ac:dyDescent="0.25">
      <c r="A1118" t="s">
        <v>9508</v>
      </c>
      <c r="B1118" t="s">
        <v>15422</v>
      </c>
      <c r="C1118" t="s">
        <v>14544</v>
      </c>
      <c r="D1118" s="13">
        <v>1149</v>
      </c>
      <c r="E1118" s="13">
        <v>2499</v>
      </c>
      <c r="F1118" s="13">
        <f>VALUE(SUBSTITUTE(Table1[[#This Row],[actual_price]],",",""))</f>
        <v>2499</v>
      </c>
      <c r="G1118" s="7" t="str">
        <f>IF(Table1[[#This Row],[Actual Price 2]]&lt;200,"&lt;₹200",IF(Table1[[#This Row],[Actual Price 2]]&lt;=500,"₹200-₹500","&gt;₹500"))</f>
        <v>&gt;₹500</v>
      </c>
      <c r="H1118" s="1">
        <v>0.54</v>
      </c>
      <c r="I1118" s="10">
        <v>3.8</v>
      </c>
      <c r="J1118" s="9">
        <v>4383</v>
      </c>
      <c r="K1118" s="12">
        <f t="shared" si="51"/>
        <v>10953117</v>
      </c>
      <c r="L1118" t="s">
        <v>9510</v>
      </c>
      <c r="M1118" t="s">
        <v>9511</v>
      </c>
      <c r="N1118" t="s">
        <v>9512</v>
      </c>
      <c r="O1118" t="s">
        <v>9513</v>
      </c>
      <c r="P1118" t="s">
        <v>9514</v>
      </c>
      <c r="Q1118" t="s">
        <v>9515</v>
      </c>
      <c r="R1118" t="s">
        <v>9516</v>
      </c>
      <c r="S1118" t="s">
        <v>14191</v>
      </c>
      <c r="T1118" s="17">
        <f t="shared" si="52"/>
        <v>16655.399999999998</v>
      </c>
      <c r="U1118" s="16">
        <f t="shared" si="53"/>
        <v>8</v>
      </c>
    </row>
    <row r="1119" spans="1:21" x14ac:dyDescent="0.25">
      <c r="A1119" t="s">
        <v>9518</v>
      </c>
      <c r="B1119" t="s">
        <v>9519</v>
      </c>
      <c r="C1119" t="s">
        <v>14544</v>
      </c>
      <c r="D1119" s="13">
        <v>244</v>
      </c>
      <c r="E1119" s="13">
        <v>499</v>
      </c>
      <c r="F1119" s="13">
        <f>VALUE(SUBSTITUTE(Table1[[#This Row],[actual_price]],",",""))</f>
        <v>499</v>
      </c>
      <c r="G1119" s="7" t="str">
        <f>IF(Table1[[#This Row],[Actual Price 2]]&lt;200,"&lt;₹200",IF(Table1[[#This Row],[Actual Price 2]]&lt;=500,"₹200-₹500","&gt;₹500"))</f>
        <v>₹200-₹500</v>
      </c>
      <c r="H1119" s="1">
        <v>0.51</v>
      </c>
      <c r="I1119" s="10">
        <v>3.3</v>
      </c>
      <c r="J1119" s="9">
        <v>478</v>
      </c>
      <c r="K1119" s="12">
        <f t="shared" si="51"/>
        <v>238522</v>
      </c>
      <c r="L1119" t="s">
        <v>9521</v>
      </c>
      <c r="M1119" t="s">
        <v>9522</v>
      </c>
      <c r="N1119" t="s">
        <v>9523</v>
      </c>
      <c r="O1119" t="s">
        <v>9524</v>
      </c>
      <c r="P1119" t="s">
        <v>9525</v>
      </c>
      <c r="Q1119" t="s">
        <v>9526</v>
      </c>
      <c r="R1119" t="s">
        <v>9527</v>
      </c>
      <c r="S1119" t="s">
        <v>14192</v>
      </c>
      <c r="T1119" s="17">
        <f t="shared" si="52"/>
        <v>1577.3999999999999</v>
      </c>
      <c r="U1119" s="16">
        <f t="shared" si="53"/>
        <v>8</v>
      </c>
    </row>
    <row r="1120" spans="1:21" x14ac:dyDescent="0.25">
      <c r="A1120" t="s">
        <v>9529</v>
      </c>
      <c r="B1120" t="s">
        <v>15423</v>
      </c>
      <c r="C1120" t="s">
        <v>14544</v>
      </c>
      <c r="D1120" s="13">
        <v>1959</v>
      </c>
      <c r="E1120" s="13">
        <v>2400</v>
      </c>
      <c r="F1120" s="13">
        <f>VALUE(SUBSTITUTE(Table1[[#This Row],[actual_price]],",",""))</f>
        <v>2400</v>
      </c>
      <c r="G1120" s="7" t="str">
        <f>IF(Table1[[#This Row],[Actual Price 2]]&lt;200,"&lt;₹200",IF(Table1[[#This Row],[Actual Price 2]]&lt;=500,"₹200-₹500","&gt;₹500"))</f>
        <v>&gt;₹500</v>
      </c>
      <c r="H1120" s="1">
        <v>0.18</v>
      </c>
      <c r="I1120" s="10">
        <v>4</v>
      </c>
      <c r="J1120" s="9">
        <v>237</v>
      </c>
      <c r="K1120" s="12">
        <f t="shared" si="51"/>
        <v>568800</v>
      </c>
      <c r="L1120" t="s">
        <v>9531</v>
      </c>
      <c r="M1120" t="s">
        <v>9532</v>
      </c>
      <c r="N1120" t="s">
        <v>9533</v>
      </c>
      <c r="O1120" t="s">
        <v>9534</v>
      </c>
      <c r="P1120" t="s">
        <v>9535</v>
      </c>
      <c r="Q1120" t="s">
        <v>9536</v>
      </c>
      <c r="R1120" t="s">
        <v>9537</v>
      </c>
      <c r="S1120" t="s">
        <v>14193</v>
      </c>
      <c r="T1120" s="17">
        <f t="shared" si="52"/>
        <v>948</v>
      </c>
      <c r="U1120" s="16">
        <f t="shared" si="53"/>
        <v>8</v>
      </c>
    </row>
    <row r="1121" spans="1:21" x14ac:dyDescent="0.25">
      <c r="A1121" t="s">
        <v>9539</v>
      </c>
      <c r="B1121" t="s">
        <v>15424</v>
      </c>
      <c r="C1121" t="s">
        <v>14544</v>
      </c>
      <c r="D1121" s="13">
        <v>319</v>
      </c>
      <c r="E1121" s="13">
        <v>749</v>
      </c>
      <c r="F1121" s="13">
        <f>VALUE(SUBSTITUTE(Table1[[#This Row],[actual_price]],",",""))</f>
        <v>749</v>
      </c>
      <c r="G1121" s="7" t="str">
        <f>IF(Table1[[#This Row],[Actual Price 2]]&lt;200,"&lt;₹200",IF(Table1[[#This Row],[Actual Price 2]]&lt;=500,"₹200-₹500","&gt;₹500"))</f>
        <v>&gt;₹500</v>
      </c>
      <c r="H1121" s="1">
        <v>0.56999999999999995</v>
      </c>
      <c r="I1121" s="10">
        <v>4.5999999999999996</v>
      </c>
      <c r="J1121" s="9">
        <v>124</v>
      </c>
      <c r="K1121" s="12">
        <f t="shared" si="51"/>
        <v>92876</v>
      </c>
      <c r="L1121" t="s">
        <v>9541</v>
      </c>
      <c r="M1121" t="s">
        <v>9542</v>
      </c>
      <c r="N1121" t="s">
        <v>9543</v>
      </c>
      <c r="O1121" t="s">
        <v>9544</v>
      </c>
      <c r="P1121" t="s">
        <v>9545</v>
      </c>
      <c r="Q1121" t="s">
        <v>9546</v>
      </c>
      <c r="R1121" t="s">
        <v>9547</v>
      </c>
      <c r="S1121" t="s">
        <v>14194</v>
      </c>
      <c r="T1121" s="17">
        <f t="shared" si="52"/>
        <v>570.4</v>
      </c>
      <c r="U1121" s="16">
        <f t="shared" si="53"/>
        <v>8</v>
      </c>
    </row>
    <row r="1122" spans="1:21" x14ac:dyDescent="0.25">
      <c r="A1122" t="s">
        <v>9549</v>
      </c>
      <c r="B1122" t="s">
        <v>15425</v>
      </c>
      <c r="C1122" t="s">
        <v>14544</v>
      </c>
      <c r="D1122" s="13">
        <v>1499</v>
      </c>
      <c r="E1122" s="13">
        <v>1775</v>
      </c>
      <c r="F1122" s="13">
        <f>VALUE(SUBSTITUTE(Table1[[#This Row],[actual_price]],",",""))</f>
        <v>1775</v>
      </c>
      <c r="G1122" s="7" t="str">
        <f>IF(Table1[[#This Row],[Actual Price 2]]&lt;200,"&lt;₹200",IF(Table1[[#This Row],[Actual Price 2]]&lt;=500,"₹200-₹500","&gt;₹500"))</f>
        <v>&gt;₹500</v>
      </c>
      <c r="H1122" s="1">
        <v>0.16</v>
      </c>
      <c r="I1122" s="10">
        <v>3.9</v>
      </c>
      <c r="J1122" s="9">
        <v>14667</v>
      </c>
      <c r="K1122" s="12">
        <f t="shared" si="51"/>
        <v>26033925</v>
      </c>
      <c r="L1122" t="s">
        <v>9551</v>
      </c>
      <c r="M1122" t="s">
        <v>9552</v>
      </c>
      <c r="N1122" t="s">
        <v>9553</v>
      </c>
      <c r="O1122" t="s">
        <v>9554</v>
      </c>
      <c r="P1122" t="s">
        <v>9555</v>
      </c>
      <c r="Q1122" t="s">
        <v>9556</v>
      </c>
      <c r="R1122" t="s">
        <v>9557</v>
      </c>
      <c r="S1122" t="s">
        <v>14195</v>
      </c>
      <c r="T1122" s="17">
        <f t="shared" si="52"/>
        <v>57201.299999999996</v>
      </c>
      <c r="U1122" s="16">
        <f t="shared" si="53"/>
        <v>8</v>
      </c>
    </row>
    <row r="1123" spans="1:21" x14ac:dyDescent="0.25">
      <c r="A1123" t="s">
        <v>9559</v>
      </c>
      <c r="B1123" t="s">
        <v>15426</v>
      </c>
      <c r="C1123" t="s">
        <v>14544</v>
      </c>
      <c r="D1123" s="13">
        <v>469</v>
      </c>
      <c r="E1123" s="13">
        <v>1599</v>
      </c>
      <c r="F1123" s="13">
        <f>VALUE(SUBSTITUTE(Table1[[#This Row],[actual_price]],",",""))</f>
        <v>1599</v>
      </c>
      <c r="G1123" s="7" t="str">
        <f>IF(Table1[[#This Row],[Actual Price 2]]&lt;200,"&lt;₹200",IF(Table1[[#This Row],[Actual Price 2]]&lt;=500,"₹200-₹500","&gt;₹500"))</f>
        <v>&gt;₹500</v>
      </c>
      <c r="H1123" s="1">
        <v>0.71</v>
      </c>
      <c r="I1123" s="10">
        <v>3.7</v>
      </c>
      <c r="J1123" s="9">
        <v>6</v>
      </c>
      <c r="K1123" s="12">
        <f t="shared" si="51"/>
        <v>9594</v>
      </c>
      <c r="L1123" t="s">
        <v>9561</v>
      </c>
      <c r="M1123" t="s">
        <v>9562</v>
      </c>
      <c r="N1123" t="s">
        <v>9563</v>
      </c>
      <c r="O1123" t="s">
        <v>9564</v>
      </c>
      <c r="P1123" t="s">
        <v>9565</v>
      </c>
      <c r="Q1123" t="s">
        <v>9566</v>
      </c>
      <c r="R1123" t="s">
        <v>9567</v>
      </c>
      <c r="S1123" t="s">
        <v>14196</v>
      </c>
      <c r="T1123" s="17">
        <f t="shared" si="52"/>
        <v>22.200000000000003</v>
      </c>
      <c r="U1123" s="16">
        <f t="shared" si="53"/>
        <v>2</v>
      </c>
    </row>
    <row r="1124" spans="1:21" x14ac:dyDescent="0.25">
      <c r="A1124" t="s">
        <v>9569</v>
      </c>
      <c r="B1124" t="s">
        <v>15427</v>
      </c>
      <c r="C1124" t="s">
        <v>14544</v>
      </c>
      <c r="D1124" s="13">
        <v>1099</v>
      </c>
      <c r="E1124" s="13">
        <v>1795</v>
      </c>
      <c r="F1124" s="13">
        <f>VALUE(SUBSTITUTE(Table1[[#This Row],[actual_price]],",",""))</f>
        <v>1795</v>
      </c>
      <c r="G1124" s="7" t="str">
        <f>IF(Table1[[#This Row],[Actual Price 2]]&lt;200,"&lt;₹200",IF(Table1[[#This Row],[Actual Price 2]]&lt;=500,"₹200-₹500","&gt;₹500"))</f>
        <v>&gt;₹500</v>
      </c>
      <c r="H1124" s="1">
        <v>0.39</v>
      </c>
      <c r="I1124" s="10">
        <v>4.2</v>
      </c>
      <c r="J1124" s="9">
        <v>4244</v>
      </c>
      <c r="K1124" s="12">
        <f t="shared" si="51"/>
        <v>7617980</v>
      </c>
      <c r="L1124" t="s">
        <v>9571</v>
      </c>
      <c r="M1124" t="s">
        <v>9572</v>
      </c>
      <c r="N1124" t="s">
        <v>9573</v>
      </c>
      <c r="O1124" t="s">
        <v>9574</v>
      </c>
      <c r="P1124" t="s">
        <v>9575</v>
      </c>
      <c r="Q1124" t="s">
        <v>9576</v>
      </c>
      <c r="R1124" t="s">
        <v>9577</v>
      </c>
      <c r="S1124" t="s">
        <v>14197</v>
      </c>
      <c r="T1124" s="17">
        <f t="shared" si="52"/>
        <v>17824.8</v>
      </c>
      <c r="U1124" s="16">
        <f t="shared" si="53"/>
        <v>8</v>
      </c>
    </row>
    <row r="1125" spans="1:21" x14ac:dyDescent="0.25">
      <c r="A1125" t="s">
        <v>9579</v>
      </c>
      <c r="B1125" t="s">
        <v>15428</v>
      </c>
      <c r="C1125" t="s">
        <v>14544</v>
      </c>
      <c r="D1125" s="13">
        <v>9590</v>
      </c>
      <c r="E1125" s="13">
        <v>15999</v>
      </c>
      <c r="F1125" s="13">
        <f>VALUE(SUBSTITUTE(Table1[[#This Row],[actual_price]],",",""))</f>
        <v>15999</v>
      </c>
      <c r="G1125" s="7" t="str">
        <f>IF(Table1[[#This Row],[Actual Price 2]]&lt;200,"&lt;₹200",IF(Table1[[#This Row],[Actual Price 2]]&lt;=500,"₹200-₹500","&gt;₹500"))</f>
        <v>&gt;₹500</v>
      </c>
      <c r="H1125" s="1">
        <v>0.4</v>
      </c>
      <c r="I1125" s="10">
        <v>4.0999999999999996</v>
      </c>
      <c r="J1125" s="9">
        <v>1017</v>
      </c>
      <c r="K1125" s="12">
        <f t="shared" si="51"/>
        <v>16270983</v>
      </c>
      <c r="L1125" t="s">
        <v>9581</v>
      </c>
      <c r="M1125" t="s">
        <v>9582</v>
      </c>
      <c r="N1125" t="s">
        <v>9583</v>
      </c>
      <c r="O1125" t="s">
        <v>9584</v>
      </c>
      <c r="P1125" t="s">
        <v>9585</v>
      </c>
      <c r="Q1125" t="s">
        <v>9586</v>
      </c>
      <c r="R1125" t="s">
        <v>9587</v>
      </c>
      <c r="S1125" t="s">
        <v>14198</v>
      </c>
      <c r="T1125" s="17">
        <f t="shared" si="52"/>
        <v>4169.7</v>
      </c>
      <c r="U1125" s="16">
        <f t="shared" si="53"/>
        <v>8</v>
      </c>
    </row>
    <row r="1126" spans="1:21" x14ac:dyDescent="0.25">
      <c r="A1126" t="s">
        <v>9589</v>
      </c>
      <c r="B1126" t="s">
        <v>15429</v>
      </c>
      <c r="C1126" t="s">
        <v>14544</v>
      </c>
      <c r="D1126" s="13">
        <v>999</v>
      </c>
      <c r="E1126" s="13">
        <v>1490</v>
      </c>
      <c r="F1126" s="13">
        <f>VALUE(SUBSTITUTE(Table1[[#This Row],[actual_price]],",",""))</f>
        <v>1490</v>
      </c>
      <c r="G1126" s="7" t="str">
        <f>IF(Table1[[#This Row],[Actual Price 2]]&lt;200,"&lt;₹200",IF(Table1[[#This Row],[Actual Price 2]]&lt;=500,"₹200-₹500","&gt;₹500"))</f>
        <v>&gt;₹500</v>
      </c>
      <c r="H1126" s="1">
        <v>0.33</v>
      </c>
      <c r="I1126" s="10">
        <v>4.0999999999999996</v>
      </c>
      <c r="J1126" s="9">
        <v>12999</v>
      </c>
      <c r="K1126" s="12">
        <f t="shared" si="51"/>
        <v>19368510</v>
      </c>
      <c r="L1126" t="s">
        <v>9592</v>
      </c>
      <c r="M1126" t="s">
        <v>9593</v>
      </c>
      <c r="N1126" t="s">
        <v>9594</v>
      </c>
      <c r="O1126" t="s">
        <v>9595</v>
      </c>
      <c r="P1126" t="s">
        <v>9596</v>
      </c>
      <c r="Q1126" t="s">
        <v>9597</v>
      </c>
      <c r="R1126" t="s">
        <v>9598</v>
      </c>
      <c r="S1126" t="s">
        <v>14199</v>
      </c>
      <c r="T1126" s="17">
        <f t="shared" si="52"/>
        <v>53295.899999999994</v>
      </c>
      <c r="U1126" s="16">
        <f t="shared" si="53"/>
        <v>8</v>
      </c>
    </row>
    <row r="1127" spans="1:21" x14ac:dyDescent="0.25">
      <c r="A1127" t="s">
        <v>9600</v>
      </c>
      <c r="B1127" t="s">
        <v>15430</v>
      </c>
      <c r="C1127" t="s">
        <v>14544</v>
      </c>
      <c r="D1127" s="13">
        <v>1299</v>
      </c>
      <c r="E1127" s="13">
        <v>1999</v>
      </c>
      <c r="F1127" s="13">
        <f>VALUE(SUBSTITUTE(Table1[[#This Row],[actual_price]],",",""))</f>
        <v>1999</v>
      </c>
      <c r="G1127" s="7" t="str">
        <f>IF(Table1[[#This Row],[Actual Price 2]]&lt;200,"&lt;₹200",IF(Table1[[#This Row],[Actual Price 2]]&lt;=500,"₹200-₹500","&gt;₹500"))</f>
        <v>&gt;₹500</v>
      </c>
      <c r="H1127" s="1">
        <v>0.35</v>
      </c>
      <c r="I1127" s="10">
        <v>3.8</v>
      </c>
      <c r="J1127" s="9">
        <v>311</v>
      </c>
      <c r="K1127" s="12">
        <f t="shared" si="51"/>
        <v>621689</v>
      </c>
      <c r="L1127" t="s">
        <v>9602</v>
      </c>
      <c r="M1127" t="s">
        <v>9603</v>
      </c>
      <c r="N1127" t="s">
        <v>9604</v>
      </c>
      <c r="O1127" t="s">
        <v>9605</v>
      </c>
      <c r="P1127" t="s">
        <v>9606</v>
      </c>
      <c r="Q1127" t="s">
        <v>9607</v>
      </c>
      <c r="R1127" t="s">
        <v>9608</v>
      </c>
      <c r="S1127" t="s">
        <v>14200</v>
      </c>
      <c r="T1127" s="17">
        <f t="shared" si="52"/>
        <v>1181.8</v>
      </c>
      <c r="U1127" s="16">
        <f t="shared" si="53"/>
        <v>8</v>
      </c>
    </row>
    <row r="1128" spans="1:21" x14ac:dyDescent="0.25">
      <c r="A1128" t="s">
        <v>9610</v>
      </c>
      <c r="B1128" t="s">
        <v>15431</v>
      </c>
      <c r="C1128" t="s">
        <v>14544</v>
      </c>
      <c r="D1128" s="13">
        <v>292</v>
      </c>
      <c r="E1128" s="13">
        <v>499</v>
      </c>
      <c r="F1128" s="13">
        <f>VALUE(SUBSTITUTE(Table1[[#This Row],[actual_price]],",",""))</f>
        <v>499</v>
      </c>
      <c r="G1128" s="7" t="str">
        <f>IF(Table1[[#This Row],[Actual Price 2]]&lt;200,"&lt;₹200",IF(Table1[[#This Row],[Actual Price 2]]&lt;=500,"₹200-₹500","&gt;₹500"))</f>
        <v>₹200-₹500</v>
      </c>
      <c r="H1128" s="1">
        <v>0.41</v>
      </c>
      <c r="I1128" s="10">
        <v>4.0999999999999996</v>
      </c>
      <c r="J1128" s="9">
        <v>4238</v>
      </c>
      <c r="K1128" s="12">
        <f t="shared" si="51"/>
        <v>2114762</v>
      </c>
      <c r="L1128" t="s">
        <v>9613</v>
      </c>
      <c r="M1128" t="s">
        <v>9614</v>
      </c>
      <c r="N1128" t="s">
        <v>9615</v>
      </c>
      <c r="O1128" t="s">
        <v>9616</v>
      </c>
      <c r="P1128" t="s">
        <v>9617</v>
      </c>
      <c r="Q1128" t="s">
        <v>9618</v>
      </c>
      <c r="R1128" t="s">
        <v>9619</v>
      </c>
      <c r="S1128" t="s">
        <v>14201</v>
      </c>
      <c r="T1128" s="17">
        <f t="shared" si="52"/>
        <v>17375.8</v>
      </c>
      <c r="U1128" s="16">
        <f t="shared" si="53"/>
        <v>8</v>
      </c>
    </row>
    <row r="1129" spans="1:21" x14ac:dyDescent="0.25">
      <c r="A1129" t="s">
        <v>9621</v>
      </c>
      <c r="B1129" t="s">
        <v>15432</v>
      </c>
      <c r="C1129" t="s">
        <v>14544</v>
      </c>
      <c r="D1129" s="13">
        <v>160</v>
      </c>
      <c r="E1129" s="13">
        <v>299</v>
      </c>
      <c r="F1129" s="13">
        <f>VALUE(SUBSTITUTE(Table1[[#This Row],[actual_price]],",",""))</f>
        <v>299</v>
      </c>
      <c r="G1129" s="7" t="str">
        <f>IF(Table1[[#This Row],[Actual Price 2]]&lt;200,"&lt;₹200",IF(Table1[[#This Row],[Actual Price 2]]&lt;=500,"₹200-₹500","&gt;₹500"))</f>
        <v>₹200-₹500</v>
      </c>
      <c r="H1129" s="1">
        <v>0.46</v>
      </c>
      <c r="I1129" s="10">
        <v>4.5999999999999996</v>
      </c>
      <c r="J1129" s="9">
        <v>2781</v>
      </c>
      <c r="K1129" s="12">
        <f t="shared" si="51"/>
        <v>831519</v>
      </c>
      <c r="L1129" t="s">
        <v>9623</v>
      </c>
      <c r="M1129" t="s">
        <v>9624</v>
      </c>
      <c r="N1129" t="s">
        <v>9625</v>
      </c>
      <c r="O1129" t="s">
        <v>9626</v>
      </c>
      <c r="P1129" t="s">
        <v>9627</v>
      </c>
      <c r="Q1129" t="s">
        <v>9628</v>
      </c>
      <c r="R1129" t="s">
        <v>9629</v>
      </c>
      <c r="S1129" t="s">
        <v>14202</v>
      </c>
      <c r="T1129" s="17">
        <f t="shared" si="52"/>
        <v>12792.599999999999</v>
      </c>
      <c r="U1129" s="16">
        <f t="shared" si="53"/>
        <v>8</v>
      </c>
    </row>
    <row r="1130" spans="1:21" x14ac:dyDescent="0.25">
      <c r="A1130" t="s">
        <v>9631</v>
      </c>
      <c r="B1130" t="s">
        <v>15433</v>
      </c>
      <c r="C1130" t="s">
        <v>14544</v>
      </c>
      <c r="D1130" s="13">
        <v>600</v>
      </c>
      <c r="E1130" s="13">
        <v>600</v>
      </c>
      <c r="F1130" s="13">
        <f>VALUE(SUBSTITUTE(Table1[[#This Row],[actual_price]],",",""))</f>
        <v>600</v>
      </c>
      <c r="G1130" s="7" t="str">
        <f>IF(Table1[[#This Row],[Actual Price 2]]&lt;200,"&lt;₹200",IF(Table1[[#This Row],[Actual Price 2]]&lt;=500,"₹200-₹500","&gt;₹500"))</f>
        <v>&gt;₹500</v>
      </c>
      <c r="H1130" s="1">
        <v>0</v>
      </c>
      <c r="I1130" s="10">
        <v>4.0999999999999996</v>
      </c>
      <c r="J1130" s="9">
        <v>10907</v>
      </c>
      <c r="K1130" s="12">
        <f t="shared" si="51"/>
        <v>6544200</v>
      </c>
      <c r="L1130" t="s">
        <v>9634</v>
      </c>
      <c r="M1130" t="s">
        <v>9635</v>
      </c>
      <c r="N1130" t="s">
        <v>9636</v>
      </c>
      <c r="O1130" t="s">
        <v>9637</v>
      </c>
      <c r="P1130" t="s">
        <v>9638</v>
      </c>
      <c r="Q1130" t="s">
        <v>9639</v>
      </c>
      <c r="R1130" t="s">
        <v>9640</v>
      </c>
      <c r="S1130" t="s">
        <v>14203</v>
      </c>
      <c r="T1130" s="17">
        <f t="shared" si="52"/>
        <v>44718.7</v>
      </c>
      <c r="U1130" s="16">
        <f t="shared" si="53"/>
        <v>8</v>
      </c>
    </row>
    <row r="1131" spans="1:21" x14ac:dyDescent="0.25">
      <c r="A1131" t="s">
        <v>9642</v>
      </c>
      <c r="B1131" t="s">
        <v>15433</v>
      </c>
      <c r="C1131" t="s">
        <v>14544</v>
      </c>
      <c r="D1131" s="13">
        <v>1130</v>
      </c>
      <c r="E1131" s="13">
        <v>1130</v>
      </c>
      <c r="F1131" s="13">
        <f>VALUE(SUBSTITUTE(Table1[[#This Row],[actual_price]],",",""))</f>
        <v>1130</v>
      </c>
      <c r="G1131" s="7" t="str">
        <f>IF(Table1[[#This Row],[Actual Price 2]]&lt;200,"&lt;₹200",IF(Table1[[#This Row],[Actual Price 2]]&lt;=500,"₹200-₹500","&gt;₹500"))</f>
        <v>&gt;₹500</v>
      </c>
      <c r="H1131" s="1">
        <v>0</v>
      </c>
      <c r="I1131" s="10">
        <v>4.2</v>
      </c>
      <c r="J1131" s="9">
        <v>13250</v>
      </c>
      <c r="K1131" s="12">
        <f t="shared" si="51"/>
        <v>14972500</v>
      </c>
      <c r="L1131" t="s">
        <v>9645</v>
      </c>
      <c r="M1131" t="s">
        <v>9646</v>
      </c>
      <c r="N1131" t="s">
        <v>9647</v>
      </c>
      <c r="O1131" t="s">
        <v>9648</v>
      </c>
      <c r="P1131" t="s">
        <v>9649</v>
      </c>
      <c r="Q1131" t="s">
        <v>9650</v>
      </c>
      <c r="R1131" t="s">
        <v>9651</v>
      </c>
      <c r="S1131" t="s">
        <v>14204</v>
      </c>
      <c r="T1131" s="17">
        <f t="shared" si="52"/>
        <v>55650</v>
      </c>
      <c r="U1131" s="16">
        <f t="shared" si="53"/>
        <v>8</v>
      </c>
    </row>
    <row r="1132" spans="1:21" x14ac:dyDescent="0.25">
      <c r="A1132" t="s">
        <v>9653</v>
      </c>
      <c r="B1132" t="s">
        <v>15434</v>
      </c>
      <c r="C1132" t="s">
        <v>14544</v>
      </c>
      <c r="D1132" s="13">
        <v>3249</v>
      </c>
      <c r="E1132" s="13">
        <v>6295</v>
      </c>
      <c r="F1132" s="13">
        <f>VALUE(SUBSTITUTE(Table1[[#This Row],[actual_price]],",",""))</f>
        <v>6295</v>
      </c>
      <c r="G1132" s="7" t="str">
        <f>IF(Table1[[#This Row],[Actual Price 2]]&lt;200,"&lt;₹200",IF(Table1[[#This Row],[Actual Price 2]]&lt;=500,"₹200-₹500","&gt;₹500"))</f>
        <v>&gt;₹500</v>
      </c>
      <c r="H1132" s="1">
        <v>0.48</v>
      </c>
      <c r="I1132" s="10">
        <v>3.9</v>
      </c>
      <c r="J1132" s="9">
        <v>43070</v>
      </c>
      <c r="K1132" s="12">
        <f t="shared" si="51"/>
        <v>271125650</v>
      </c>
      <c r="L1132" t="s">
        <v>9655</v>
      </c>
      <c r="M1132" t="s">
        <v>9656</v>
      </c>
      <c r="N1132" t="s">
        <v>9657</v>
      </c>
      <c r="O1132" t="s">
        <v>9658</v>
      </c>
      <c r="P1132" t="s">
        <v>9659</v>
      </c>
      <c r="Q1132" t="s">
        <v>9660</v>
      </c>
      <c r="R1132" t="s">
        <v>9661</v>
      </c>
      <c r="S1132" t="s">
        <v>14205</v>
      </c>
      <c r="T1132" s="17">
        <f t="shared" si="52"/>
        <v>167973</v>
      </c>
      <c r="U1132" s="16">
        <f t="shared" si="53"/>
        <v>8</v>
      </c>
    </row>
    <row r="1133" spans="1:21" x14ac:dyDescent="0.25">
      <c r="A1133" t="s">
        <v>9663</v>
      </c>
      <c r="B1133" t="s">
        <v>15435</v>
      </c>
      <c r="C1133" t="s">
        <v>14544</v>
      </c>
      <c r="D1133" s="13">
        <v>3599</v>
      </c>
      <c r="E1133" s="13">
        <v>9455</v>
      </c>
      <c r="F1133" s="13">
        <f>VALUE(SUBSTITUTE(Table1[[#This Row],[actual_price]],",",""))</f>
        <v>9455</v>
      </c>
      <c r="G1133" s="7" t="str">
        <f>IF(Table1[[#This Row],[Actual Price 2]]&lt;200,"&lt;₹200",IF(Table1[[#This Row],[Actual Price 2]]&lt;=500,"₹200-₹500","&gt;₹500"))</f>
        <v>&gt;₹500</v>
      </c>
      <c r="H1133" s="1">
        <v>0.62</v>
      </c>
      <c r="I1133" s="10">
        <v>4.0999999999999996</v>
      </c>
      <c r="J1133" s="9">
        <v>11828</v>
      </c>
      <c r="K1133" s="12">
        <f t="shared" si="51"/>
        <v>111833740</v>
      </c>
      <c r="L1133" t="s">
        <v>9665</v>
      </c>
      <c r="M1133" t="s">
        <v>9666</v>
      </c>
      <c r="N1133" t="s">
        <v>9667</v>
      </c>
      <c r="O1133" t="s">
        <v>9668</v>
      </c>
      <c r="P1133" t="s">
        <v>9669</v>
      </c>
      <c r="Q1133" t="s">
        <v>9670</v>
      </c>
      <c r="R1133" t="s">
        <v>9671</v>
      </c>
      <c r="S1133" t="s">
        <v>14206</v>
      </c>
      <c r="T1133" s="17">
        <f t="shared" si="52"/>
        <v>48494.799999999996</v>
      </c>
      <c r="U1133" s="16">
        <f t="shared" si="53"/>
        <v>8</v>
      </c>
    </row>
    <row r="1134" spans="1:21" x14ac:dyDescent="0.25">
      <c r="A1134" t="s">
        <v>9673</v>
      </c>
      <c r="B1134" t="s">
        <v>15436</v>
      </c>
      <c r="C1134" t="s">
        <v>14544</v>
      </c>
      <c r="D1134" s="13">
        <v>368</v>
      </c>
      <c r="E1134" s="13">
        <v>699</v>
      </c>
      <c r="F1134" s="13">
        <f>VALUE(SUBSTITUTE(Table1[[#This Row],[actual_price]],",",""))</f>
        <v>699</v>
      </c>
      <c r="G1134" s="7" t="str">
        <f>IF(Table1[[#This Row],[Actual Price 2]]&lt;200,"&lt;₹200",IF(Table1[[#This Row],[Actual Price 2]]&lt;=500,"₹200-₹500","&gt;₹500"))</f>
        <v>&gt;₹500</v>
      </c>
      <c r="H1134" s="1">
        <v>0.47</v>
      </c>
      <c r="I1134" s="10">
        <v>4.0999999999999996</v>
      </c>
      <c r="J1134" s="9">
        <v>1240</v>
      </c>
      <c r="K1134" s="12">
        <f t="shared" si="51"/>
        <v>866760</v>
      </c>
      <c r="L1134" t="s">
        <v>9675</v>
      </c>
      <c r="M1134" t="s">
        <v>9676</v>
      </c>
      <c r="N1134" t="s">
        <v>9677</v>
      </c>
      <c r="O1134" t="s">
        <v>9678</v>
      </c>
      <c r="P1134" t="s">
        <v>9679</v>
      </c>
      <c r="Q1134" t="s">
        <v>9680</v>
      </c>
      <c r="R1134" t="s">
        <v>9681</v>
      </c>
      <c r="S1134" t="s">
        <v>14207</v>
      </c>
      <c r="T1134" s="17">
        <f t="shared" si="52"/>
        <v>5084</v>
      </c>
      <c r="U1134" s="16">
        <f t="shared" si="53"/>
        <v>8</v>
      </c>
    </row>
    <row r="1135" spans="1:21" x14ac:dyDescent="0.25">
      <c r="A1135" t="s">
        <v>9683</v>
      </c>
      <c r="B1135" t="s">
        <v>15437</v>
      </c>
      <c r="C1135" t="s">
        <v>14544</v>
      </c>
      <c r="D1135" s="13">
        <v>3199</v>
      </c>
      <c r="E1135" s="13">
        <v>4999</v>
      </c>
      <c r="F1135" s="13">
        <f>VALUE(SUBSTITUTE(Table1[[#This Row],[actual_price]],",",""))</f>
        <v>4999</v>
      </c>
      <c r="G1135" s="7" t="str">
        <f>IF(Table1[[#This Row],[Actual Price 2]]&lt;200,"&lt;₹200",IF(Table1[[#This Row],[Actual Price 2]]&lt;=500,"₹200-₹500","&gt;₹500"))</f>
        <v>&gt;₹500</v>
      </c>
      <c r="H1135" s="1">
        <v>0.36</v>
      </c>
      <c r="I1135" s="10">
        <v>4</v>
      </c>
      <c r="J1135" s="9">
        <v>20869</v>
      </c>
      <c r="K1135" s="12">
        <f t="shared" si="51"/>
        <v>104324131</v>
      </c>
      <c r="L1135" t="s">
        <v>9685</v>
      </c>
      <c r="M1135" t="s">
        <v>9686</v>
      </c>
      <c r="N1135" t="s">
        <v>9687</v>
      </c>
      <c r="O1135" t="s">
        <v>9688</v>
      </c>
      <c r="P1135" t="s">
        <v>9689</v>
      </c>
      <c r="Q1135" t="s">
        <v>9690</v>
      </c>
      <c r="R1135" t="s">
        <v>9691</v>
      </c>
      <c r="S1135" t="s">
        <v>14208</v>
      </c>
      <c r="T1135" s="17">
        <f t="shared" si="52"/>
        <v>83476</v>
      </c>
      <c r="U1135" s="16">
        <f t="shared" si="53"/>
        <v>8</v>
      </c>
    </row>
    <row r="1136" spans="1:21" x14ac:dyDescent="0.25">
      <c r="A1136" t="s">
        <v>9693</v>
      </c>
      <c r="B1136" t="s">
        <v>15438</v>
      </c>
      <c r="C1136" t="s">
        <v>14544</v>
      </c>
      <c r="D1136" s="13">
        <v>1599</v>
      </c>
      <c r="E1136" s="13">
        <v>2900</v>
      </c>
      <c r="F1136" s="13">
        <f>VALUE(SUBSTITUTE(Table1[[#This Row],[actual_price]],",",""))</f>
        <v>2900</v>
      </c>
      <c r="G1136" s="7" t="str">
        <f>IF(Table1[[#This Row],[Actual Price 2]]&lt;200,"&lt;₹200",IF(Table1[[#This Row],[Actual Price 2]]&lt;=500,"₹200-₹500","&gt;₹500"))</f>
        <v>&gt;₹500</v>
      </c>
      <c r="H1136" s="1">
        <v>0.45</v>
      </c>
      <c r="I1136" s="10">
        <v>3.7</v>
      </c>
      <c r="J1136" s="9">
        <v>441</v>
      </c>
      <c r="K1136" s="12">
        <f t="shared" si="51"/>
        <v>1278900</v>
      </c>
      <c r="L1136" t="s">
        <v>9696</v>
      </c>
      <c r="M1136" t="s">
        <v>9697</v>
      </c>
      <c r="N1136" t="s">
        <v>9698</v>
      </c>
      <c r="O1136" t="s">
        <v>9699</v>
      </c>
      <c r="P1136" t="s">
        <v>9700</v>
      </c>
      <c r="Q1136" t="s">
        <v>9701</v>
      </c>
      <c r="R1136" t="s">
        <v>9702</v>
      </c>
      <c r="S1136" t="s">
        <v>14209</v>
      </c>
      <c r="T1136" s="17">
        <f t="shared" si="52"/>
        <v>1631.7</v>
      </c>
      <c r="U1136" s="16">
        <f t="shared" si="53"/>
        <v>8</v>
      </c>
    </row>
    <row r="1137" spans="1:21" x14ac:dyDescent="0.25">
      <c r="A1137" t="s">
        <v>9704</v>
      </c>
      <c r="B1137" t="s">
        <v>15439</v>
      </c>
      <c r="C1137" t="s">
        <v>14544</v>
      </c>
      <c r="D1137" s="13">
        <v>1999</v>
      </c>
      <c r="E1137" s="13">
        <v>2499</v>
      </c>
      <c r="F1137" s="13">
        <f>VALUE(SUBSTITUTE(Table1[[#This Row],[actual_price]],",",""))</f>
        <v>2499</v>
      </c>
      <c r="G1137" s="7" t="str">
        <f>IF(Table1[[#This Row],[Actual Price 2]]&lt;200,"&lt;₹200",IF(Table1[[#This Row],[Actual Price 2]]&lt;=500,"₹200-₹500","&gt;₹500"))</f>
        <v>&gt;₹500</v>
      </c>
      <c r="H1137" s="1">
        <v>0.2</v>
      </c>
      <c r="I1137" s="10">
        <v>4.0999999999999996</v>
      </c>
      <c r="J1137" s="9">
        <v>1034</v>
      </c>
      <c r="K1137" s="12">
        <f t="shared" si="51"/>
        <v>2583966</v>
      </c>
      <c r="L1137" t="s">
        <v>9706</v>
      </c>
      <c r="M1137" t="s">
        <v>9707</v>
      </c>
      <c r="N1137" t="s">
        <v>9708</v>
      </c>
      <c r="O1137" t="s">
        <v>9709</v>
      </c>
      <c r="P1137" t="s">
        <v>9710</v>
      </c>
      <c r="Q1137" t="s">
        <v>9711</v>
      </c>
      <c r="R1137" t="s">
        <v>9712</v>
      </c>
      <c r="S1137" t="s">
        <v>14210</v>
      </c>
      <c r="T1137" s="17">
        <f t="shared" si="52"/>
        <v>4239.3999999999996</v>
      </c>
      <c r="U1137" s="16">
        <f t="shared" si="53"/>
        <v>8</v>
      </c>
    </row>
    <row r="1138" spans="1:21" x14ac:dyDescent="0.25">
      <c r="A1138" t="s">
        <v>9714</v>
      </c>
      <c r="B1138" t="s">
        <v>15440</v>
      </c>
      <c r="C1138" t="s">
        <v>14544</v>
      </c>
      <c r="D1138" s="13">
        <v>616</v>
      </c>
      <c r="E1138" s="13">
        <v>1190</v>
      </c>
      <c r="F1138" s="13">
        <f>VALUE(SUBSTITUTE(Table1[[#This Row],[actual_price]],",",""))</f>
        <v>1190</v>
      </c>
      <c r="G1138" s="7" t="str">
        <f>IF(Table1[[#This Row],[Actual Price 2]]&lt;200,"&lt;₹200",IF(Table1[[#This Row],[Actual Price 2]]&lt;=500,"₹200-₹500","&gt;₹500"))</f>
        <v>&gt;₹500</v>
      </c>
      <c r="H1138" s="1">
        <v>0.48</v>
      </c>
      <c r="I1138" s="10">
        <v>4.0999999999999996</v>
      </c>
      <c r="J1138" s="9">
        <v>37126</v>
      </c>
      <c r="K1138" s="12">
        <f t="shared" si="51"/>
        <v>44179940</v>
      </c>
      <c r="L1138" t="s">
        <v>9716</v>
      </c>
      <c r="M1138" t="s">
        <v>9717</v>
      </c>
      <c r="N1138" t="s">
        <v>9718</v>
      </c>
      <c r="O1138" t="s">
        <v>9719</v>
      </c>
      <c r="P1138" t="s">
        <v>9720</v>
      </c>
      <c r="Q1138" t="s">
        <v>9721</v>
      </c>
      <c r="R1138" t="s">
        <v>9722</v>
      </c>
      <c r="S1138" t="s">
        <v>14211</v>
      </c>
      <c r="T1138" s="17">
        <f t="shared" si="52"/>
        <v>152216.59999999998</v>
      </c>
      <c r="U1138" s="16">
        <f t="shared" si="53"/>
        <v>8</v>
      </c>
    </row>
    <row r="1139" spans="1:21" x14ac:dyDescent="0.25">
      <c r="A1139" t="s">
        <v>9724</v>
      </c>
      <c r="B1139" t="s">
        <v>15441</v>
      </c>
      <c r="C1139" t="s">
        <v>14544</v>
      </c>
      <c r="D1139" s="13">
        <v>1499</v>
      </c>
      <c r="E1139" s="13">
        <v>2100</v>
      </c>
      <c r="F1139" s="13">
        <f>VALUE(SUBSTITUTE(Table1[[#This Row],[actual_price]],",",""))</f>
        <v>2100</v>
      </c>
      <c r="G1139" s="7" t="str">
        <f>IF(Table1[[#This Row],[Actual Price 2]]&lt;200,"&lt;₹200",IF(Table1[[#This Row],[Actual Price 2]]&lt;=500,"₹200-₹500","&gt;₹500"))</f>
        <v>&gt;₹500</v>
      </c>
      <c r="H1139" s="1">
        <v>0.28999999999999998</v>
      </c>
      <c r="I1139" s="10">
        <v>4.0999999999999996</v>
      </c>
      <c r="J1139" s="9">
        <v>6355</v>
      </c>
      <c r="K1139" s="12">
        <f t="shared" si="51"/>
        <v>13345500</v>
      </c>
      <c r="L1139" t="s">
        <v>9726</v>
      </c>
      <c r="M1139" t="s">
        <v>9727</v>
      </c>
      <c r="N1139" t="s">
        <v>9728</v>
      </c>
      <c r="O1139" t="s">
        <v>9729</v>
      </c>
      <c r="P1139" t="s">
        <v>9730</v>
      </c>
      <c r="Q1139" t="s">
        <v>9731</v>
      </c>
      <c r="R1139" t="s">
        <v>9732</v>
      </c>
      <c r="S1139" t="s">
        <v>14212</v>
      </c>
      <c r="T1139" s="17">
        <f t="shared" si="52"/>
        <v>26055.499999999996</v>
      </c>
      <c r="U1139" s="16">
        <f t="shared" si="53"/>
        <v>8</v>
      </c>
    </row>
    <row r="1140" spans="1:21" x14ac:dyDescent="0.25">
      <c r="A1140" t="s">
        <v>9734</v>
      </c>
      <c r="B1140" t="s">
        <v>15442</v>
      </c>
      <c r="C1140" t="s">
        <v>14544</v>
      </c>
      <c r="D1140" s="13">
        <v>199</v>
      </c>
      <c r="E1140" s="13">
        <v>499</v>
      </c>
      <c r="F1140" s="13">
        <f>VALUE(SUBSTITUTE(Table1[[#This Row],[actual_price]],",",""))</f>
        <v>499</v>
      </c>
      <c r="G1140" s="7" t="str">
        <f>IF(Table1[[#This Row],[Actual Price 2]]&lt;200,"&lt;₹200",IF(Table1[[#This Row],[Actual Price 2]]&lt;=500,"₹200-₹500","&gt;₹500"))</f>
        <v>₹200-₹500</v>
      </c>
      <c r="H1140" s="1">
        <v>0.6</v>
      </c>
      <c r="I1140" s="10">
        <v>3.3</v>
      </c>
      <c r="J1140" s="9">
        <v>12</v>
      </c>
      <c r="K1140" s="12">
        <f t="shared" si="51"/>
        <v>5988</v>
      </c>
      <c r="L1140" t="s">
        <v>9736</v>
      </c>
      <c r="M1140" t="s">
        <v>9737</v>
      </c>
      <c r="N1140" t="s">
        <v>9738</v>
      </c>
      <c r="O1140" t="s">
        <v>9739</v>
      </c>
      <c r="P1140" t="s">
        <v>9740</v>
      </c>
      <c r="Q1140" t="s">
        <v>9741</v>
      </c>
      <c r="R1140" t="s">
        <v>9742</v>
      </c>
      <c r="S1140" t="s">
        <v>14213</v>
      </c>
      <c r="T1140" s="17">
        <f t="shared" si="52"/>
        <v>39.599999999999994</v>
      </c>
      <c r="U1140" s="16">
        <f t="shared" si="53"/>
        <v>6</v>
      </c>
    </row>
    <row r="1141" spans="1:21" x14ac:dyDescent="0.25">
      <c r="A1141" t="s">
        <v>9744</v>
      </c>
      <c r="B1141" t="s">
        <v>15443</v>
      </c>
      <c r="C1141" t="s">
        <v>14544</v>
      </c>
      <c r="D1141" s="13">
        <v>610</v>
      </c>
      <c r="E1141" s="13">
        <v>825</v>
      </c>
      <c r="F1141" s="13">
        <f>VALUE(SUBSTITUTE(Table1[[#This Row],[actual_price]],",",""))</f>
        <v>825</v>
      </c>
      <c r="G1141" s="7" t="str">
        <f>IF(Table1[[#This Row],[Actual Price 2]]&lt;200,"&lt;₹200",IF(Table1[[#This Row],[Actual Price 2]]&lt;=500,"₹200-₹500","&gt;₹500"))</f>
        <v>&gt;₹500</v>
      </c>
      <c r="H1141" s="1">
        <v>0.26</v>
      </c>
      <c r="I1141" s="10">
        <v>4.0999999999999996</v>
      </c>
      <c r="J1141" s="9">
        <v>13165</v>
      </c>
      <c r="K1141" s="12">
        <f t="shared" si="51"/>
        <v>10861125</v>
      </c>
      <c r="L1141" t="s">
        <v>9746</v>
      </c>
      <c r="M1141" t="s">
        <v>9747</v>
      </c>
      <c r="N1141" t="s">
        <v>9748</v>
      </c>
      <c r="O1141" t="s">
        <v>9749</v>
      </c>
      <c r="P1141" t="s">
        <v>9750</v>
      </c>
      <c r="Q1141" t="s">
        <v>9751</v>
      </c>
      <c r="R1141" t="s">
        <v>9752</v>
      </c>
      <c r="S1141" t="s">
        <v>14214</v>
      </c>
      <c r="T1141" s="17">
        <f t="shared" si="52"/>
        <v>53976.499999999993</v>
      </c>
      <c r="U1141" s="16">
        <f t="shared" si="53"/>
        <v>8</v>
      </c>
    </row>
    <row r="1142" spans="1:21" x14ac:dyDescent="0.25">
      <c r="A1142" t="s">
        <v>9754</v>
      </c>
      <c r="B1142" t="s">
        <v>15444</v>
      </c>
      <c r="C1142" t="s">
        <v>14544</v>
      </c>
      <c r="D1142" s="13">
        <v>999</v>
      </c>
      <c r="E1142" s="13">
        <v>1499</v>
      </c>
      <c r="F1142" s="13">
        <f>VALUE(SUBSTITUTE(Table1[[#This Row],[actual_price]],",",""))</f>
        <v>1499</v>
      </c>
      <c r="G1142" s="7" t="str">
        <f>IF(Table1[[#This Row],[Actual Price 2]]&lt;200,"&lt;₹200",IF(Table1[[#This Row],[Actual Price 2]]&lt;=500,"₹200-₹500","&gt;₹500"))</f>
        <v>&gt;₹500</v>
      </c>
      <c r="H1142" s="1">
        <v>0.33</v>
      </c>
      <c r="I1142" s="10">
        <v>4.0999999999999996</v>
      </c>
      <c r="J1142" s="9">
        <v>1646</v>
      </c>
      <c r="K1142" s="12">
        <f t="shared" si="51"/>
        <v>2467354</v>
      </c>
      <c r="L1142" t="s">
        <v>9756</v>
      </c>
      <c r="M1142" t="s">
        <v>9757</v>
      </c>
      <c r="N1142" t="s">
        <v>9758</v>
      </c>
      <c r="O1142" t="s">
        <v>9759</v>
      </c>
      <c r="P1142" t="s">
        <v>9760</v>
      </c>
      <c r="Q1142" t="s">
        <v>9761</v>
      </c>
      <c r="R1142" t="s">
        <v>9762</v>
      </c>
      <c r="S1142" t="s">
        <v>14215</v>
      </c>
      <c r="T1142" s="17">
        <f t="shared" si="52"/>
        <v>6748.5999999999995</v>
      </c>
      <c r="U1142" s="16">
        <f t="shared" si="53"/>
        <v>8</v>
      </c>
    </row>
    <row r="1143" spans="1:21" x14ac:dyDescent="0.25">
      <c r="A1143" t="s">
        <v>9764</v>
      </c>
      <c r="B1143" t="s">
        <v>15445</v>
      </c>
      <c r="C1143" t="s">
        <v>14544</v>
      </c>
      <c r="D1143" s="13">
        <v>8999</v>
      </c>
      <c r="E1143" s="13">
        <v>9995</v>
      </c>
      <c r="F1143" s="13">
        <f>VALUE(SUBSTITUTE(Table1[[#This Row],[actual_price]],",",""))</f>
        <v>9995</v>
      </c>
      <c r="G1143" s="7" t="str">
        <f>IF(Table1[[#This Row],[Actual Price 2]]&lt;200,"&lt;₹200",IF(Table1[[#This Row],[Actual Price 2]]&lt;=500,"₹200-₹500","&gt;₹500"))</f>
        <v>&gt;₹500</v>
      </c>
      <c r="H1143" s="1">
        <v>0.1</v>
      </c>
      <c r="I1143" s="10">
        <v>4.4000000000000004</v>
      </c>
      <c r="J1143" s="9">
        <v>17994</v>
      </c>
      <c r="K1143" s="12">
        <f t="shared" si="51"/>
        <v>179850030</v>
      </c>
      <c r="L1143" t="s">
        <v>9766</v>
      </c>
      <c r="M1143" t="s">
        <v>9767</v>
      </c>
      <c r="N1143" t="s">
        <v>9768</v>
      </c>
      <c r="O1143" t="s">
        <v>9769</v>
      </c>
      <c r="P1143" t="s">
        <v>9770</v>
      </c>
      <c r="Q1143" t="s">
        <v>9771</v>
      </c>
      <c r="R1143" t="s">
        <v>9772</v>
      </c>
      <c r="S1143" t="s">
        <v>14216</v>
      </c>
      <c r="T1143" s="17">
        <f t="shared" si="52"/>
        <v>79173.600000000006</v>
      </c>
      <c r="U1143" s="16">
        <f t="shared" si="53"/>
        <v>8</v>
      </c>
    </row>
    <row r="1144" spans="1:21" x14ac:dyDescent="0.25">
      <c r="A1144" t="s">
        <v>9774</v>
      </c>
      <c r="B1144" t="s">
        <v>15446</v>
      </c>
      <c r="C1144" t="s">
        <v>14544</v>
      </c>
      <c r="D1144" s="13">
        <v>453</v>
      </c>
      <c r="E1144" s="13">
        <v>999</v>
      </c>
      <c r="F1144" s="13">
        <f>VALUE(SUBSTITUTE(Table1[[#This Row],[actual_price]],",",""))</f>
        <v>999</v>
      </c>
      <c r="G1144" s="7" t="str">
        <f>IF(Table1[[#This Row],[Actual Price 2]]&lt;200,"&lt;₹200",IF(Table1[[#This Row],[Actual Price 2]]&lt;=500,"₹200-₹500","&gt;₹500"))</f>
        <v>&gt;₹500</v>
      </c>
      <c r="H1144" s="1">
        <v>0.55000000000000004</v>
      </c>
      <c r="I1144" s="10">
        <v>4.3</v>
      </c>
      <c r="J1144" s="9">
        <v>610</v>
      </c>
      <c r="K1144" s="12">
        <f t="shared" si="51"/>
        <v>609390</v>
      </c>
      <c r="L1144" t="s">
        <v>9776</v>
      </c>
      <c r="M1144" t="s">
        <v>9777</v>
      </c>
      <c r="N1144" t="s">
        <v>9778</v>
      </c>
      <c r="O1144" t="s">
        <v>9779</v>
      </c>
      <c r="P1144" t="s">
        <v>9780</v>
      </c>
      <c r="Q1144" t="s">
        <v>9781</v>
      </c>
      <c r="R1144" t="s">
        <v>9782</v>
      </c>
      <c r="S1144" t="s">
        <v>14217</v>
      </c>
      <c r="T1144" s="17">
        <f t="shared" si="52"/>
        <v>2623</v>
      </c>
      <c r="U1144" s="16">
        <f t="shared" si="53"/>
        <v>8</v>
      </c>
    </row>
    <row r="1145" spans="1:21" x14ac:dyDescent="0.25">
      <c r="A1145" t="s">
        <v>9784</v>
      </c>
      <c r="B1145" t="s">
        <v>15447</v>
      </c>
      <c r="C1145" t="s">
        <v>14544</v>
      </c>
      <c r="D1145" s="13">
        <v>2464</v>
      </c>
      <c r="E1145" s="13">
        <v>6000</v>
      </c>
      <c r="F1145" s="13">
        <f>VALUE(SUBSTITUTE(Table1[[#This Row],[actual_price]],",",""))</f>
        <v>6000</v>
      </c>
      <c r="G1145" s="7" t="str">
        <f>IF(Table1[[#This Row],[Actual Price 2]]&lt;200,"&lt;₹200",IF(Table1[[#This Row],[Actual Price 2]]&lt;=500,"₹200-₹500","&gt;₹500"))</f>
        <v>&gt;₹500</v>
      </c>
      <c r="H1145" s="1">
        <v>0.59</v>
      </c>
      <c r="I1145" s="10">
        <v>4.0999999999999996</v>
      </c>
      <c r="J1145" s="9">
        <v>8866</v>
      </c>
      <c r="K1145" s="12">
        <f t="shared" si="51"/>
        <v>53196000</v>
      </c>
      <c r="L1145" t="s">
        <v>9786</v>
      </c>
      <c r="M1145" t="s">
        <v>9787</v>
      </c>
      <c r="N1145" t="s">
        <v>9788</v>
      </c>
      <c r="O1145" t="s">
        <v>9789</v>
      </c>
      <c r="P1145" t="s">
        <v>9790</v>
      </c>
      <c r="Q1145" t="s">
        <v>9791</v>
      </c>
      <c r="R1145" t="s">
        <v>9792</v>
      </c>
      <c r="S1145" t="s">
        <v>14218</v>
      </c>
      <c r="T1145" s="17">
        <f t="shared" si="52"/>
        <v>36350.6</v>
      </c>
      <c r="U1145" s="16">
        <f t="shared" si="53"/>
        <v>8</v>
      </c>
    </row>
    <row r="1146" spans="1:21" x14ac:dyDescent="0.25">
      <c r="A1146" t="s">
        <v>9794</v>
      </c>
      <c r="B1146" t="s">
        <v>15448</v>
      </c>
      <c r="C1146" t="s">
        <v>14544</v>
      </c>
      <c r="D1146" s="13">
        <v>2719</v>
      </c>
      <c r="E1146" s="13">
        <v>3945</v>
      </c>
      <c r="F1146" s="13">
        <f>VALUE(SUBSTITUTE(Table1[[#This Row],[actual_price]],",",""))</f>
        <v>3945</v>
      </c>
      <c r="G1146" s="7" t="str">
        <f>IF(Table1[[#This Row],[Actual Price 2]]&lt;200,"&lt;₹200",IF(Table1[[#This Row],[Actual Price 2]]&lt;=500,"₹200-₹500","&gt;₹500"))</f>
        <v>&gt;₹500</v>
      </c>
      <c r="H1146" s="1">
        <v>0.31</v>
      </c>
      <c r="I1146" s="10">
        <v>3.7</v>
      </c>
      <c r="J1146" s="9">
        <v>13406</v>
      </c>
      <c r="K1146" s="12">
        <f t="shared" si="51"/>
        <v>52886670</v>
      </c>
      <c r="L1146" t="s">
        <v>9796</v>
      </c>
      <c r="M1146" t="s">
        <v>9797</v>
      </c>
      <c r="N1146" t="s">
        <v>9798</v>
      </c>
      <c r="O1146" t="s">
        <v>9799</v>
      </c>
      <c r="P1146" t="s">
        <v>9800</v>
      </c>
      <c r="Q1146" t="s">
        <v>9801</v>
      </c>
      <c r="R1146" t="s">
        <v>9802</v>
      </c>
      <c r="S1146" t="s">
        <v>14219</v>
      </c>
      <c r="T1146" s="17">
        <f t="shared" si="52"/>
        <v>49602.200000000004</v>
      </c>
      <c r="U1146" s="16">
        <f t="shared" si="53"/>
        <v>8</v>
      </c>
    </row>
    <row r="1147" spans="1:21" x14ac:dyDescent="0.25">
      <c r="A1147" t="s">
        <v>9804</v>
      </c>
      <c r="B1147" t="s">
        <v>15449</v>
      </c>
      <c r="C1147" t="s">
        <v>14544</v>
      </c>
      <c r="D1147" s="13">
        <v>1439</v>
      </c>
      <c r="E1147" s="13">
        <v>1999</v>
      </c>
      <c r="F1147" s="13">
        <f>VALUE(SUBSTITUTE(Table1[[#This Row],[actual_price]],",",""))</f>
        <v>1999</v>
      </c>
      <c r="G1147" s="7" t="str">
        <f>IF(Table1[[#This Row],[Actual Price 2]]&lt;200,"&lt;₹200",IF(Table1[[#This Row],[Actual Price 2]]&lt;=500,"₹200-₹500","&gt;₹500"))</f>
        <v>&gt;₹500</v>
      </c>
      <c r="H1147" s="1">
        <v>0.28000000000000003</v>
      </c>
      <c r="I1147" s="10">
        <v>4.8</v>
      </c>
      <c r="J1147" s="9">
        <v>53803</v>
      </c>
      <c r="K1147" s="12">
        <f t="shared" si="51"/>
        <v>107552197</v>
      </c>
      <c r="L1147" t="s">
        <v>9806</v>
      </c>
      <c r="M1147" t="s">
        <v>9807</v>
      </c>
      <c r="N1147" t="s">
        <v>9808</v>
      </c>
      <c r="O1147" t="s">
        <v>9809</v>
      </c>
      <c r="P1147" t="s">
        <v>9810</v>
      </c>
      <c r="Q1147" t="s">
        <v>9811</v>
      </c>
      <c r="R1147" t="s">
        <v>9812</v>
      </c>
      <c r="S1147" t="s">
        <v>14220</v>
      </c>
      <c r="T1147" s="17">
        <f t="shared" si="52"/>
        <v>258254.4</v>
      </c>
      <c r="U1147" s="16">
        <f t="shared" si="53"/>
        <v>3</v>
      </c>
    </row>
    <row r="1148" spans="1:21" x14ac:dyDescent="0.25">
      <c r="A1148" t="s">
        <v>9814</v>
      </c>
      <c r="B1148" t="s">
        <v>15439</v>
      </c>
      <c r="C1148" t="s">
        <v>14544</v>
      </c>
      <c r="D1148" s="13">
        <v>2799</v>
      </c>
      <c r="E1148" s="13">
        <v>3499</v>
      </c>
      <c r="F1148" s="13">
        <f>VALUE(SUBSTITUTE(Table1[[#This Row],[actual_price]],",",""))</f>
        <v>3499</v>
      </c>
      <c r="G1148" s="7" t="str">
        <f>IF(Table1[[#This Row],[Actual Price 2]]&lt;200,"&lt;₹200",IF(Table1[[#This Row],[Actual Price 2]]&lt;=500,"₹200-₹500","&gt;₹500"))</f>
        <v>&gt;₹500</v>
      </c>
      <c r="H1148" s="1">
        <v>0.2</v>
      </c>
      <c r="I1148" s="10">
        <v>4.5</v>
      </c>
      <c r="J1148" s="9">
        <v>546</v>
      </c>
      <c r="K1148" s="12">
        <f t="shared" si="51"/>
        <v>1910454</v>
      </c>
      <c r="L1148" t="s">
        <v>9816</v>
      </c>
      <c r="M1148" t="s">
        <v>9817</v>
      </c>
      <c r="N1148" t="s">
        <v>9818</v>
      </c>
      <c r="O1148" t="s">
        <v>9819</v>
      </c>
      <c r="P1148" t="s">
        <v>9820</v>
      </c>
      <c r="Q1148" t="s">
        <v>9821</v>
      </c>
      <c r="R1148" t="s">
        <v>9822</v>
      </c>
      <c r="S1148" t="s">
        <v>14221</v>
      </c>
      <c r="T1148" s="17">
        <f t="shared" si="52"/>
        <v>2457</v>
      </c>
      <c r="U1148" s="16">
        <f t="shared" si="53"/>
        <v>8</v>
      </c>
    </row>
    <row r="1149" spans="1:21" x14ac:dyDescent="0.25">
      <c r="A1149" t="s">
        <v>9824</v>
      </c>
      <c r="B1149" t="s">
        <v>15450</v>
      </c>
      <c r="C1149" t="s">
        <v>14544</v>
      </c>
      <c r="D1149" s="13">
        <v>2088</v>
      </c>
      <c r="E1149" s="13">
        <v>5550</v>
      </c>
      <c r="F1149" s="13">
        <f>VALUE(SUBSTITUTE(Table1[[#This Row],[actual_price]],",",""))</f>
        <v>5550</v>
      </c>
      <c r="G1149" s="7" t="str">
        <f>IF(Table1[[#This Row],[Actual Price 2]]&lt;200,"&lt;₹200",IF(Table1[[#This Row],[Actual Price 2]]&lt;=500,"₹200-₹500","&gt;₹500"))</f>
        <v>&gt;₹500</v>
      </c>
      <c r="H1149" s="1">
        <v>0.62</v>
      </c>
      <c r="I1149" s="10">
        <v>4</v>
      </c>
      <c r="J1149" s="9">
        <v>5292</v>
      </c>
      <c r="K1149" s="12">
        <f t="shared" si="51"/>
        <v>29370600</v>
      </c>
      <c r="L1149" t="s">
        <v>9826</v>
      </c>
      <c r="M1149" t="s">
        <v>9827</v>
      </c>
      <c r="N1149" t="s">
        <v>9828</v>
      </c>
      <c r="O1149" t="s">
        <v>9829</v>
      </c>
      <c r="P1149" t="s">
        <v>9830</v>
      </c>
      <c r="Q1149" t="s">
        <v>13066</v>
      </c>
      <c r="R1149" t="s">
        <v>9831</v>
      </c>
      <c r="S1149" t="s">
        <v>14222</v>
      </c>
      <c r="T1149" s="17">
        <f t="shared" si="52"/>
        <v>21168</v>
      </c>
      <c r="U1149" s="16">
        <f t="shared" si="53"/>
        <v>8</v>
      </c>
    </row>
    <row r="1150" spans="1:21" x14ac:dyDescent="0.25">
      <c r="A1150" t="s">
        <v>9833</v>
      </c>
      <c r="B1150" t="s">
        <v>15451</v>
      </c>
      <c r="C1150" t="s">
        <v>14544</v>
      </c>
      <c r="D1150" s="13">
        <v>2399</v>
      </c>
      <c r="E1150" s="13">
        <v>4590</v>
      </c>
      <c r="F1150" s="13">
        <f>VALUE(SUBSTITUTE(Table1[[#This Row],[actual_price]],",",""))</f>
        <v>4590</v>
      </c>
      <c r="G1150" s="7" t="str">
        <f>IF(Table1[[#This Row],[Actual Price 2]]&lt;200,"&lt;₹200",IF(Table1[[#This Row],[Actual Price 2]]&lt;=500,"₹200-₹500","&gt;₹500"))</f>
        <v>&gt;₹500</v>
      </c>
      <c r="H1150" s="1">
        <v>0.48</v>
      </c>
      <c r="I1150" s="10">
        <v>4.0999999999999996</v>
      </c>
      <c r="J1150" s="9">
        <v>444</v>
      </c>
      <c r="K1150" s="12">
        <f t="shared" si="51"/>
        <v>2037960</v>
      </c>
      <c r="L1150" t="s">
        <v>9835</v>
      </c>
      <c r="M1150" t="s">
        <v>9836</v>
      </c>
      <c r="N1150" t="s">
        <v>9837</v>
      </c>
      <c r="O1150" t="s">
        <v>9838</v>
      </c>
      <c r="P1150" t="s">
        <v>9839</v>
      </c>
      <c r="Q1150" t="s">
        <v>9840</v>
      </c>
      <c r="R1150" t="s">
        <v>9841</v>
      </c>
      <c r="S1150" t="s">
        <v>14223</v>
      </c>
      <c r="T1150" s="17">
        <f t="shared" si="52"/>
        <v>1820.3999999999999</v>
      </c>
      <c r="U1150" s="16">
        <f t="shared" si="53"/>
        <v>8</v>
      </c>
    </row>
    <row r="1151" spans="1:21" x14ac:dyDescent="0.25">
      <c r="A1151" t="s">
        <v>9843</v>
      </c>
      <c r="B1151" t="s">
        <v>15452</v>
      </c>
      <c r="C1151" t="s">
        <v>14544</v>
      </c>
      <c r="D1151" s="13">
        <v>308</v>
      </c>
      <c r="E1151" s="13">
        <v>499</v>
      </c>
      <c r="F1151" s="13">
        <f>VALUE(SUBSTITUTE(Table1[[#This Row],[actual_price]],",",""))</f>
        <v>499</v>
      </c>
      <c r="G1151" s="7" t="str">
        <f>IF(Table1[[#This Row],[Actual Price 2]]&lt;200,"&lt;₹200",IF(Table1[[#This Row],[Actual Price 2]]&lt;=500,"₹200-₹500","&gt;₹500"))</f>
        <v>₹200-₹500</v>
      </c>
      <c r="H1151" s="1">
        <v>0.38</v>
      </c>
      <c r="I1151" s="10">
        <v>3.9</v>
      </c>
      <c r="J1151" s="9">
        <v>4584</v>
      </c>
      <c r="K1151" s="12">
        <f t="shared" si="51"/>
        <v>2287416</v>
      </c>
      <c r="L1151" t="s">
        <v>9845</v>
      </c>
      <c r="M1151" t="s">
        <v>9846</v>
      </c>
      <c r="N1151" t="s">
        <v>9847</v>
      </c>
      <c r="O1151" t="s">
        <v>9848</v>
      </c>
      <c r="P1151" t="s">
        <v>9849</v>
      </c>
      <c r="Q1151" t="s">
        <v>9850</v>
      </c>
      <c r="R1151" t="s">
        <v>9851</v>
      </c>
      <c r="S1151" t="s">
        <v>14224</v>
      </c>
      <c r="T1151" s="17">
        <f t="shared" si="52"/>
        <v>17877.599999999999</v>
      </c>
      <c r="U1151" s="16">
        <f t="shared" si="53"/>
        <v>8</v>
      </c>
    </row>
    <row r="1152" spans="1:21" x14ac:dyDescent="0.25">
      <c r="A1152" t="s">
        <v>9853</v>
      </c>
      <c r="B1152" t="s">
        <v>15453</v>
      </c>
      <c r="C1152" t="s">
        <v>14544</v>
      </c>
      <c r="D1152" s="13">
        <v>2599</v>
      </c>
      <c r="E1152" s="13">
        <v>4400</v>
      </c>
      <c r="F1152" s="13">
        <f>VALUE(SUBSTITUTE(Table1[[#This Row],[actual_price]],",",""))</f>
        <v>4400</v>
      </c>
      <c r="G1152" s="7" t="str">
        <f>IF(Table1[[#This Row],[Actual Price 2]]&lt;200,"&lt;₹200",IF(Table1[[#This Row],[Actual Price 2]]&lt;=500,"₹200-₹500","&gt;₹500"))</f>
        <v>&gt;₹500</v>
      </c>
      <c r="H1152" s="1">
        <v>0.41</v>
      </c>
      <c r="I1152" s="10">
        <v>4.0999999999999996</v>
      </c>
      <c r="J1152" s="9">
        <v>14947</v>
      </c>
      <c r="K1152" s="12">
        <f t="shared" si="51"/>
        <v>65766800</v>
      </c>
      <c r="L1152" t="s">
        <v>9855</v>
      </c>
      <c r="M1152" t="s">
        <v>9856</v>
      </c>
      <c r="N1152" t="s">
        <v>9857</v>
      </c>
      <c r="O1152" t="s">
        <v>9858</v>
      </c>
      <c r="P1152" t="s">
        <v>9859</v>
      </c>
      <c r="Q1152" t="s">
        <v>9860</v>
      </c>
      <c r="R1152" t="s">
        <v>9861</v>
      </c>
      <c r="S1152" t="s">
        <v>14225</v>
      </c>
      <c r="T1152" s="17">
        <f t="shared" si="52"/>
        <v>61282.7</v>
      </c>
      <c r="U1152" s="16">
        <f t="shared" si="53"/>
        <v>8</v>
      </c>
    </row>
    <row r="1153" spans="1:21" x14ac:dyDescent="0.25">
      <c r="A1153" t="s">
        <v>9863</v>
      </c>
      <c r="B1153" t="s">
        <v>15454</v>
      </c>
      <c r="C1153" t="s">
        <v>14544</v>
      </c>
      <c r="D1153" s="13">
        <v>479</v>
      </c>
      <c r="E1153" s="13">
        <v>1000</v>
      </c>
      <c r="F1153" s="13">
        <f>VALUE(SUBSTITUTE(Table1[[#This Row],[actual_price]],",",""))</f>
        <v>1000</v>
      </c>
      <c r="G1153" s="7" t="str">
        <f>IF(Table1[[#This Row],[Actual Price 2]]&lt;200,"&lt;₹200",IF(Table1[[#This Row],[Actual Price 2]]&lt;=500,"₹200-₹500","&gt;₹500"))</f>
        <v>&gt;₹500</v>
      </c>
      <c r="H1153" s="1">
        <v>0.52</v>
      </c>
      <c r="I1153" s="10">
        <v>4.2</v>
      </c>
      <c r="J1153" s="9">
        <v>1559</v>
      </c>
      <c r="K1153" s="12">
        <f t="shared" si="51"/>
        <v>1559000</v>
      </c>
      <c r="L1153" t="s">
        <v>9865</v>
      </c>
      <c r="M1153" t="s">
        <v>9866</v>
      </c>
      <c r="N1153" t="s">
        <v>9867</v>
      </c>
      <c r="O1153" t="s">
        <v>9868</v>
      </c>
      <c r="P1153" t="s">
        <v>9869</v>
      </c>
      <c r="Q1153" t="s">
        <v>9870</v>
      </c>
      <c r="R1153" t="s">
        <v>9871</v>
      </c>
      <c r="S1153" t="s">
        <v>14226</v>
      </c>
      <c r="T1153" s="17">
        <f t="shared" si="52"/>
        <v>6547.8</v>
      </c>
      <c r="U1153" s="16">
        <f t="shared" si="53"/>
        <v>8</v>
      </c>
    </row>
    <row r="1154" spans="1:21" x14ac:dyDescent="0.25">
      <c r="A1154" t="s">
        <v>9873</v>
      </c>
      <c r="B1154" t="s">
        <v>15455</v>
      </c>
      <c r="C1154" t="s">
        <v>14544</v>
      </c>
      <c r="D1154" s="13">
        <v>245</v>
      </c>
      <c r="E1154" s="13">
        <v>299</v>
      </c>
      <c r="F1154" s="13">
        <f>VALUE(SUBSTITUTE(Table1[[#This Row],[actual_price]],",",""))</f>
        <v>299</v>
      </c>
      <c r="G1154" s="7" t="str">
        <f>IF(Table1[[#This Row],[Actual Price 2]]&lt;200,"&lt;₹200",IF(Table1[[#This Row],[Actual Price 2]]&lt;=500,"₹200-₹500","&gt;₹500"))</f>
        <v>₹200-₹500</v>
      </c>
      <c r="H1154" s="1">
        <v>0.18</v>
      </c>
      <c r="I1154" s="10">
        <v>4.0999999999999996</v>
      </c>
      <c r="J1154" s="9">
        <v>1660</v>
      </c>
      <c r="K1154" s="12">
        <f t="shared" ref="K1154:K1217" si="54">IFERROR(E1154*J1154,"N/A")</f>
        <v>496340</v>
      </c>
      <c r="L1154" t="s">
        <v>9875</v>
      </c>
      <c r="M1154" t="s">
        <v>9876</v>
      </c>
      <c r="N1154" t="s">
        <v>9877</v>
      </c>
      <c r="O1154" t="s">
        <v>9878</v>
      </c>
      <c r="P1154" t="s">
        <v>9879</v>
      </c>
      <c r="Q1154" t="s">
        <v>9880</v>
      </c>
      <c r="R1154" t="s">
        <v>9881</v>
      </c>
      <c r="S1154" t="s">
        <v>14227</v>
      </c>
      <c r="T1154" s="17">
        <f t="shared" ref="T1154:T1217" si="55">I1154*J1154</f>
        <v>6805.9999999999991</v>
      </c>
      <c r="U1154" s="16">
        <f t="shared" ref="U1154:U1217" si="56">LEN(O1154)-LEN(SUBSTITUTE(O1154,",",""))+1</f>
        <v>8</v>
      </c>
    </row>
    <row r="1155" spans="1:21" x14ac:dyDescent="0.25">
      <c r="A1155" t="s">
        <v>9883</v>
      </c>
      <c r="B1155" t="s">
        <v>15456</v>
      </c>
      <c r="C1155" t="s">
        <v>14544</v>
      </c>
      <c r="D1155" s="13">
        <v>179</v>
      </c>
      <c r="E1155" s="13">
        <v>799</v>
      </c>
      <c r="F1155" s="13">
        <f>VALUE(SUBSTITUTE(Table1[[#This Row],[actual_price]],",",""))</f>
        <v>799</v>
      </c>
      <c r="G1155" s="7" t="str">
        <f>IF(Table1[[#This Row],[Actual Price 2]]&lt;200,"&lt;₹200",IF(Table1[[#This Row],[Actual Price 2]]&lt;=500,"₹200-₹500","&gt;₹500"))</f>
        <v>&gt;₹500</v>
      </c>
      <c r="H1155" s="1">
        <v>0.78</v>
      </c>
      <c r="I1155" s="10">
        <v>3.5</v>
      </c>
      <c r="J1155" s="9">
        <v>132</v>
      </c>
      <c r="K1155" s="12">
        <f t="shared" si="54"/>
        <v>105468</v>
      </c>
      <c r="L1155" t="s">
        <v>9885</v>
      </c>
      <c r="M1155" t="s">
        <v>9886</v>
      </c>
      <c r="N1155" t="s">
        <v>9887</v>
      </c>
      <c r="O1155" t="s">
        <v>9888</v>
      </c>
      <c r="P1155" t="s">
        <v>9889</v>
      </c>
      <c r="Q1155" t="s">
        <v>9890</v>
      </c>
      <c r="R1155" t="s">
        <v>9891</v>
      </c>
      <c r="S1155" t="s">
        <v>14228</v>
      </c>
      <c r="T1155" s="17">
        <f t="shared" si="55"/>
        <v>462</v>
      </c>
      <c r="U1155" s="16">
        <f t="shared" si="56"/>
        <v>8</v>
      </c>
    </row>
    <row r="1156" spans="1:21" x14ac:dyDescent="0.25">
      <c r="A1156" t="s">
        <v>9893</v>
      </c>
      <c r="B1156" t="s">
        <v>15457</v>
      </c>
      <c r="C1156" t="s">
        <v>14544</v>
      </c>
      <c r="D1156" s="13">
        <v>3569</v>
      </c>
      <c r="E1156" s="13">
        <v>5190</v>
      </c>
      <c r="F1156" s="13">
        <f>VALUE(SUBSTITUTE(Table1[[#This Row],[actual_price]],",",""))</f>
        <v>5190</v>
      </c>
      <c r="G1156" s="7" t="str">
        <f>IF(Table1[[#This Row],[Actual Price 2]]&lt;200,"&lt;₹200",IF(Table1[[#This Row],[Actual Price 2]]&lt;=500,"₹200-₹500","&gt;₹500"))</f>
        <v>&gt;₹500</v>
      </c>
      <c r="H1156" s="1">
        <v>0.31</v>
      </c>
      <c r="I1156" s="10">
        <v>4.3</v>
      </c>
      <c r="J1156" s="9">
        <v>28629</v>
      </c>
      <c r="K1156" s="12">
        <f t="shared" si="54"/>
        <v>148584510</v>
      </c>
      <c r="L1156" t="s">
        <v>9895</v>
      </c>
      <c r="M1156" t="s">
        <v>9896</v>
      </c>
      <c r="N1156" t="s">
        <v>9897</v>
      </c>
      <c r="O1156" t="s">
        <v>9898</v>
      </c>
      <c r="P1156" t="s">
        <v>13067</v>
      </c>
      <c r="Q1156" t="s">
        <v>13068</v>
      </c>
      <c r="R1156" t="s">
        <v>9899</v>
      </c>
      <c r="S1156" t="s">
        <v>14229</v>
      </c>
      <c r="T1156" s="17">
        <f t="shared" si="55"/>
        <v>123104.7</v>
      </c>
      <c r="U1156" s="16">
        <f t="shared" si="56"/>
        <v>8</v>
      </c>
    </row>
    <row r="1157" spans="1:21" x14ac:dyDescent="0.25">
      <c r="A1157" t="s">
        <v>9901</v>
      </c>
      <c r="B1157" t="s">
        <v>15328</v>
      </c>
      <c r="C1157" t="s">
        <v>14544</v>
      </c>
      <c r="D1157" s="13">
        <v>699</v>
      </c>
      <c r="E1157" s="13">
        <v>1345</v>
      </c>
      <c r="F1157" s="13">
        <f>VALUE(SUBSTITUTE(Table1[[#This Row],[actual_price]],",",""))</f>
        <v>1345</v>
      </c>
      <c r="G1157" s="7" t="str">
        <f>IF(Table1[[#This Row],[Actual Price 2]]&lt;200,"&lt;₹200",IF(Table1[[#This Row],[Actual Price 2]]&lt;=500,"₹200-₹500","&gt;₹500"))</f>
        <v>&gt;₹500</v>
      </c>
      <c r="H1157" s="1">
        <v>0.48</v>
      </c>
      <c r="I1157" s="10">
        <v>3.9</v>
      </c>
      <c r="J1157" s="9">
        <v>8446</v>
      </c>
      <c r="K1157" s="12">
        <f t="shared" si="54"/>
        <v>11359870</v>
      </c>
      <c r="L1157" t="s">
        <v>9903</v>
      </c>
      <c r="M1157" t="s">
        <v>9904</v>
      </c>
      <c r="N1157" t="s">
        <v>9905</v>
      </c>
      <c r="O1157" t="s">
        <v>9906</v>
      </c>
      <c r="P1157" t="s">
        <v>9907</v>
      </c>
      <c r="Q1157" t="s">
        <v>9908</v>
      </c>
      <c r="R1157" t="s">
        <v>9909</v>
      </c>
      <c r="S1157" t="s">
        <v>14230</v>
      </c>
      <c r="T1157" s="17">
        <f t="shared" si="55"/>
        <v>32939.4</v>
      </c>
      <c r="U1157" s="16">
        <f t="shared" si="56"/>
        <v>8</v>
      </c>
    </row>
    <row r="1158" spans="1:21" x14ac:dyDescent="0.25">
      <c r="A1158" t="s">
        <v>9911</v>
      </c>
      <c r="B1158" t="s">
        <v>15458</v>
      </c>
      <c r="C1158" t="s">
        <v>14544</v>
      </c>
      <c r="D1158" s="13">
        <v>2089</v>
      </c>
      <c r="E1158" s="13">
        <v>4000</v>
      </c>
      <c r="F1158" s="13">
        <f>VALUE(SUBSTITUTE(Table1[[#This Row],[actual_price]],",",""))</f>
        <v>4000</v>
      </c>
      <c r="G1158" s="7" t="str">
        <f>IF(Table1[[#This Row],[Actual Price 2]]&lt;200,"&lt;₹200",IF(Table1[[#This Row],[Actual Price 2]]&lt;=500,"₹200-₹500","&gt;₹500"))</f>
        <v>&gt;₹500</v>
      </c>
      <c r="H1158" s="1">
        <v>0.48</v>
      </c>
      <c r="I1158" s="10">
        <v>4.2</v>
      </c>
      <c r="J1158" s="9">
        <v>11199</v>
      </c>
      <c r="K1158" s="12">
        <f t="shared" si="54"/>
        <v>44796000</v>
      </c>
      <c r="L1158" t="s">
        <v>9913</v>
      </c>
      <c r="M1158" t="s">
        <v>9914</v>
      </c>
      <c r="N1158" t="s">
        <v>9915</v>
      </c>
      <c r="O1158" t="s">
        <v>9916</v>
      </c>
      <c r="P1158" t="s">
        <v>9917</v>
      </c>
      <c r="Q1158" t="s">
        <v>9918</v>
      </c>
      <c r="R1158" t="s">
        <v>9919</v>
      </c>
      <c r="S1158" t="s">
        <v>14231</v>
      </c>
      <c r="T1158" s="17">
        <f t="shared" si="55"/>
        <v>47035.8</v>
      </c>
      <c r="U1158" s="16">
        <f t="shared" si="56"/>
        <v>8</v>
      </c>
    </row>
    <row r="1159" spans="1:21" x14ac:dyDescent="0.25">
      <c r="A1159" t="s">
        <v>9921</v>
      </c>
      <c r="B1159" t="s">
        <v>15459</v>
      </c>
      <c r="C1159" t="s">
        <v>14547</v>
      </c>
      <c r="D1159" s="13">
        <v>2339</v>
      </c>
      <c r="E1159" s="13">
        <v>4000</v>
      </c>
      <c r="F1159" s="13">
        <f>VALUE(SUBSTITUTE(Table1[[#This Row],[actual_price]],",",""))</f>
        <v>4000</v>
      </c>
      <c r="G1159" s="7" t="str">
        <f>IF(Table1[[#This Row],[Actual Price 2]]&lt;200,"&lt;₹200",IF(Table1[[#This Row],[Actual Price 2]]&lt;=500,"₹200-₹500","&gt;₹500"))</f>
        <v>&gt;₹500</v>
      </c>
      <c r="H1159" s="1">
        <v>0.42</v>
      </c>
      <c r="I1159" s="10">
        <v>3.8</v>
      </c>
      <c r="J1159" s="9">
        <v>1118</v>
      </c>
      <c r="K1159" s="12">
        <f t="shared" si="54"/>
        <v>4472000</v>
      </c>
      <c r="L1159" t="s">
        <v>9924</v>
      </c>
      <c r="M1159" t="s">
        <v>9925</v>
      </c>
      <c r="N1159" t="s">
        <v>9926</v>
      </c>
      <c r="O1159" t="s">
        <v>9927</v>
      </c>
      <c r="P1159" t="s">
        <v>9928</v>
      </c>
      <c r="Q1159" t="s">
        <v>9929</v>
      </c>
      <c r="R1159" t="s">
        <v>9930</v>
      </c>
      <c r="S1159" t="s">
        <v>14232</v>
      </c>
      <c r="T1159" s="17">
        <f t="shared" si="55"/>
        <v>4248.3999999999996</v>
      </c>
      <c r="U1159" s="16">
        <f t="shared" si="56"/>
        <v>8</v>
      </c>
    </row>
    <row r="1160" spans="1:21" x14ac:dyDescent="0.25">
      <c r="A1160" t="s">
        <v>9932</v>
      </c>
      <c r="B1160" t="s">
        <v>15460</v>
      </c>
      <c r="C1160" t="s">
        <v>14544</v>
      </c>
      <c r="D1160" s="13">
        <v>784</v>
      </c>
      <c r="E1160" s="13">
        <v>1599</v>
      </c>
      <c r="F1160" s="13">
        <f>VALUE(SUBSTITUTE(Table1[[#This Row],[actual_price]],",",""))</f>
        <v>1599</v>
      </c>
      <c r="G1160" s="7" t="str">
        <f>IF(Table1[[#This Row],[Actual Price 2]]&lt;200,"&lt;₹200",IF(Table1[[#This Row],[Actual Price 2]]&lt;=500,"₹200-₹500","&gt;₹500"))</f>
        <v>&gt;₹500</v>
      </c>
      <c r="H1160" s="1">
        <v>0.51</v>
      </c>
      <c r="I1160" s="10">
        <v>4.5</v>
      </c>
      <c r="J1160" s="9">
        <v>11</v>
      </c>
      <c r="K1160" s="12">
        <f t="shared" si="54"/>
        <v>17589</v>
      </c>
      <c r="L1160" t="s">
        <v>9934</v>
      </c>
      <c r="M1160" t="s">
        <v>9935</v>
      </c>
      <c r="N1160" t="s">
        <v>9936</v>
      </c>
      <c r="O1160" t="s">
        <v>9937</v>
      </c>
      <c r="P1160" t="s">
        <v>9938</v>
      </c>
      <c r="Q1160" t="s">
        <v>9939</v>
      </c>
      <c r="R1160" t="s">
        <v>9940</v>
      </c>
      <c r="S1160" t="s">
        <v>14233</v>
      </c>
      <c r="T1160" s="17">
        <f t="shared" si="55"/>
        <v>49.5</v>
      </c>
      <c r="U1160" s="16">
        <f t="shared" si="56"/>
        <v>5</v>
      </c>
    </row>
    <row r="1161" spans="1:21" x14ac:dyDescent="0.25">
      <c r="A1161" t="s">
        <v>9942</v>
      </c>
      <c r="B1161" t="s">
        <v>15461</v>
      </c>
      <c r="C1161" t="s">
        <v>14544</v>
      </c>
      <c r="D1161" s="13">
        <v>5499</v>
      </c>
      <c r="E1161" s="13">
        <v>9999</v>
      </c>
      <c r="F1161" s="13">
        <f>VALUE(SUBSTITUTE(Table1[[#This Row],[actual_price]],",",""))</f>
        <v>9999</v>
      </c>
      <c r="G1161" s="7" t="str">
        <f>IF(Table1[[#This Row],[Actual Price 2]]&lt;200,"&lt;₹200",IF(Table1[[#This Row],[Actual Price 2]]&lt;=500,"₹200-₹500","&gt;₹500"))</f>
        <v>&gt;₹500</v>
      </c>
      <c r="H1161" s="1">
        <v>0.45</v>
      </c>
      <c r="I1161" s="10">
        <v>3.8</v>
      </c>
      <c r="J1161" s="9">
        <v>4353</v>
      </c>
      <c r="K1161" s="12">
        <f t="shared" si="54"/>
        <v>43525647</v>
      </c>
      <c r="L1161" t="s">
        <v>9945</v>
      </c>
      <c r="M1161" t="s">
        <v>9946</v>
      </c>
      <c r="N1161" t="s">
        <v>9947</v>
      </c>
      <c r="O1161" t="s">
        <v>9948</v>
      </c>
      <c r="P1161" t="s">
        <v>9949</v>
      </c>
      <c r="Q1161" t="s">
        <v>9950</v>
      </c>
      <c r="R1161" t="s">
        <v>9951</v>
      </c>
      <c r="S1161" t="s">
        <v>14234</v>
      </c>
      <c r="T1161" s="17">
        <f t="shared" si="55"/>
        <v>16541.399999999998</v>
      </c>
      <c r="U1161" s="16">
        <f t="shared" si="56"/>
        <v>8</v>
      </c>
    </row>
    <row r="1162" spans="1:21" x14ac:dyDescent="0.25">
      <c r="A1162" t="s">
        <v>9953</v>
      </c>
      <c r="B1162" t="s">
        <v>15462</v>
      </c>
      <c r="C1162" t="s">
        <v>14544</v>
      </c>
      <c r="D1162" s="13">
        <v>899</v>
      </c>
      <c r="E1162" s="13">
        <v>1990</v>
      </c>
      <c r="F1162" s="13">
        <f>VALUE(SUBSTITUTE(Table1[[#This Row],[actual_price]],",",""))</f>
        <v>1990</v>
      </c>
      <c r="G1162" s="7" t="str">
        <f>IF(Table1[[#This Row],[Actual Price 2]]&lt;200,"&lt;₹200",IF(Table1[[#This Row],[Actual Price 2]]&lt;=500,"₹200-₹500","&gt;₹500"))</f>
        <v>&gt;₹500</v>
      </c>
      <c r="H1162" s="1">
        <v>0.55000000000000004</v>
      </c>
      <c r="I1162" s="10">
        <v>4.0999999999999996</v>
      </c>
      <c r="J1162" s="9">
        <v>185</v>
      </c>
      <c r="K1162" s="12">
        <f t="shared" si="54"/>
        <v>368150</v>
      </c>
      <c r="L1162" t="s">
        <v>9955</v>
      </c>
      <c r="M1162" t="s">
        <v>9956</v>
      </c>
      <c r="N1162" t="s">
        <v>9957</v>
      </c>
      <c r="O1162" t="s">
        <v>9958</v>
      </c>
      <c r="P1162" t="s">
        <v>9959</v>
      </c>
      <c r="Q1162" t="s">
        <v>9960</v>
      </c>
      <c r="R1162" t="s">
        <v>9961</v>
      </c>
      <c r="S1162" t="s">
        <v>14235</v>
      </c>
      <c r="T1162" s="17">
        <f t="shared" si="55"/>
        <v>758.49999999999989</v>
      </c>
      <c r="U1162" s="16">
        <f t="shared" si="56"/>
        <v>8</v>
      </c>
    </row>
    <row r="1163" spans="1:21" x14ac:dyDescent="0.25">
      <c r="A1163" t="s">
        <v>9963</v>
      </c>
      <c r="B1163" t="s">
        <v>15463</v>
      </c>
      <c r="C1163" t="s">
        <v>14544</v>
      </c>
      <c r="D1163" s="13">
        <v>1695</v>
      </c>
      <c r="E1163" s="13">
        <v>1695</v>
      </c>
      <c r="F1163" s="13">
        <f>VALUE(SUBSTITUTE(Table1[[#This Row],[actual_price]],",",""))</f>
        <v>1695</v>
      </c>
      <c r="G1163" s="7" t="str">
        <f>IF(Table1[[#This Row],[Actual Price 2]]&lt;200,"&lt;₹200",IF(Table1[[#This Row],[Actual Price 2]]&lt;=500,"₹200-₹500","&gt;₹500"))</f>
        <v>&gt;₹500</v>
      </c>
      <c r="H1163" s="1">
        <v>0</v>
      </c>
      <c r="I1163" s="10">
        <v>4.2</v>
      </c>
      <c r="J1163" s="9">
        <v>14290</v>
      </c>
      <c r="K1163" s="12">
        <f t="shared" si="54"/>
        <v>24221550</v>
      </c>
      <c r="L1163" t="s">
        <v>9965</v>
      </c>
      <c r="M1163" t="s">
        <v>9966</v>
      </c>
      <c r="N1163" t="s">
        <v>9967</v>
      </c>
      <c r="O1163" t="s">
        <v>9968</v>
      </c>
      <c r="P1163" t="s">
        <v>9969</v>
      </c>
      <c r="Q1163" t="s">
        <v>9970</v>
      </c>
      <c r="R1163" t="s">
        <v>9971</v>
      </c>
      <c r="S1163" t="s">
        <v>14236</v>
      </c>
      <c r="T1163" s="17">
        <f t="shared" si="55"/>
        <v>60018</v>
      </c>
      <c r="U1163" s="16">
        <f t="shared" si="56"/>
        <v>8</v>
      </c>
    </row>
    <row r="1164" spans="1:21" x14ac:dyDescent="0.25">
      <c r="A1164" t="s">
        <v>9973</v>
      </c>
      <c r="B1164" t="s">
        <v>15408</v>
      </c>
      <c r="C1164" t="s">
        <v>14544</v>
      </c>
      <c r="D1164" s="13">
        <v>499</v>
      </c>
      <c r="E1164" s="13">
        <v>940</v>
      </c>
      <c r="F1164" s="13">
        <f>VALUE(SUBSTITUTE(Table1[[#This Row],[actual_price]],",",""))</f>
        <v>940</v>
      </c>
      <c r="G1164" s="7" t="str">
        <f>IF(Table1[[#This Row],[Actual Price 2]]&lt;200,"&lt;₹200",IF(Table1[[#This Row],[Actual Price 2]]&lt;=500,"₹200-₹500","&gt;₹500"))</f>
        <v>&gt;₹500</v>
      </c>
      <c r="H1164" s="1">
        <v>0.47</v>
      </c>
      <c r="I1164" s="10">
        <v>4.0999999999999996</v>
      </c>
      <c r="J1164" s="9">
        <v>3036</v>
      </c>
      <c r="K1164" s="12">
        <f t="shared" si="54"/>
        <v>2853840</v>
      </c>
      <c r="L1164" t="s">
        <v>9367</v>
      </c>
      <c r="M1164" t="s">
        <v>9975</v>
      </c>
      <c r="N1164" t="s">
        <v>9976</v>
      </c>
      <c r="O1164" t="s">
        <v>9977</v>
      </c>
      <c r="P1164" t="s">
        <v>9978</v>
      </c>
      <c r="Q1164" t="s">
        <v>9979</v>
      </c>
      <c r="R1164" t="s">
        <v>9980</v>
      </c>
      <c r="S1164" t="s">
        <v>14237</v>
      </c>
      <c r="T1164" s="17">
        <f t="shared" si="55"/>
        <v>12447.599999999999</v>
      </c>
      <c r="U1164" s="16">
        <f t="shared" si="56"/>
        <v>8</v>
      </c>
    </row>
    <row r="1165" spans="1:21" x14ac:dyDescent="0.25">
      <c r="A1165" t="s">
        <v>9982</v>
      </c>
      <c r="B1165" t="s">
        <v>15464</v>
      </c>
      <c r="C1165" t="s">
        <v>14544</v>
      </c>
      <c r="D1165" s="13">
        <v>2699</v>
      </c>
      <c r="E1165" s="13">
        <v>4700</v>
      </c>
      <c r="F1165" s="13">
        <f>VALUE(SUBSTITUTE(Table1[[#This Row],[actual_price]],",",""))</f>
        <v>4700</v>
      </c>
      <c r="G1165" s="7" t="str">
        <f>IF(Table1[[#This Row],[Actual Price 2]]&lt;200,"&lt;₹200",IF(Table1[[#This Row],[Actual Price 2]]&lt;=500,"₹200-₹500","&gt;₹500"))</f>
        <v>&gt;₹500</v>
      </c>
      <c r="H1165" s="1">
        <v>0.43</v>
      </c>
      <c r="I1165" s="10">
        <v>4.2</v>
      </c>
      <c r="J1165" s="9">
        <v>1296</v>
      </c>
      <c r="K1165" s="12">
        <f t="shared" si="54"/>
        <v>6091200</v>
      </c>
      <c r="L1165" t="s">
        <v>9984</v>
      </c>
      <c r="M1165" t="s">
        <v>9985</v>
      </c>
      <c r="N1165" t="s">
        <v>9986</v>
      </c>
      <c r="O1165" t="s">
        <v>9987</v>
      </c>
      <c r="P1165" t="s">
        <v>9988</v>
      </c>
      <c r="Q1165" t="s">
        <v>9989</v>
      </c>
      <c r="R1165" t="s">
        <v>9990</v>
      </c>
      <c r="S1165" t="s">
        <v>14238</v>
      </c>
      <c r="T1165" s="17">
        <f t="shared" si="55"/>
        <v>5443.2</v>
      </c>
      <c r="U1165" s="16">
        <f t="shared" si="56"/>
        <v>8</v>
      </c>
    </row>
    <row r="1166" spans="1:21" x14ac:dyDescent="0.25">
      <c r="A1166" t="s">
        <v>9992</v>
      </c>
      <c r="B1166" t="s">
        <v>15465</v>
      </c>
      <c r="C1166" t="s">
        <v>14544</v>
      </c>
      <c r="D1166" s="13">
        <v>1448</v>
      </c>
      <c r="E1166" s="13">
        <v>2999</v>
      </c>
      <c r="F1166" s="13">
        <f>VALUE(SUBSTITUTE(Table1[[#This Row],[actual_price]],",",""))</f>
        <v>2999</v>
      </c>
      <c r="G1166" s="7" t="str">
        <f>IF(Table1[[#This Row],[Actual Price 2]]&lt;200,"&lt;₹200",IF(Table1[[#This Row],[Actual Price 2]]&lt;=500,"₹200-₹500","&gt;₹500"))</f>
        <v>&gt;₹500</v>
      </c>
      <c r="H1166" s="1">
        <v>0.52</v>
      </c>
      <c r="I1166" s="10">
        <v>4.5</v>
      </c>
      <c r="J1166" s="9">
        <v>19</v>
      </c>
      <c r="K1166" s="12">
        <f t="shared" si="54"/>
        <v>56981</v>
      </c>
      <c r="L1166" t="s">
        <v>9994</v>
      </c>
      <c r="M1166" t="s">
        <v>9995</v>
      </c>
      <c r="N1166" t="s">
        <v>9996</v>
      </c>
      <c r="O1166" t="s">
        <v>9997</v>
      </c>
      <c r="P1166" t="s">
        <v>9998</v>
      </c>
      <c r="Q1166" t="s">
        <v>9999</v>
      </c>
      <c r="R1166" t="s">
        <v>10000</v>
      </c>
      <c r="S1166" t="s">
        <v>14239</v>
      </c>
      <c r="T1166" s="17">
        <f t="shared" si="55"/>
        <v>85.5</v>
      </c>
      <c r="U1166" s="16">
        <f t="shared" si="56"/>
        <v>8</v>
      </c>
    </row>
    <row r="1167" spans="1:21" x14ac:dyDescent="0.25">
      <c r="A1167" t="s">
        <v>10002</v>
      </c>
      <c r="B1167" t="s">
        <v>15466</v>
      </c>
      <c r="C1167" t="s">
        <v>14544</v>
      </c>
      <c r="D1167" s="13">
        <v>79</v>
      </c>
      <c r="E1167" s="13">
        <v>79</v>
      </c>
      <c r="F1167" s="13">
        <f>VALUE(SUBSTITUTE(Table1[[#This Row],[actual_price]],",",""))</f>
        <v>79</v>
      </c>
      <c r="G1167" s="7" t="str">
        <f>IF(Table1[[#This Row],[Actual Price 2]]&lt;200,"&lt;₹200",IF(Table1[[#This Row],[Actual Price 2]]&lt;=500,"₹200-₹500","&gt;₹500"))</f>
        <v>&lt;₹200</v>
      </c>
      <c r="H1167" s="1">
        <v>0</v>
      </c>
      <c r="I1167" s="10">
        <v>4</v>
      </c>
      <c r="J1167" s="9">
        <v>97</v>
      </c>
      <c r="K1167" s="12">
        <f t="shared" si="54"/>
        <v>7663</v>
      </c>
      <c r="L1167" t="s">
        <v>10004</v>
      </c>
      <c r="M1167" t="s">
        <v>10005</v>
      </c>
      <c r="N1167" t="s">
        <v>10006</v>
      </c>
      <c r="O1167" t="s">
        <v>10007</v>
      </c>
      <c r="P1167" t="s">
        <v>10008</v>
      </c>
      <c r="Q1167" t="s">
        <v>13069</v>
      </c>
      <c r="R1167" t="s">
        <v>10009</v>
      </c>
      <c r="S1167" t="s">
        <v>14240</v>
      </c>
      <c r="T1167" s="17">
        <f t="shared" si="55"/>
        <v>388</v>
      </c>
      <c r="U1167" s="16">
        <f t="shared" si="56"/>
        <v>8</v>
      </c>
    </row>
    <row r="1168" spans="1:21" x14ac:dyDescent="0.25">
      <c r="A1168" t="s">
        <v>10011</v>
      </c>
      <c r="B1168" t="s">
        <v>15467</v>
      </c>
      <c r="C1168" t="s">
        <v>14544</v>
      </c>
      <c r="D1168" s="13">
        <v>6990</v>
      </c>
      <c r="E1168" s="13">
        <v>14290</v>
      </c>
      <c r="F1168" s="13">
        <f>VALUE(SUBSTITUTE(Table1[[#This Row],[actual_price]],",",""))</f>
        <v>14290</v>
      </c>
      <c r="G1168" s="7" t="str">
        <f>IF(Table1[[#This Row],[Actual Price 2]]&lt;200,"&lt;₹200",IF(Table1[[#This Row],[Actual Price 2]]&lt;=500,"₹200-₹500","&gt;₹500"))</f>
        <v>&gt;₹500</v>
      </c>
      <c r="H1168" s="1">
        <v>0.51</v>
      </c>
      <c r="I1168" s="10">
        <v>4.4000000000000004</v>
      </c>
      <c r="J1168" s="9">
        <v>1771</v>
      </c>
      <c r="K1168" s="12">
        <f t="shared" si="54"/>
        <v>25307590</v>
      </c>
      <c r="L1168" t="s">
        <v>10013</v>
      </c>
      <c r="M1168" t="s">
        <v>10014</v>
      </c>
      <c r="N1168" t="s">
        <v>10015</v>
      </c>
      <c r="O1168" t="s">
        <v>10016</v>
      </c>
      <c r="P1168" t="s">
        <v>10017</v>
      </c>
      <c r="Q1168" t="s">
        <v>10018</v>
      </c>
      <c r="R1168" t="s">
        <v>10019</v>
      </c>
      <c r="S1168" t="s">
        <v>14241</v>
      </c>
      <c r="T1168" s="17">
        <f t="shared" si="55"/>
        <v>7792.4000000000005</v>
      </c>
      <c r="U1168" s="16">
        <f t="shared" si="56"/>
        <v>8</v>
      </c>
    </row>
    <row r="1169" spans="1:21" x14ac:dyDescent="0.25">
      <c r="A1169" t="s">
        <v>10021</v>
      </c>
      <c r="B1169" t="s">
        <v>15468</v>
      </c>
      <c r="C1169" t="s">
        <v>14544</v>
      </c>
      <c r="D1169" s="13">
        <v>2698</v>
      </c>
      <c r="E1169" s="13">
        <v>3945</v>
      </c>
      <c r="F1169" s="13">
        <f>VALUE(SUBSTITUTE(Table1[[#This Row],[actual_price]],",",""))</f>
        <v>3945</v>
      </c>
      <c r="G1169" s="7" t="str">
        <f>IF(Table1[[#This Row],[Actual Price 2]]&lt;200,"&lt;₹200",IF(Table1[[#This Row],[Actual Price 2]]&lt;=500,"₹200-₹500","&gt;₹500"))</f>
        <v>&gt;₹500</v>
      </c>
      <c r="H1169" s="1">
        <v>0.32</v>
      </c>
      <c r="I1169" s="10">
        <v>4</v>
      </c>
      <c r="J1169" s="9">
        <v>15034</v>
      </c>
      <c r="K1169" s="12">
        <f t="shared" si="54"/>
        <v>59309130</v>
      </c>
      <c r="L1169" t="s">
        <v>10023</v>
      </c>
      <c r="M1169" t="s">
        <v>10024</v>
      </c>
      <c r="N1169" t="s">
        <v>10025</v>
      </c>
      <c r="O1169" t="s">
        <v>10026</v>
      </c>
      <c r="P1169" t="s">
        <v>10027</v>
      </c>
      <c r="Q1169" t="s">
        <v>10028</v>
      </c>
      <c r="R1169" t="s">
        <v>10029</v>
      </c>
      <c r="S1169" t="s">
        <v>14242</v>
      </c>
      <c r="T1169" s="17">
        <f t="shared" si="55"/>
        <v>60136</v>
      </c>
      <c r="U1169" s="16">
        <f t="shared" si="56"/>
        <v>8</v>
      </c>
    </row>
    <row r="1170" spans="1:21" x14ac:dyDescent="0.25">
      <c r="A1170" t="s">
        <v>10031</v>
      </c>
      <c r="B1170" t="s">
        <v>15469</v>
      </c>
      <c r="C1170" t="s">
        <v>14544</v>
      </c>
      <c r="D1170" s="13">
        <v>3199</v>
      </c>
      <c r="E1170" s="13">
        <v>5999</v>
      </c>
      <c r="F1170" s="13">
        <f>VALUE(SUBSTITUTE(Table1[[#This Row],[actual_price]],",",""))</f>
        <v>5999</v>
      </c>
      <c r="G1170" s="7" t="str">
        <f>IF(Table1[[#This Row],[Actual Price 2]]&lt;200,"&lt;₹200",IF(Table1[[#This Row],[Actual Price 2]]&lt;=500,"₹200-₹500","&gt;₹500"))</f>
        <v>&gt;₹500</v>
      </c>
      <c r="H1170" s="1">
        <v>0.47</v>
      </c>
      <c r="I1170" s="10">
        <v>4</v>
      </c>
      <c r="J1170" s="9">
        <v>3242</v>
      </c>
      <c r="K1170" s="12">
        <f t="shared" si="54"/>
        <v>19448758</v>
      </c>
      <c r="L1170" t="s">
        <v>10033</v>
      </c>
      <c r="M1170" t="s">
        <v>10034</v>
      </c>
      <c r="N1170" t="s">
        <v>10035</v>
      </c>
      <c r="O1170" t="s">
        <v>10036</v>
      </c>
      <c r="P1170" t="s">
        <v>10037</v>
      </c>
      <c r="Q1170" t="s">
        <v>10038</v>
      </c>
      <c r="R1170" t="s">
        <v>10039</v>
      </c>
      <c r="S1170" t="s">
        <v>14243</v>
      </c>
      <c r="T1170" s="17">
        <f t="shared" si="55"/>
        <v>12968</v>
      </c>
      <c r="U1170" s="16">
        <f t="shared" si="56"/>
        <v>8</v>
      </c>
    </row>
    <row r="1171" spans="1:21" x14ac:dyDescent="0.25">
      <c r="A1171" t="s">
        <v>10041</v>
      </c>
      <c r="B1171" t="s">
        <v>15470</v>
      </c>
      <c r="C1171" t="s">
        <v>14544</v>
      </c>
      <c r="D1171" s="13">
        <v>1199</v>
      </c>
      <c r="E1171" s="13">
        <v>1950</v>
      </c>
      <c r="F1171" s="13">
        <f>VALUE(SUBSTITUTE(Table1[[#This Row],[actual_price]],",",""))</f>
        <v>1950</v>
      </c>
      <c r="G1171" s="7" t="str">
        <f>IF(Table1[[#This Row],[Actual Price 2]]&lt;200,"&lt;₹200",IF(Table1[[#This Row],[Actual Price 2]]&lt;=500,"₹200-₹500","&gt;₹500"))</f>
        <v>&gt;₹500</v>
      </c>
      <c r="H1171" s="1">
        <v>0.39</v>
      </c>
      <c r="I1171" s="10">
        <v>3.9</v>
      </c>
      <c r="J1171" s="9">
        <v>2832</v>
      </c>
      <c r="K1171" s="12">
        <f t="shared" si="54"/>
        <v>5522400</v>
      </c>
      <c r="L1171" t="s">
        <v>10043</v>
      </c>
      <c r="M1171" t="s">
        <v>10044</v>
      </c>
      <c r="N1171" t="s">
        <v>10045</v>
      </c>
      <c r="O1171" t="s">
        <v>10046</v>
      </c>
      <c r="P1171" t="s">
        <v>10047</v>
      </c>
      <c r="Q1171" t="s">
        <v>10048</v>
      </c>
      <c r="R1171" t="s">
        <v>10049</v>
      </c>
      <c r="S1171" t="s">
        <v>14244</v>
      </c>
      <c r="T1171" s="17">
        <f t="shared" si="55"/>
        <v>11044.8</v>
      </c>
      <c r="U1171" s="16">
        <f t="shared" si="56"/>
        <v>8</v>
      </c>
    </row>
    <row r="1172" spans="1:21" x14ac:dyDescent="0.25">
      <c r="A1172" t="s">
        <v>10051</v>
      </c>
      <c r="B1172" t="s">
        <v>15471</v>
      </c>
      <c r="C1172" t="s">
        <v>14544</v>
      </c>
      <c r="D1172" s="13">
        <v>1414</v>
      </c>
      <c r="E1172" s="13">
        <v>2799</v>
      </c>
      <c r="F1172" s="13">
        <f>VALUE(SUBSTITUTE(Table1[[#This Row],[actual_price]],",",""))</f>
        <v>2799</v>
      </c>
      <c r="G1172" s="7" t="str">
        <f>IF(Table1[[#This Row],[Actual Price 2]]&lt;200,"&lt;₹200",IF(Table1[[#This Row],[Actual Price 2]]&lt;=500,"₹200-₹500","&gt;₹500"))</f>
        <v>&gt;₹500</v>
      </c>
      <c r="H1172" s="1">
        <v>0.49</v>
      </c>
      <c r="I1172" s="10">
        <v>4</v>
      </c>
      <c r="J1172" s="9">
        <v>1498</v>
      </c>
      <c r="K1172" s="12">
        <f t="shared" si="54"/>
        <v>4192902</v>
      </c>
      <c r="L1172" t="s">
        <v>10053</v>
      </c>
      <c r="M1172" t="s">
        <v>10054</v>
      </c>
      <c r="N1172" t="s">
        <v>10055</v>
      </c>
      <c r="O1172" t="s">
        <v>10056</v>
      </c>
      <c r="P1172" t="s">
        <v>10057</v>
      </c>
      <c r="Q1172" t="s">
        <v>10058</v>
      </c>
      <c r="R1172" t="s">
        <v>10059</v>
      </c>
      <c r="S1172" t="s">
        <v>14245</v>
      </c>
      <c r="T1172" s="17">
        <f t="shared" si="55"/>
        <v>5992</v>
      </c>
      <c r="U1172" s="16">
        <f t="shared" si="56"/>
        <v>8</v>
      </c>
    </row>
    <row r="1173" spans="1:21" x14ac:dyDescent="0.25">
      <c r="A1173" t="s">
        <v>10061</v>
      </c>
      <c r="B1173" t="s">
        <v>15472</v>
      </c>
      <c r="C1173" t="s">
        <v>14544</v>
      </c>
      <c r="D1173" s="13">
        <v>999</v>
      </c>
      <c r="E1173" s="13">
        <v>1950</v>
      </c>
      <c r="F1173" s="13">
        <f>VALUE(SUBSTITUTE(Table1[[#This Row],[actual_price]],",",""))</f>
        <v>1950</v>
      </c>
      <c r="G1173" s="7" t="str">
        <f>IF(Table1[[#This Row],[Actual Price 2]]&lt;200,"&lt;₹200",IF(Table1[[#This Row],[Actual Price 2]]&lt;=500,"₹200-₹500","&gt;₹500"))</f>
        <v>&gt;₹500</v>
      </c>
      <c r="H1173" s="1">
        <v>0.49</v>
      </c>
      <c r="I1173" s="10">
        <v>3.8</v>
      </c>
      <c r="J1173" s="9">
        <v>305</v>
      </c>
      <c r="K1173" s="12">
        <f t="shared" si="54"/>
        <v>594750</v>
      </c>
      <c r="L1173" t="s">
        <v>10063</v>
      </c>
      <c r="M1173" t="s">
        <v>10064</v>
      </c>
      <c r="N1173" t="s">
        <v>10065</v>
      </c>
      <c r="O1173" t="s">
        <v>10066</v>
      </c>
      <c r="P1173" t="s">
        <v>10067</v>
      </c>
      <c r="Q1173" t="s">
        <v>10068</v>
      </c>
      <c r="R1173" t="s">
        <v>10069</v>
      </c>
      <c r="S1173" t="s">
        <v>14246</v>
      </c>
      <c r="T1173" s="17">
        <f t="shared" si="55"/>
        <v>1159</v>
      </c>
      <c r="U1173" s="16">
        <f t="shared" si="56"/>
        <v>8</v>
      </c>
    </row>
    <row r="1174" spans="1:21" x14ac:dyDescent="0.25">
      <c r="A1174" t="s">
        <v>10071</v>
      </c>
      <c r="B1174" t="s">
        <v>15473</v>
      </c>
      <c r="C1174" t="s">
        <v>14544</v>
      </c>
      <c r="D1174" s="13">
        <v>5999</v>
      </c>
      <c r="E1174" s="13">
        <v>9999</v>
      </c>
      <c r="F1174" s="13">
        <f>VALUE(SUBSTITUTE(Table1[[#This Row],[actual_price]],",",""))</f>
        <v>9999</v>
      </c>
      <c r="G1174" s="7" t="str">
        <f>IF(Table1[[#This Row],[Actual Price 2]]&lt;200,"&lt;₹200",IF(Table1[[#This Row],[Actual Price 2]]&lt;=500,"₹200-₹500","&gt;₹500"))</f>
        <v>&gt;₹500</v>
      </c>
      <c r="H1174" s="1">
        <v>0.4</v>
      </c>
      <c r="I1174" s="10">
        <v>4.2</v>
      </c>
      <c r="J1174" s="9">
        <v>1191</v>
      </c>
      <c r="K1174" s="12">
        <f t="shared" si="54"/>
        <v>11908809</v>
      </c>
      <c r="L1174" t="s">
        <v>10073</v>
      </c>
      <c r="M1174" t="s">
        <v>10074</v>
      </c>
      <c r="N1174" t="s">
        <v>10075</v>
      </c>
      <c r="O1174" t="s">
        <v>10076</v>
      </c>
      <c r="P1174" t="s">
        <v>10077</v>
      </c>
      <c r="Q1174" t="s">
        <v>10078</v>
      </c>
      <c r="R1174" t="s">
        <v>10079</v>
      </c>
      <c r="S1174" t="s">
        <v>14247</v>
      </c>
      <c r="T1174" s="17">
        <f t="shared" si="55"/>
        <v>5002.2</v>
      </c>
      <c r="U1174" s="16">
        <f t="shared" si="56"/>
        <v>8</v>
      </c>
    </row>
    <row r="1175" spans="1:21" x14ac:dyDescent="0.25">
      <c r="A1175" t="s">
        <v>10081</v>
      </c>
      <c r="B1175" t="s">
        <v>15474</v>
      </c>
      <c r="C1175" t="s">
        <v>14544</v>
      </c>
      <c r="D1175" s="13">
        <v>9970</v>
      </c>
      <c r="E1175" s="13">
        <v>12999</v>
      </c>
      <c r="F1175" s="13">
        <f>VALUE(SUBSTITUTE(Table1[[#This Row],[actual_price]],",",""))</f>
        <v>12999</v>
      </c>
      <c r="G1175" s="7" t="str">
        <f>IF(Table1[[#This Row],[Actual Price 2]]&lt;200,"&lt;₹200",IF(Table1[[#This Row],[Actual Price 2]]&lt;=500,"₹200-₹500","&gt;₹500"))</f>
        <v>&gt;₹500</v>
      </c>
      <c r="H1175" s="1">
        <v>0.23</v>
      </c>
      <c r="I1175" s="10">
        <v>4.3</v>
      </c>
      <c r="J1175" s="9">
        <v>4049</v>
      </c>
      <c r="K1175" s="12">
        <f t="shared" si="54"/>
        <v>52632951</v>
      </c>
      <c r="L1175" t="s">
        <v>10084</v>
      </c>
      <c r="M1175" t="s">
        <v>10085</v>
      </c>
      <c r="N1175" t="s">
        <v>10086</v>
      </c>
      <c r="O1175" t="s">
        <v>10087</v>
      </c>
      <c r="P1175" t="s">
        <v>10088</v>
      </c>
      <c r="Q1175" t="s">
        <v>10089</v>
      </c>
      <c r="R1175" t="s">
        <v>10090</v>
      </c>
      <c r="S1175" t="s">
        <v>14248</v>
      </c>
      <c r="T1175" s="17">
        <f t="shared" si="55"/>
        <v>17410.7</v>
      </c>
      <c r="U1175" s="16">
        <f t="shared" si="56"/>
        <v>8</v>
      </c>
    </row>
    <row r="1176" spans="1:21" x14ac:dyDescent="0.25">
      <c r="A1176" t="s">
        <v>10092</v>
      </c>
      <c r="B1176" t="s">
        <v>15475</v>
      </c>
      <c r="C1176" t="s">
        <v>14544</v>
      </c>
      <c r="D1176" s="13">
        <v>698</v>
      </c>
      <c r="E1176" s="13">
        <v>699</v>
      </c>
      <c r="F1176" s="13">
        <f>VALUE(SUBSTITUTE(Table1[[#This Row],[actual_price]],",",""))</f>
        <v>699</v>
      </c>
      <c r="G1176" s="7" t="str">
        <f>IF(Table1[[#This Row],[Actual Price 2]]&lt;200,"&lt;₹200",IF(Table1[[#This Row],[Actual Price 2]]&lt;=500,"₹200-₹500","&gt;₹500"))</f>
        <v>&gt;₹500</v>
      </c>
      <c r="H1176" s="1">
        <v>0</v>
      </c>
      <c r="I1176" s="10">
        <v>4.2</v>
      </c>
      <c r="J1176" s="9">
        <v>3160</v>
      </c>
      <c r="K1176" s="12">
        <f t="shared" si="54"/>
        <v>2208840</v>
      </c>
      <c r="L1176" t="s">
        <v>10095</v>
      </c>
      <c r="M1176" t="s">
        <v>10096</v>
      </c>
      <c r="N1176" t="s">
        <v>10097</v>
      </c>
      <c r="O1176" t="s">
        <v>10098</v>
      </c>
      <c r="P1176" t="s">
        <v>10099</v>
      </c>
      <c r="Q1176" t="s">
        <v>10100</v>
      </c>
      <c r="R1176" t="s">
        <v>10101</v>
      </c>
      <c r="S1176" t="s">
        <v>14249</v>
      </c>
      <c r="T1176" s="17">
        <f t="shared" si="55"/>
        <v>13272</v>
      </c>
      <c r="U1176" s="16">
        <f t="shared" si="56"/>
        <v>8</v>
      </c>
    </row>
    <row r="1177" spans="1:21" x14ac:dyDescent="0.25">
      <c r="A1177" t="s">
        <v>10103</v>
      </c>
      <c r="B1177" t="s">
        <v>15476</v>
      </c>
      <c r="C1177" t="s">
        <v>14544</v>
      </c>
      <c r="D1177" s="13">
        <v>2199</v>
      </c>
      <c r="E1177" s="13">
        <v>3190</v>
      </c>
      <c r="F1177" s="13">
        <f>VALUE(SUBSTITUTE(Table1[[#This Row],[actual_price]],",",""))</f>
        <v>3190</v>
      </c>
      <c r="G1177" s="7" t="str">
        <f>IF(Table1[[#This Row],[Actual Price 2]]&lt;200,"&lt;₹200",IF(Table1[[#This Row],[Actual Price 2]]&lt;=500,"₹200-₹500","&gt;₹500"))</f>
        <v>&gt;₹500</v>
      </c>
      <c r="H1177" s="1">
        <v>0.31</v>
      </c>
      <c r="I1177" s="10">
        <v>4.3</v>
      </c>
      <c r="J1177" s="9">
        <v>9650</v>
      </c>
      <c r="K1177" s="12">
        <f t="shared" si="54"/>
        <v>30783500</v>
      </c>
      <c r="L1177" t="s">
        <v>10105</v>
      </c>
      <c r="M1177" t="s">
        <v>10106</v>
      </c>
      <c r="N1177" t="s">
        <v>10107</v>
      </c>
      <c r="O1177" t="s">
        <v>10108</v>
      </c>
      <c r="P1177" t="s">
        <v>10109</v>
      </c>
      <c r="Q1177" t="s">
        <v>10110</v>
      </c>
      <c r="R1177" t="s">
        <v>10111</v>
      </c>
      <c r="S1177" t="s">
        <v>14250</v>
      </c>
      <c r="T1177" s="17">
        <f t="shared" si="55"/>
        <v>41495</v>
      </c>
      <c r="U1177" s="16">
        <f t="shared" si="56"/>
        <v>8</v>
      </c>
    </row>
    <row r="1178" spans="1:21" x14ac:dyDescent="0.25">
      <c r="A1178" t="s">
        <v>10113</v>
      </c>
      <c r="B1178" t="s">
        <v>15361</v>
      </c>
      <c r="C1178" t="s">
        <v>14544</v>
      </c>
      <c r="D1178" s="13">
        <v>320</v>
      </c>
      <c r="E1178" s="13">
        <v>799</v>
      </c>
      <c r="F1178" s="13">
        <f>VALUE(SUBSTITUTE(Table1[[#This Row],[actual_price]],",",""))</f>
        <v>799</v>
      </c>
      <c r="G1178" s="7" t="str">
        <f>IF(Table1[[#This Row],[Actual Price 2]]&lt;200,"&lt;₹200",IF(Table1[[#This Row],[Actual Price 2]]&lt;=500,"₹200-₹500","&gt;₹500"))</f>
        <v>&gt;₹500</v>
      </c>
      <c r="H1178" s="1">
        <v>0.6</v>
      </c>
      <c r="I1178" s="10">
        <v>4.2</v>
      </c>
      <c r="J1178" s="9">
        <v>3846</v>
      </c>
      <c r="K1178" s="12">
        <f t="shared" si="54"/>
        <v>3072954</v>
      </c>
      <c r="L1178" t="s">
        <v>10116</v>
      </c>
      <c r="M1178" t="s">
        <v>10117</v>
      </c>
      <c r="N1178" t="s">
        <v>10118</v>
      </c>
      <c r="O1178" t="s">
        <v>10119</v>
      </c>
      <c r="P1178" t="s">
        <v>10120</v>
      </c>
      <c r="Q1178" t="s">
        <v>10121</v>
      </c>
      <c r="R1178" t="s">
        <v>10122</v>
      </c>
      <c r="S1178" t="s">
        <v>14251</v>
      </c>
      <c r="T1178" s="17">
        <f t="shared" si="55"/>
        <v>16153.2</v>
      </c>
      <c r="U1178" s="16">
        <f t="shared" si="56"/>
        <v>8</v>
      </c>
    </row>
    <row r="1179" spans="1:21" x14ac:dyDescent="0.25">
      <c r="A1179" t="s">
        <v>10124</v>
      </c>
      <c r="B1179" t="s">
        <v>15477</v>
      </c>
      <c r="C1179" t="s">
        <v>14544</v>
      </c>
      <c r="D1179" s="13">
        <v>298</v>
      </c>
      <c r="E1179" s="13">
        <v>499</v>
      </c>
      <c r="F1179" s="13">
        <f>VALUE(SUBSTITUTE(Table1[[#This Row],[actual_price]],",",""))</f>
        <v>499</v>
      </c>
      <c r="G1179" s="7" t="str">
        <f>IF(Table1[[#This Row],[Actual Price 2]]&lt;200,"&lt;₹200",IF(Table1[[#This Row],[Actual Price 2]]&lt;=500,"₹200-₹500","&gt;₹500"))</f>
        <v>₹200-₹500</v>
      </c>
      <c r="H1179" s="1">
        <v>0.4</v>
      </c>
      <c r="I1179" s="10">
        <v>4.4000000000000004</v>
      </c>
      <c r="J1179" s="9">
        <v>290</v>
      </c>
      <c r="K1179" s="12">
        <f t="shared" si="54"/>
        <v>144710</v>
      </c>
      <c r="L1179" t="s">
        <v>10126</v>
      </c>
      <c r="M1179" t="s">
        <v>10127</v>
      </c>
      <c r="N1179" t="s">
        <v>10128</v>
      </c>
      <c r="O1179" t="s">
        <v>10129</v>
      </c>
      <c r="P1179" t="s">
        <v>10130</v>
      </c>
      <c r="Q1179" t="s">
        <v>10131</v>
      </c>
      <c r="R1179" t="s">
        <v>10132</v>
      </c>
      <c r="S1179" t="s">
        <v>14252</v>
      </c>
      <c r="T1179" s="17">
        <f t="shared" si="55"/>
        <v>1276</v>
      </c>
      <c r="U1179" s="16">
        <f t="shared" si="56"/>
        <v>8</v>
      </c>
    </row>
    <row r="1180" spans="1:21" x14ac:dyDescent="0.25">
      <c r="A1180" t="s">
        <v>10134</v>
      </c>
      <c r="B1180" t="s">
        <v>15478</v>
      </c>
      <c r="C1180" t="s">
        <v>14544</v>
      </c>
      <c r="D1180" s="13">
        <v>1199</v>
      </c>
      <c r="E1180" s="13">
        <v>1499</v>
      </c>
      <c r="F1180" s="13">
        <f>VALUE(SUBSTITUTE(Table1[[#This Row],[actual_price]],",",""))</f>
        <v>1499</v>
      </c>
      <c r="G1180" s="7" t="str">
        <f>IF(Table1[[#This Row],[Actual Price 2]]&lt;200,"&lt;₹200",IF(Table1[[#This Row],[Actual Price 2]]&lt;=500,"₹200-₹500","&gt;₹500"))</f>
        <v>&gt;₹500</v>
      </c>
      <c r="H1180" s="1">
        <v>0.2</v>
      </c>
      <c r="I1180" s="10">
        <v>3.8</v>
      </c>
      <c r="J1180" s="9">
        <v>2206</v>
      </c>
      <c r="K1180" s="12">
        <f t="shared" si="54"/>
        <v>3306794</v>
      </c>
      <c r="L1180" t="s">
        <v>10136</v>
      </c>
      <c r="M1180" t="s">
        <v>10137</v>
      </c>
      <c r="N1180" t="s">
        <v>10138</v>
      </c>
      <c r="O1180" t="s">
        <v>10139</v>
      </c>
      <c r="P1180" t="s">
        <v>10140</v>
      </c>
      <c r="Q1180" t="s">
        <v>10141</v>
      </c>
      <c r="R1180" t="s">
        <v>10142</v>
      </c>
      <c r="S1180" t="s">
        <v>14253</v>
      </c>
      <c r="T1180" s="17">
        <f t="shared" si="55"/>
        <v>8382.7999999999993</v>
      </c>
      <c r="U1180" s="16">
        <f t="shared" si="56"/>
        <v>8</v>
      </c>
    </row>
    <row r="1181" spans="1:21" x14ac:dyDescent="0.25">
      <c r="A1181" t="s">
        <v>10144</v>
      </c>
      <c r="B1181" t="s">
        <v>15479</v>
      </c>
      <c r="C1181" t="s">
        <v>14544</v>
      </c>
      <c r="D1181" s="13">
        <v>1399</v>
      </c>
      <c r="E1181" s="13">
        <v>2660</v>
      </c>
      <c r="F1181" s="13">
        <f>VALUE(SUBSTITUTE(Table1[[#This Row],[actual_price]],",",""))</f>
        <v>2660</v>
      </c>
      <c r="G1181" s="7" t="str">
        <f>IF(Table1[[#This Row],[Actual Price 2]]&lt;200,"&lt;₹200",IF(Table1[[#This Row],[Actual Price 2]]&lt;=500,"₹200-₹500","&gt;₹500"))</f>
        <v>&gt;₹500</v>
      </c>
      <c r="H1181" s="1">
        <v>0.47</v>
      </c>
      <c r="I1181" s="10">
        <v>4.0999999999999996</v>
      </c>
      <c r="J1181" s="9">
        <v>9349</v>
      </c>
      <c r="K1181" s="12">
        <f t="shared" si="54"/>
        <v>24868340</v>
      </c>
      <c r="L1181" t="s">
        <v>10146</v>
      </c>
      <c r="M1181" t="s">
        <v>10147</v>
      </c>
      <c r="N1181" t="s">
        <v>10148</v>
      </c>
      <c r="O1181" t="s">
        <v>10149</v>
      </c>
      <c r="P1181" t="s">
        <v>10150</v>
      </c>
      <c r="Q1181" t="s">
        <v>10151</v>
      </c>
      <c r="R1181" t="s">
        <v>10152</v>
      </c>
      <c r="S1181" t="s">
        <v>14254</v>
      </c>
      <c r="T1181" s="17">
        <f t="shared" si="55"/>
        <v>38330.899999999994</v>
      </c>
      <c r="U1181" s="16">
        <f t="shared" si="56"/>
        <v>8</v>
      </c>
    </row>
    <row r="1182" spans="1:21" x14ac:dyDescent="0.25">
      <c r="A1182" t="s">
        <v>10154</v>
      </c>
      <c r="B1182" t="s">
        <v>15480</v>
      </c>
      <c r="C1182" t="s">
        <v>14544</v>
      </c>
      <c r="D1182" s="13">
        <v>599</v>
      </c>
      <c r="E1182" s="13">
        <v>2799</v>
      </c>
      <c r="F1182" s="13">
        <f>VALUE(SUBSTITUTE(Table1[[#This Row],[actual_price]],",",""))</f>
        <v>2799</v>
      </c>
      <c r="G1182" s="7" t="str">
        <f>IF(Table1[[#This Row],[Actual Price 2]]&lt;200,"&lt;₹200",IF(Table1[[#This Row],[Actual Price 2]]&lt;=500,"₹200-₹500","&gt;₹500"))</f>
        <v>&gt;₹500</v>
      </c>
      <c r="H1182" s="1">
        <v>0.79</v>
      </c>
      <c r="I1182" s="10">
        <v>3.9</v>
      </c>
      <c r="J1182" s="9">
        <v>578</v>
      </c>
      <c r="K1182" s="12">
        <f t="shared" si="54"/>
        <v>1617822</v>
      </c>
      <c r="L1182" t="s">
        <v>10156</v>
      </c>
      <c r="M1182" t="s">
        <v>10157</v>
      </c>
      <c r="N1182" t="s">
        <v>10158</v>
      </c>
      <c r="O1182" t="s">
        <v>10159</v>
      </c>
      <c r="P1182" t="s">
        <v>10160</v>
      </c>
      <c r="Q1182" t="s">
        <v>10161</v>
      </c>
      <c r="R1182" t="s">
        <v>10162</v>
      </c>
      <c r="S1182" t="s">
        <v>14255</v>
      </c>
      <c r="T1182" s="17">
        <f t="shared" si="55"/>
        <v>2254.1999999999998</v>
      </c>
      <c r="U1182" s="16">
        <f t="shared" si="56"/>
        <v>8</v>
      </c>
    </row>
    <row r="1183" spans="1:21" x14ac:dyDescent="0.25">
      <c r="A1183" t="s">
        <v>10164</v>
      </c>
      <c r="B1183" t="s">
        <v>15481</v>
      </c>
      <c r="C1183" t="s">
        <v>14544</v>
      </c>
      <c r="D1183" s="13">
        <v>1499</v>
      </c>
      <c r="E1183" s="13">
        <v>1499</v>
      </c>
      <c r="F1183" s="13">
        <f>VALUE(SUBSTITUTE(Table1[[#This Row],[actual_price]],",",""))</f>
        <v>1499</v>
      </c>
      <c r="G1183" s="7" t="str">
        <f>IF(Table1[[#This Row],[Actual Price 2]]&lt;200,"&lt;₹200",IF(Table1[[#This Row],[Actual Price 2]]&lt;=500,"₹200-₹500","&gt;₹500"))</f>
        <v>&gt;₹500</v>
      </c>
      <c r="H1183" s="1">
        <v>0</v>
      </c>
      <c r="I1183" s="10">
        <v>4.3</v>
      </c>
      <c r="J1183" s="9">
        <v>9331</v>
      </c>
      <c r="K1183" s="12">
        <f t="shared" si="54"/>
        <v>13987169</v>
      </c>
      <c r="L1183" t="s">
        <v>10166</v>
      </c>
      <c r="M1183" t="s">
        <v>10167</v>
      </c>
      <c r="N1183" t="s">
        <v>10168</v>
      </c>
      <c r="O1183" t="s">
        <v>10169</v>
      </c>
      <c r="P1183" t="s">
        <v>10170</v>
      </c>
      <c r="Q1183" t="s">
        <v>10171</v>
      </c>
      <c r="R1183" t="s">
        <v>10172</v>
      </c>
      <c r="S1183" t="s">
        <v>14256</v>
      </c>
      <c r="T1183" s="17">
        <f t="shared" si="55"/>
        <v>40123.299999999996</v>
      </c>
      <c r="U1183" s="16">
        <f t="shared" si="56"/>
        <v>8</v>
      </c>
    </row>
    <row r="1184" spans="1:21" x14ac:dyDescent="0.25">
      <c r="A1184" t="s">
        <v>10174</v>
      </c>
      <c r="B1184" t="s">
        <v>15482</v>
      </c>
      <c r="C1184" t="s">
        <v>14544</v>
      </c>
      <c r="D1184" s="13">
        <v>14400</v>
      </c>
      <c r="E1184" s="13">
        <v>59900</v>
      </c>
      <c r="F1184" s="13">
        <f>VALUE(SUBSTITUTE(Table1[[#This Row],[actual_price]],",",""))</f>
        <v>59900</v>
      </c>
      <c r="G1184" s="7" t="str">
        <f>IF(Table1[[#This Row],[Actual Price 2]]&lt;200,"&lt;₹200",IF(Table1[[#This Row],[Actual Price 2]]&lt;=500,"₹200-₹500","&gt;₹500"))</f>
        <v>&gt;₹500</v>
      </c>
      <c r="H1184" s="1">
        <v>0.76</v>
      </c>
      <c r="I1184" s="10">
        <v>4.4000000000000004</v>
      </c>
      <c r="J1184" s="9">
        <v>3837</v>
      </c>
      <c r="K1184" s="12">
        <f t="shared" si="54"/>
        <v>229836300</v>
      </c>
      <c r="L1184" t="s">
        <v>10176</v>
      </c>
      <c r="M1184" t="s">
        <v>10177</v>
      </c>
      <c r="N1184" t="s">
        <v>10178</v>
      </c>
      <c r="O1184" t="s">
        <v>10179</v>
      </c>
      <c r="P1184" t="s">
        <v>10180</v>
      </c>
      <c r="Q1184" t="s">
        <v>10181</v>
      </c>
      <c r="R1184" t="s">
        <v>10182</v>
      </c>
      <c r="S1184" t="s">
        <v>14257</v>
      </c>
      <c r="T1184" s="17">
        <f t="shared" si="55"/>
        <v>16882.800000000003</v>
      </c>
      <c r="U1184" s="16">
        <f t="shared" si="56"/>
        <v>8</v>
      </c>
    </row>
    <row r="1185" spans="1:21" x14ac:dyDescent="0.25">
      <c r="A1185" t="s">
        <v>10184</v>
      </c>
      <c r="B1185" t="s">
        <v>15483</v>
      </c>
      <c r="C1185" t="s">
        <v>14544</v>
      </c>
      <c r="D1185" s="13">
        <v>1699</v>
      </c>
      <c r="E1185" s="13">
        <v>1900</v>
      </c>
      <c r="F1185" s="13">
        <f>VALUE(SUBSTITUTE(Table1[[#This Row],[actual_price]],",",""))</f>
        <v>1900</v>
      </c>
      <c r="G1185" s="7" t="str">
        <f>IF(Table1[[#This Row],[Actual Price 2]]&lt;200,"&lt;₹200",IF(Table1[[#This Row],[Actual Price 2]]&lt;=500,"₹200-₹500","&gt;₹500"))</f>
        <v>&gt;₹500</v>
      </c>
      <c r="H1185" s="1">
        <v>0.11</v>
      </c>
      <c r="I1185" s="10">
        <v>3.6</v>
      </c>
      <c r="J1185" s="9">
        <v>11456</v>
      </c>
      <c r="K1185" s="12">
        <f t="shared" si="54"/>
        <v>21766400</v>
      </c>
      <c r="L1185" t="s">
        <v>10186</v>
      </c>
      <c r="M1185" t="s">
        <v>10187</v>
      </c>
      <c r="N1185" t="s">
        <v>10188</v>
      </c>
      <c r="O1185" t="s">
        <v>10189</v>
      </c>
      <c r="P1185" t="s">
        <v>10190</v>
      </c>
      <c r="Q1185" t="s">
        <v>10191</v>
      </c>
      <c r="R1185" t="s">
        <v>10192</v>
      </c>
      <c r="S1185" t="s">
        <v>14258</v>
      </c>
      <c r="T1185" s="17">
        <f t="shared" si="55"/>
        <v>41241.599999999999</v>
      </c>
      <c r="U1185" s="16">
        <f t="shared" si="56"/>
        <v>8</v>
      </c>
    </row>
    <row r="1186" spans="1:21" x14ac:dyDescent="0.25">
      <c r="A1186" t="s">
        <v>10194</v>
      </c>
      <c r="B1186" t="s">
        <v>15484</v>
      </c>
      <c r="C1186" t="s">
        <v>14544</v>
      </c>
      <c r="D1186" s="13">
        <v>649</v>
      </c>
      <c r="E1186" s="13">
        <v>999</v>
      </c>
      <c r="F1186" s="13">
        <f>VALUE(SUBSTITUTE(Table1[[#This Row],[actual_price]],",",""))</f>
        <v>999</v>
      </c>
      <c r="G1186" s="7" t="str">
        <f>IF(Table1[[#This Row],[Actual Price 2]]&lt;200,"&lt;₹200",IF(Table1[[#This Row],[Actual Price 2]]&lt;=500,"₹200-₹500","&gt;₹500"))</f>
        <v>&gt;₹500</v>
      </c>
      <c r="H1186" s="1">
        <v>0.35</v>
      </c>
      <c r="I1186" s="10">
        <v>3.8</v>
      </c>
      <c r="J1186" s="9">
        <v>49</v>
      </c>
      <c r="K1186" s="12">
        <f t="shared" si="54"/>
        <v>48951</v>
      </c>
      <c r="L1186" t="s">
        <v>10196</v>
      </c>
      <c r="M1186" t="s">
        <v>10197</v>
      </c>
      <c r="N1186" t="s">
        <v>10198</v>
      </c>
      <c r="O1186" t="s">
        <v>10199</v>
      </c>
      <c r="P1186" t="s">
        <v>10200</v>
      </c>
      <c r="Q1186" t="s">
        <v>10201</v>
      </c>
      <c r="R1186" t="s">
        <v>10202</v>
      </c>
      <c r="S1186" t="s">
        <v>14259</v>
      </c>
      <c r="T1186" s="17">
        <f t="shared" si="55"/>
        <v>186.2</v>
      </c>
      <c r="U1186" s="16">
        <f t="shared" si="56"/>
        <v>8</v>
      </c>
    </row>
    <row r="1187" spans="1:21" x14ac:dyDescent="0.25">
      <c r="A1187" t="s">
        <v>10204</v>
      </c>
      <c r="B1187" t="s">
        <v>15485</v>
      </c>
      <c r="C1187" t="s">
        <v>14544</v>
      </c>
      <c r="D1187" s="13">
        <v>3249</v>
      </c>
      <c r="E1187" s="13">
        <v>6375</v>
      </c>
      <c r="F1187" s="13">
        <f>VALUE(SUBSTITUTE(Table1[[#This Row],[actual_price]],",",""))</f>
        <v>6375</v>
      </c>
      <c r="G1187" s="7" t="str">
        <f>IF(Table1[[#This Row],[Actual Price 2]]&lt;200,"&lt;₹200",IF(Table1[[#This Row],[Actual Price 2]]&lt;=500,"₹200-₹500","&gt;₹500"))</f>
        <v>&gt;₹500</v>
      </c>
      <c r="H1187" s="1">
        <v>0.49</v>
      </c>
      <c r="I1187" s="10">
        <v>4</v>
      </c>
      <c r="J1187" s="9">
        <v>4978</v>
      </c>
      <c r="K1187" s="12">
        <f t="shared" si="54"/>
        <v>31734750</v>
      </c>
      <c r="L1187" t="s">
        <v>10206</v>
      </c>
      <c r="M1187" t="s">
        <v>10207</v>
      </c>
      <c r="N1187" t="s">
        <v>10208</v>
      </c>
      <c r="O1187" t="s">
        <v>10209</v>
      </c>
      <c r="P1187" t="s">
        <v>10210</v>
      </c>
      <c r="Q1187" t="s">
        <v>10211</v>
      </c>
      <c r="R1187" t="s">
        <v>10212</v>
      </c>
      <c r="S1187" t="s">
        <v>14260</v>
      </c>
      <c r="T1187" s="17">
        <f t="shared" si="55"/>
        <v>19912</v>
      </c>
      <c r="U1187" s="16">
        <f t="shared" si="56"/>
        <v>8</v>
      </c>
    </row>
    <row r="1188" spans="1:21" x14ac:dyDescent="0.25">
      <c r="A1188" t="s">
        <v>10214</v>
      </c>
      <c r="B1188" t="s">
        <v>15486</v>
      </c>
      <c r="C1188" t="s">
        <v>14544</v>
      </c>
      <c r="D1188" s="13">
        <v>199</v>
      </c>
      <c r="E1188" s="13">
        <v>499</v>
      </c>
      <c r="F1188" s="13">
        <f>VALUE(SUBSTITUTE(Table1[[#This Row],[actual_price]],",",""))</f>
        <v>499</v>
      </c>
      <c r="G1188" s="7" t="str">
        <f>IF(Table1[[#This Row],[Actual Price 2]]&lt;200,"&lt;₹200",IF(Table1[[#This Row],[Actual Price 2]]&lt;=500,"₹200-₹500","&gt;₹500"))</f>
        <v>₹200-₹500</v>
      </c>
      <c r="H1188" s="1">
        <v>0.6</v>
      </c>
      <c r="I1188" s="10">
        <v>4.0999999999999996</v>
      </c>
      <c r="J1188" s="9">
        <v>1996</v>
      </c>
      <c r="K1188" s="12">
        <f t="shared" si="54"/>
        <v>996004</v>
      </c>
      <c r="L1188" t="s">
        <v>10216</v>
      </c>
      <c r="M1188" t="s">
        <v>10217</v>
      </c>
      <c r="N1188" t="s">
        <v>10218</v>
      </c>
      <c r="O1188" t="s">
        <v>10219</v>
      </c>
      <c r="P1188" t="s">
        <v>10220</v>
      </c>
      <c r="Q1188" t="s">
        <v>10221</v>
      </c>
      <c r="R1188" t="s">
        <v>10222</v>
      </c>
      <c r="S1188" t="s">
        <v>14261</v>
      </c>
      <c r="T1188" s="17">
        <f t="shared" si="55"/>
        <v>8183.5999999999995</v>
      </c>
      <c r="U1188" s="16">
        <f t="shared" si="56"/>
        <v>8</v>
      </c>
    </row>
    <row r="1189" spans="1:21" x14ac:dyDescent="0.25">
      <c r="A1189" t="s">
        <v>10224</v>
      </c>
      <c r="B1189" t="s">
        <v>15487</v>
      </c>
      <c r="C1189" t="s">
        <v>14544</v>
      </c>
      <c r="D1189" s="13">
        <v>1099</v>
      </c>
      <c r="E1189" s="13">
        <v>1899</v>
      </c>
      <c r="F1189" s="13">
        <f>VALUE(SUBSTITUTE(Table1[[#This Row],[actual_price]],",",""))</f>
        <v>1899</v>
      </c>
      <c r="G1189" s="7" t="str">
        <f>IF(Table1[[#This Row],[Actual Price 2]]&lt;200,"&lt;₹200",IF(Table1[[#This Row],[Actual Price 2]]&lt;=500,"₹200-₹500","&gt;₹500"))</f>
        <v>&gt;₹500</v>
      </c>
      <c r="H1189" s="1">
        <v>0.42</v>
      </c>
      <c r="I1189" s="10">
        <v>4.3</v>
      </c>
      <c r="J1189" s="9">
        <v>1811</v>
      </c>
      <c r="K1189" s="12">
        <f t="shared" si="54"/>
        <v>3439089</v>
      </c>
      <c r="L1189" t="s">
        <v>10226</v>
      </c>
      <c r="M1189" t="s">
        <v>10227</v>
      </c>
      <c r="N1189" t="s">
        <v>10228</v>
      </c>
      <c r="O1189" t="s">
        <v>10229</v>
      </c>
      <c r="P1189" t="s">
        <v>10230</v>
      </c>
      <c r="Q1189" t="s">
        <v>10231</v>
      </c>
      <c r="R1189" t="s">
        <v>10232</v>
      </c>
      <c r="S1189" t="s">
        <v>14262</v>
      </c>
      <c r="T1189" s="17">
        <f t="shared" si="55"/>
        <v>7787.2999999999993</v>
      </c>
      <c r="U1189" s="16">
        <f t="shared" si="56"/>
        <v>8</v>
      </c>
    </row>
    <row r="1190" spans="1:21" x14ac:dyDescent="0.25">
      <c r="A1190" t="s">
        <v>10234</v>
      </c>
      <c r="B1190" t="s">
        <v>15488</v>
      </c>
      <c r="C1190" t="s">
        <v>14544</v>
      </c>
      <c r="D1190" s="13">
        <v>664</v>
      </c>
      <c r="E1190" s="13">
        <v>1490</v>
      </c>
      <c r="F1190" s="13">
        <f>VALUE(SUBSTITUTE(Table1[[#This Row],[actual_price]],",",""))</f>
        <v>1490</v>
      </c>
      <c r="G1190" s="7" t="str">
        <f>IF(Table1[[#This Row],[Actual Price 2]]&lt;200,"&lt;₹200",IF(Table1[[#This Row],[Actual Price 2]]&lt;=500,"₹200-₹500","&gt;₹500"))</f>
        <v>&gt;₹500</v>
      </c>
      <c r="H1190" s="1">
        <v>0.55000000000000004</v>
      </c>
      <c r="I1190" s="10">
        <v>4</v>
      </c>
      <c r="J1190" s="9">
        <v>2198</v>
      </c>
      <c r="K1190" s="12">
        <f t="shared" si="54"/>
        <v>3275020</v>
      </c>
      <c r="L1190" t="s">
        <v>10236</v>
      </c>
      <c r="M1190" t="s">
        <v>10237</v>
      </c>
      <c r="N1190" t="s">
        <v>10238</v>
      </c>
      <c r="O1190" t="s">
        <v>10239</v>
      </c>
      <c r="P1190" t="s">
        <v>10240</v>
      </c>
      <c r="Q1190" t="s">
        <v>10241</v>
      </c>
      <c r="R1190" t="s">
        <v>10242</v>
      </c>
      <c r="S1190" t="s">
        <v>14263</v>
      </c>
      <c r="T1190" s="17">
        <f t="shared" si="55"/>
        <v>8792</v>
      </c>
      <c r="U1190" s="16">
        <f t="shared" si="56"/>
        <v>8</v>
      </c>
    </row>
    <row r="1191" spans="1:21" x14ac:dyDescent="0.25">
      <c r="A1191" t="s">
        <v>10244</v>
      </c>
      <c r="B1191" t="s">
        <v>15489</v>
      </c>
      <c r="C1191" t="s">
        <v>14544</v>
      </c>
      <c r="D1191" s="13">
        <v>260</v>
      </c>
      <c r="E1191" s="13">
        <v>350</v>
      </c>
      <c r="F1191" s="13">
        <f>VALUE(SUBSTITUTE(Table1[[#This Row],[actual_price]],",",""))</f>
        <v>350</v>
      </c>
      <c r="G1191" s="7" t="str">
        <f>IF(Table1[[#This Row],[Actual Price 2]]&lt;200,"&lt;₹200",IF(Table1[[#This Row],[Actual Price 2]]&lt;=500,"₹200-₹500","&gt;₹500"))</f>
        <v>₹200-₹500</v>
      </c>
      <c r="H1191" s="1">
        <v>0.26</v>
      </c>
      <c r="I1191" s="10">
        <v>3.9</v>
      </c>
      <c r="J1191" s="9">
        <v>13127</v>
      </c>
      <c r="K1191" s="12">
        <f t="shared" si="54"/>
        <v>4594450</v>
      </c>
      <c r="L1191" t="s">
        <v>10246</v>
      </c>
      <c r="M1191" t="s">
        <v>10247</v>
      </c>
      <c r="N1191" t="s">
        <v>10248</v>
      </c>
      <c r="O1191" t="s">
        <v>10249</v>
      </c>
      <c r="P1191" t="s">
        <v>10250</v>
      </c>
      <c r="Q1191" t="s">
        <v>10251</v>
      </c>
      <c r="R1191" t="s">
        <v>10252</v>
      </c>
      <c r="S1191" t="s">
        <v>14264</v>
      </c>
      <c r="T1191" s="17">
        <f t="shared" si="55"/>
        <v>51195.299999999996</v>
      </c>
      <c r="U1191" s="16">
        <f t="shared" si="56"/>
        <v>8</v>
      </c>
    </row>
    <row r="1192" spans="1:21" x14ac:dyDescent="0.25">
      <c r="A1192" t="s">
        <v>10254</v>
      </c>
      <c r="B1192" t="s">
        <v>15490</v>
      </c>
      <c r="C1192" t="s">
        <v>14544</v>
      </c>
      <c r="D1192" s="13">
        <v>6499</v>
      </c>
      <c r="E1192" s="13">
        <v>8500</v>
      </c>
      <c r="F1192" s="13">
        <f>VALUE(SUBSTITUTE(Table1[[#This Row],[actual_price]],",",""))</f>
        <v>8500</v>
      </c>
      <c r="G1192" s="7" t="str">
        <f>IF(Table1[[#This Row],[Actual Price 2]]&lt;200,"&lt;₹200",IF(Table1[[#This Row],[Actual Price 2]]&lt;=500,"₹200-₹500","&gt;₹500"))</f>
        <v>&gt;₹500</v>
      </c>
      <c r="H1192" s="1">
        <v>0.24</v>
      </c>
      <c r="I1192" s="10">
        <v>4.4000000000000004</v>
      </c>
      <c r="J1192" s="9">
        <v>5865</v>
      </c>
      <c r="K1192" s="12">
        <f t="shared" si="54"/>
        <v>49852500</v>
      </c>
      <c r="L1192" t="s">
        <v>10256</v>
      </c>
      <c r="M1192" t="s">
        <v>10257</v>
      </c>
      <c r="N1192" t="s">
        <v>10258</v>
      </c>
      <c r="O1192" t="s">
        <v>10259</v>
      </c>
      <c r="P1192" t="s">
        <v>10260</v>
      </c>
      <c r="Q1192" t="s">
        <v>10261</v>
      </c>
      <c r="R1192" t="s">
        <v>10262</v>
      </c>
      <c r="S1192" t="s">
        <v>14265</v>
      </c>
      <c r="T1192" s="17">
        <f t="shared" si="55"/>
        <v>25806.000000000004</v>
      </c>
      <c r="U1192" s="16">
        <f t="shared" si="56"/>
        <v>8</v>
      </c>
    </row>
    <row r="1193" spans="1:21" x14ac:dyDescent="0.25">
      <c r="A1193" t="s">
        <v>10264</v>
      </c>
      <c r="B1193" t="s">
        <v>15491</v>
      </c>
      <c r="C1193" t="s">
        <v>14544</v>
      </c>
      <c r="D1193" s="13">
        <v>1484</v>
      </c>
      <c r="E1193" s="13">
        <v>2499</v>
      </c>
      <c r="F1193" s="13">
        <f>VALUE(SUBSTITUTE(Table1[[#This Row],[actual_price]],",",""))</f>
        <v>2499</v>
      </c>
      <c r="G1193" s="7" t="str">
        <f>IF(Table1[[#This Row],[Actual Price 2]]&lt;200,"&lt;₹200",IF(Table1[[#This Row],[Actual Price 2]]&lt;=500,"₹200-₹500","&gt;₹500"))</f>
        <v>&gt;₹500</v>
      </c>
      <c r="H1193" s="1">
        <v>0.41</v>
      </c>
      <c r="I1193" s="10">
        <v>3.7</v>
      </c>
      <c r="J1193" s="9">
        <v>1067</v>
      </c>
      <c r="K1193" s="12">
        <f t="shared" si="54"/>
        <v>2666433</v>
      </c>
      <c r="L1193" t="s">
        <v>10267</v>
      </c>
      <c r="M1193" t="s">
        <v>10268</v>
      </c>
      <c r="N1193" t="s">
        <v>10269</v>
      </c>
      <c r="O1193" t="s">
        <v>10270</v>
      </c>
      <c r="P1193" t="s">
        <v>10271</v>
      </c>
      <c r="Q1193" t="s">
        <v>10272</v>
      </c>
      <c r="R1193" t="s">
        <v>10273</v>
      </c>
      <c r="S1193" t="s">
        <v>14266</v>
      </c>
      <c r="T1193" s="17">
        <f t="shared" si="55"/>
        <v>3947.9</v>
      </c>
      <c r="U1193" s="16">
        <f t="shared" si="56"/>
        <v>8</v>
      </c>
    </row>
    <row r="1194" spans="1:21" x14ac:dyDescent="0.25">
      <c r="A1194" t="s">
        <v>10275</v>
      </c>
      <c r="B1194" t="s">
        <v>15492</v>
      </c>
      <c r="C1194" t="s">
        <v>14544</v>
      </c>
      <c r="D1194" s="13">
        <v>999</v>
      </c>
      <c r="E1194" s="13">
        <v>1560</v>
      </c>
      <c r="F1194" s="13">
        <f>VALUE(SUBSTITUTE(Table1[[#This Row],[actual_price]],",",""))</f>
        <v>1560</v>
      </c>
      <c r="G1194" s="7" t="str">
        <f>IF(Table1[[#This Row],[Actual Price 2]]&lt;200,"&lt;₹200",IF(Table1[[#This Row],[Actual Price 2]]&lt;=500,"₹200-₹500","&gt;₹500"))</f>
        <v>&gt;₹500</v>
      </c>
      <c r="H1194" s="1">
        <v>0.36</v>
      </c>
      <c r="I1194" s="10">
        <v>3.6</v>
      </c>
      <c r="J1194" s="9">
        <v>4881</v>
      </c>
      <c r="K1194" s="12">
        <f t="shared" si="54"/>
        <v>7614360</v>
      </c>
      <c r="L1194" t="s">
        <v>10277</v>
      </c>
      <c r="M1194" t="s">
        <v>10278</v>
      </c>
      <c r="N1194" t="s">
        <v>10279</v>
      </c>
      <c r="O1194" t="s">
        <v>10280</v>
      </c>
      <c r="P1194" t="s">
        <v>10281</v>
      </c>
      <c r="Q1194" t="s">
        <v>10282</v>
      </c>
      <c r="R1194" t="s">
        <v>10283</v>
      </c>
      <c r="S1194" t="s">
        <v>14267</v>
      </c>
      <c r="T1194" s="17">
        <f t="shared" si="55"/>
        <v>17571.600000000002</v>
      </c>
      <c r="U1194" s="16">
        <f t="shared" si="56"/>
        <v>8</v>
      </c>
    </row>
    <row r="1195" spans="1:21" x14ac:dyDescent="0.25">
      <c r="A1195" t="s">
        <v>10285</v>
      </c>
      <c r="B1195" t="s">
        <v>15387</v>
      </c>
      <c r="C1195" t="s">
        <v>14544</v>
      </c>
      <c r="D1195" s="13">
        <v>3299</v>
      </c>
      <c r="E1195" s="13">
        <v>6500</v>
      </c>
      <c r="F1195" s="13">
        <f>VALUE(SUBSTITUTE(Table1[[#This Row],[actual_price]],",",""))</f>
        <v>6500</v>
      </c>
      <c r="G1195" s="7" t="str">
        <f>IF(Table1[[#This Row],[Actual Price 2]]&lt;200,"&lt;₹200",IF(Table1[[#This Row],[Actual Price 2]]&lt;=500,"₹200-₹500","&gt;₹500"))</f>
        <v>&gt;₹500</v>
      </c>
      <c r="H1195" s="1">
        <v>0.49</v>
      </c>
      <c r="I1195" s="10">
        <v>3.7</v>
      </c>
      <c r="J1195" s="9">
        <v>11217</v>
      </c>
      <c r="K1195" s="12">
        <f t="shared" si="54"/>
        <v>72910500</v>
      </c>
      <c r="L1195" t="s">
        <v>10287</v>
      </c>
      <c r="M1195" t="s">
        <v>10288</v>
      </c>
      <c r="N1195" t="s">
        <v>10289</v>
      </c>
      <c r="O1195" t="s">
        <v>10290</v>
      </c>
      <c r="P1195" t="s">
        <v>10291</v>
      </c>
      <c r="Q1195" t="s">
        <v>10292</v>
      </c>
      <c r="R1195" t="s">
        <v>10293</v>
      </c>
      <c r="S1195" t="s">
        <v>14268</v>
      </c>
      <c r="T1195" s="17">
        <f t="shared" si="55"/>
        <v>41502.9</v>
      </c>
      <c r="U1195" s="16">
        <f t="shared" si="56"/>
        <v>8</v>
      </c>
    </row>
    <row r="1196" spans="1:21" x14ac:dyDescent="0.25">
      <c r="A1196" t="s">
        <v>10295</v>
      </c>
      <c r="B1196" t="s">
        <v>15493</v>
      </c>
      <c r="C1196" t="s">
        <v>14544</v>
      </c>
      <c r="D1196" s="13">
        <v>259</v>
      </c>
      <c r="E1196" s="13">
        <v>999</v>
      </c>
      <c r="F1196" s="13">
        <f>VALUE(SUBSTITUTE(Table1[[#This Row],[actual_price]],",",""))</f>
        <v>999</v>
      </c>
      <c r="G1196" s="7" t="str">
        <f>IF(Table1[[#This Row],[Actual Price 2]]&lt;200,"&lt;₹200",IF(Table1[[#This Row],[Actual Price 2]]&lt;=500,"₹200-₹500","&gt;₹500"))</f>
        <v>&gt;₹500</v>
      </c>
      <c r="H1196" s="1">
        <v>0.74</v>
      </c>
      <c r="I1196" s="10">
        <v>4</v>
      </c>
      <c r="J1196" s="9">
        <v>43</v>
      </c>
      <c r="K1196" s="12">
        <f t="shared" si="54"/>
        <v>42957</v>
      </c>
      <c r="L1196" t="s">
        <v>10297</v>
      </c>
      <c r="M1196" t="s">
        <v>10298</v>
      </c>
      <c r="N1196" t="s">
        <v>10299</v>
      </c>
      <c r="O1196" t="s">
        <v>10300</v>
      </c>
      <c r="P1196" t="s">
        <v>10301</v>
      </c>
      <c r="Q1196" t="s">
        <v>10302</v>
      </c>
      <c r="R1196" t="s">
        <v>10303</v>
      </c>
      <c r="S1196" t="s">
        <v>14269</v>
      </c>
      <c r="T1196" s="17">
        <f t="shared" si="55"/>
        <v>172</v>
      </c>
      <c r="U1196" s="16">
        <f t="shared" si="56"/>
        <v>8</v>
      </c>
    </row>
    <row r="1197" spans="1:21" x14ac:dyDescent="0.25">
      <c r="A1197" t="s">
        <v>10305</v>
      </c>
      <c r="B1197" t="s">
        <v>15494</v>
      </c>
      <c r="C1197" t="s">
        <v>14544</v>
      </c>
      <c r="D1197" s="13">
        <v>3249</v>
      </c>
      <c r="E1197" s="13">
        <v>7795</v>
      </c>
      <c r="F1197" s="13">
        <f>VALUE(SUBSTITUTE(Table1[[#This Row],[actual_price]],",",""))</f>
        <v>7795</v>
      </c>
      <c r="G1197" s="7" t="str">
        <f>IF(Table1[[#This Row],[Actual Price 2]]&lt;200,"&lt;₹200",IF(Table1[[#This Row],[Actual Price 2]]&lt;=500,"₹200-₹500","&gt;₹500"))</f>
        <v>&gt;₹500</v>
      </c>
      <c r="H1197" s="1">
        <v>0.57999999999999996</v>
      </c>
      <c r="I1197" s="10">
        <v>4.2</v>
      </c>
      <c r="J1197" s="9">
        <v>4664</v>
      </c>
      <c r="K1197" s="12">
        <f t="shared" si="54"/>
        <v>36355880</v>
      </c>
      <c r="L1197" t="s">
        <v>10307</v>
      </c>
      <c r="M1197" t="s">
        <v>10308</v>
      </c>
      <c r="N1197" t="s">
        <v>10309</v>
      </c>
      <c r="O1197" t="s">
        <v>10310</v>
      </c>
      <c r="P1197" t="s">
        <v>10311</v>
      </c>
      <c r="Q1197" t="s">
        <v>10312</v>
      </c>
      <c r="R1197" t="s">
        <v>10313</v>
      </c>
      <c r="S1197" t="s">
        <v>14270</v>
      </c>
      <c r="T1197" s="17">
        <f t="shared" si="55"/>
        <v>19588.8</v>
      </c>
      <c r="U1197" s="16">
        <f t="shared" si="56"/>
        <v>8</v>
      </c>
    </row>
    <row r="1198" spans="1:21" x14ac:dyDescent="0.25">
      <c r="A1198" t="s">
        <v>10315</v>
      </c>
      <c r="B1198" t="s">
        <v>15495</v>
      </c>
      <c r="C1198" t="s">
        <v>14544</v>
      </c>
      <c r="D1198" s="13">
        <v>4280</v>
      </c>
      <c r="E1198" s="13">
        <v>5995</v>
      </c>
      <c r="F1198" s="13">
        <f>VALUE(SUBSTITUTE(Table1[[#This Row],[actual_price]],",",""))</f>
        <v>5995</v>
      </c>
      <c r="G1198" s="7" t="str">
        <f>IF(Table1[[#This Row],[Actual Price 2]]&lt;200,"&lt;₹200",IF(Table1[[#This Row],[Actual Price 2]]&lt;=500,"₹200-₹500","&gt;₹500"))</f>
        <v>&gt;₹500</v>
      </c>
      <c r="H1198" s="1">
        <v>0.28999999999999998</v>
      </c>
      <c r="I1198" s="10">
        <v>3.8</v>
      </c>
      <c r="J1198" s="9">
        <v>2112</v>
      </c>
      <c r="K1198" s="12">
        <f t="shared" si="54"/>
        <v>12661440</v>
      </c>
      <c r="L1198" t="s">
        <v>10317</v>
      </c>
      <c r="M1198" t="s">
        <v>10318</v>
      </c>
      <c r="N1198" t="s">
        <v>10319</v>
      </c>
      <c r="O1198" t="s">
        <v>10320</v>
      </c>
      <c r="P1198" t="s">
        <v>10321</v>
      </c>
      <c r="Q1198" t="s">
        <v>10322</v>
      </c>
      <c r="R1198" t="s">
        <v>10323</v>
      </c>
      <c r="S1198" t="s">
        <v>14271</v>
      </c>
      <c r="T1198" s="17">
        <f t="shared" si="55"/>
        <v>8025.5999999999995</v>
      </c>
      <c r="U1198" s="16">
        <f t="shared" si="56"/>
        <v>8</v>
      </c>
    </row>
    <row r="1199" spans="1:21" x14ac:dyDescent="0.25">
      <c r="A1199" t="s">
        <v>10325</v>
      </c>
      <c r="B1199" t="s">
        <v>15496</v>
      </c>
      <c r="C1199" t="s">
        <v>14544</v>
      </c>
      <c r="D1199" s="13">
        <v>189</v>
      </c>
      <c r="E1199" s="13">
        <v>299</v>
      </c>
      <c r="F1199" s="13">
        <f>VALUE(SUBSTITUTE(Table1[[#This Row],[actual_price]],",",""))</f>
        <v>299</v>
      </c>
      <c r="G1199" s="7" t="str">
        <f>IF(Table1[[#This Row],[Actual Price 2]]&lt;200,"&lt;₹200",IF(Table1[[#This Row],[Actual Price 2]]&lt;=500,"₹200-₹500","&gt;₹500"))</f>
        <v>₹200-₹500</v>
      </c>
      <c r="H1199" s="1">
        <v>0.37</v>
      </c>
      <c r="I1199" s="10">
        <v>4.2</v>
      </c>
      <c r="J1199" s="9">
        <v>2737</v>
      </c>
      <c r="K1199" s="12">
        <f t="shared" si="54"/>
        <v>818363</v>
      </c>
      <c r="L1199" t="s">
        <v>10328</v>
      </c>
      <c r="M1199" t="s">
        <v>10329</v>
      </c>
      <c r="N1199" t="s">
        <v>10330</v>
      </c>
      <c r="O1199" t="s">
        <v>10331</v>
      </c>
      <c r="P1199" t="s">
        <v>10332</v>
      </c>
      <c r="Q1199" t="s">
        <v>10333</v>
      </c>
      <c r="R1199" t="s">
        <v>10334</v>
      </c>
      <c r="S1199" t="s">
        <v>14272</v>
      </c>
      <c r="T1199" s="17">
        <f t="shared" si="55"/>
        <v>11495.4</v>
      </c>
      <c r="U1199" s="16">
        <f t="shared" si="56"/>
        <v>8</v>
      </c>
    </row>
    <row r="1200" spans="1:21" x14ac:dyDescent="0.25">
      <c r="A1200" t="s">
        <v>10336</v>
      </c>
      <c r="B1200" t="s">
        <v>15497</v>
      </c>
      <c r="C1200" t="s">
        <v>14544</v>
      </c>
      <c r="D1200" s="13">
        <v>1449</v>
      </c>
      <c r="E1200" s="13">
        <v>2349</v>
      </c>
      <c r="F1200" s="13">
        <f>VALUE(SUBSTITUTE(Table1[[#This Row],[actual_price]],",",""))</f>
        <v>2349</v>
      </c>
      <c r="G1200" s="7" t="str">
        <f>IF(Table1[[#This Row],[Actual Price 2]]&lt;200,"&lt;₹200",IF(Table1[[#This Row],[Actual Price 2]]&lt;=500,"₹200-₹500","&gt;₹500"))</f>
        <v>&gt;₹500</v>
      </c>
      <c r="H1200" s="1">
        <v>0.38</v>
      </c>
      <c r="I1200" s="10">
        <v>3.9</v>
      </c>
      <c r="J1200" s="9">
        <v>9019</v>
      </c>
      <c r="K1200" s="12">
        <f t="shared" si="54"/>
        <v>21185631</v>
      </c>
      <c r="L1200" t="s">
        <v>10338</v>
      </c>
      <c r="M1200" t="s">
        <v>10339</v>
      </c>
      <c r="N1200" t="s">
        <v>10340</v>
      </c>
      <c r="O1200" t="s">
        <v>10341</v>
      </c>
      <c r="P1200" t="s">
        <v>10342</v>
      </c>
      <c r="Q1200" t="s">
        <v>10343</v>
      </c>
      <c r="R1200" t="s">
        <v>10344</v>
      </c>
      <c r="S1200" t="s">
        <v>14273</v>
      </c>
      <c r="T1200" s="17">
        <f t="shared" si="55"/>
        <v>35174.1</v>
      </c>
      <c r="U1200" s="16">
        <f t="shared" si="56"/>
        <v>8</v>
      </c>
    </row>
    <row r="1201" spans="1:21" x14ac:dyDescent="0.25">
      <c r="A1201" t="s">
        <v>10346</v>
      </c>
      <c r="B1201" t="s">
        <v>15421</v>
      </c>
      <c r="C1201" t="s">
        <v>14544</v>
      </c>
      <c r="D1201" s="13">
        <v>199</v>
      </c>
      <c r="E1201" s="13">
        <v>499</v>
      </c>
      <c r="F1201" s="13">
        <f>VALUE(SUBSTITUTE(Table1[[#This Row],[actual_price]],",",""))</f>
        <v>499</v>
      </c>
      <c r="G1201" s="7" t="str">
        <f>IF(Table1[[#This Row],[Actual Price 2]]&lt;200,"&lt;₹200",IF(Table1[[#This Row],[Actual Price 2]]&lt;=500,"₹200-₹500","&gt;₹500"))</f>
        <v>₹200-₹500</v>
      </c>
      <c r="H1201" s="1">
        <v>0.6</v>
      </c>
      <c r="I1201" s="10">
        <v>4</v>
      </c>
      <c r="J1201" s="9">
        <v>10234</v>
      </c>
      <c r="K1201" s="12">
        <f t="shared" si="54"/>
        <v>5106766</v>
      </c>
      <c r="L1201" t="s">
        <v>10348</v>
      </c>
      <c r="M1201" t="s">
        <v>10349</v>
      </c>
      <c r="N1201" t="s">
        <v>10350</v>
      </c>
      <c r="O1201" t="s">
        <v>10351</v>
      </c>
      <c r="P1201" t="s">
        <v>10352</v>
      </c>
      <c r="Q1201" t="s">
        <v>10353</v>
      </c>
      <c r="R1201" t="s">
        <v>10354</v>
      </c>
      <c r="S1201" t="s">
        <v>14274</v>
      </c>
      <c r="T1201" s="17">
        <f t="shared" si="55"/>
        <v>40936</v>
      </c>
      <c r="U1201" s="16">
        <f t="shared" si="56"/>
        <v>8</v>
      </c>
    </row>
    <row r="1202" spans="1:21" x14ac:dyDescent="0.25">
      <c r="A1202" t="s">
        <v>10356</v>
      </c>
      <c r="B1202" t="s">
        <v>15498</v>
      </c>
      <c r="C1202" t="s">
        <v>14544</v>
      </c>
      <c r="D1202" s="13">
        <v>474</v>
      </c>
      <c r="E1202" s="13">
        <v>1299</v>
      </c>
      <c r="F1202" s="13">
        <f>VALUE(SUBSTITUTE(Table1[[#This Row],[actual_price]],",",""))</f>
        <v>1299</v>
      </c>
      <c r="G1202" s="7" t="str">
        <f>IF(Table1[[#This Row],[Actual Price 2]]&lt;200,"&lt;₹200",IF(Table1[[#This Row],[Actual Price 2]]&lt;=500,"₹200-₹500","&gt;₹500"))</f>
        <v>&gt;₹500</v>
      </c>
      <c r="H1202" s="1">
        <v>0.64</v>
      </c>
      <c r="I1202" s="10">
        <v>4.0999999999999996</v>
      </c>
      <c r="J1202" s="9">
        <v>550</v>
      </c>
      <c r="K1202" s="12">
        <f t="shared" si="54"/>
        <v>714450</v>
      </c>
      <c r="L1202" t="s">
        <v>10359</v>
      </c>
      <c r="M1202" t="s">
        <v>10360</v>
      </c>
      <c r="N1202" t="s">
        <v>10361</v>
      </c>
      <c r="O1202" t="s">
        <v>10362</v>
      </c>
      <c r="P1202" t="s">
        <v>10363</v>
      </c>
      <c r="Q1202" t="s">
        <v>10364</v>
      </c>
      <c r="R1202" t="s">
        <v>10365</v>
      </c>
      <c r="S1202" t="s">
        <v>14275</v>
      </c>
      <c r="T1202" s="17">
        <f t="shared" si="55"/>
        <v>2255</v>
      </c>
      <c r="U1202" s="16">
        <f t="shared" si="56"/>
        <v>8</v>
      </c>
    </row>
    <row r="1203" spans="1:21" x14ac:dyDescent="0.25">
      <c r="A1203" t="s">
        <v>10367</v>
      </c>
      <c r="B1203" t="s">
        <v>15499</v>
      </c>
      <c r="C1203" t="s">
        <v>14544</v>
      </c>
      <c r="D1203" s="13">
        <v>279</v>
      </c>
      <c r="E1203" s="13">
        <v>499</v>
      </c>
      <c r="F1203" s="13">
        <f>VALUE(SUBSTITUTE(Table1[[#This Row],[actual_price]],",",""))</f>
        <v>499</v>
      </c>
      <c r="G1203" s="7" t="str">
        <f>IF(Table1[[#This Row],[Actual Price 2]]&lt;200,"&lt;₹200",IF(Table1[[#This Row],[Actual Price 2]]&lt;=500,"₹200-₹500","&gt;₹500"))</f>
        <v>₹200-₹500</v>
      </c>
      <c r="H1203" s="1">
        <v>0.44</v>
      </c>
      <c r="I1203" s="10">
        <v>4.8</v>
      </c>
      <c r="J1203" s="9">
        <v>28</v>
      </c>
      <c r="K1203" s="12">
        <f t="shared" si="54"/>
        <v>13972</v>
      </c>
      <c r="L1203" t="s">
        <v>10369</v>
      </c>
      <c r="M1203" t="s">
        <v>10370</v>
      </c>
      <c r="N1203" t="s">
        <v>10371</v>
      </c>
      <c r="O1203" t="s">
        <v>10372</v>
      </c>
      <c r="P1203" t="s">
        <v>10373</v>
      </c>
      <c r="Q1203" t="s">
        <v>10374</v>
      </c>
      <c r="R1203" t="s">
        <v>10375</v>
      </c>
      <c r="S1203" t="s">
        <v>14276</v>
      </c>
      <c r="T1203" s="17">
        <f t="shared" si="55"/>
        <v>134.4</v>
      </c>
      <c r="U1203" s="16">
        <f t="shared" si="56"/>
        <v>8</v>
      </c>
    </row>
    <row r="1204" spans="1:21" x14ac:dyDescent="0.25">
      <c r="A1204" t="s">
        <v>10377</v>
      </c>
      <c r="B1204" t="s">
        <v>15500</v>
      </c>
      <c r="C1204" t="s">
        <v>14544</v>
      </c>
      <c r="D1204" s="13">
        <v>1999</v>
      </c>
      <c r="E1204" s="13">
        <v>4775</v>
      </c>
      <c r="F1204" s="13">
        <f>VALUE(SUBSTITUTE(Table1[[#This Row],[actual_price]],",",""))</f>
        <v>4775</v>
      </c>
      <c r="G1204" s="7" t="str">
        <f>IF(Table1[[#This Row],[Actual Price 2]]&lt;200,"&lt;₹200",IF(Table1[[#This Row],[Actual Price 2]]&lt;=500,"₹200-₹500","&gt;₹500"))</f>
        <v>&gt;₹500</v>
      </c>
      <c r="H1204" s="1">
        <v>0.57999999999999996</v>
      </c>
      <c r="I1204" s="10">
        <v>4.2</v>
      </c>
      <c r="J1204" s="9">
        <v>1353</v>
      </c>
      <c r="K1204" s="12">
        <f t="shared" si="54"/>
        <v>6460575</v>
      </c>
      <c r="L1204" t="s">
        <v>10379</v>
      </c>
      <c r="M1204" t="s">
        <v>10380</v>
      </c>
      <c r="N1204" t="s">
        <v>10381</v>
      </c>
      <c r="O1204" t="s">
        <v>10382</v>
      </c>
      <c r="P1204" t="s">
        <v>10383</v>
      </c>
      <c r="Q1204" t="s">
        <v>10384</v>
      </c>
      <c r="R1204" t="s">
        <v>10385</v>
      </c>
      <c r="S1204" t="s">
        <v>14277</v>
      </c>
      <c r="T1204" s="17">
        <f t="shared" si="55"/>
        <v>5682.6</v>
      </c>
      <c r="U1204" s="16">
        <f t="shared" si="56"/>
        <v>8</v>
      </c>
    </row>
    <row r="1205" spans="1:21" x14ac:dyDescent="0.25">
      <c r="A1205" t="s">
        <v>10387</v>
      </c>
      <c r="B1205" t="s">
        <v>15501</v>
      </c>
      <c r="C1205" t="s">
        <v>14544</v>
      </c>
      <c r="D1205" s="13">
        <v>799</v>
      </c>
      <c r="E1205" s="13">
        <v>1230</v>
      </c>
      <c r="F1205" s="13">
        <f>VALUE(SUBSTITUTE(Table1[[#This Row],[actual_price]],",",""))</f>
        <v>1230</v>
      </c>
      <c r="G1205" s="7" t="str">
        <f>IF(Table1[[#This Row],[Actual Price 2]]&lt;200,"&lt;₹200",IF(Table1[[#This Row],[Actual Price 2]]&lt;=500,"₹200-₹500","&gt;₹500"))</f>
        <v>&gt;₹500</v>
      </c>
      <c r="H1205" s="1">
        <v>0.35</v>
      </c>
      <c r="I1205" s="10">
        <v>4.0999999999999996</v>
      </c>
      <c r="J1205" s="9">
        <v>2138</v>
      </c>
      <c r="K1205" s="12">
        <f t="shared" si="54"/>
        <v>2629740</v>
      </c>
      <c r="L1205" t="s">
        <v>10389</v>
      </c>
      <c r="M1205" t="s">
        <v>10390</v>
      </c>
      <c r="N1205" t="s">
        <v>10391</v>
      </c>
      <c r="O1205" t="s">
        <v>10392</v>
      </c>
      <c r="P1205" t="s">
        <v>10393</v>
      </c>
      <c r="Q1205" t="s">
        <v>10394</v>
      </c>
      <c r="R1205" t="s">
        <v>10395</v>
      </c>
      <c r="S1205" t="s">
        <v>14278</v>
      </c>
      <c r="T1205" s="17">
        <f t="shared" si="55"/>
        <v>8765.7999999999993</v>
      </c>
      <c r="U1205" s="16">
        <f t="shared" si="56"/>
        <v>8</v>
      </c>
    </row>
    <row r="1206" spans="1:21" x14ac:dyDescent="0.25">
      <c r="A1206" t="s">
        <v>10397</v>
      </c>
      <c r="B1206" t="s">
        <v>15502</v>
      </c>
      <c r="C1206" t="s">
        <v>14544</v>
      </c>
      <c r="D1206" s="13">
        <v>949</v>
      </c>
      <c r="E1206" s="13">
        <v>1999</v>
      </c>
      <c r="F1206" s="13">
        <f>VALUE(SUBSTITUTE(Table1[[#This Row],[actual_price]],",",""))</f>
        <v>1999</v>
      </c>
      <c r="G1206" s="7" t="str">
        <f>IF(Table1[[#This Row],[Actual Price 2]]&lt;200,"&lt;₹200",IF(Table1[[#This Row],[Actual Price 2]]&lt;=500,"₹200-₹500","&gt;₹500"))</f>
        <v>&gt;₹500</v>
      </c>
      <c r="H1206" s="1">
        <v>0.53</v>
      </c>
      <c r="I1206" s="10">
        <v>4</v>
      </c>
      <c r="J1206" s="9">
        <v>1679</v>
      </c>
      <c r="K1206" s="12">
        <f t="shared" si="54"/>
        <v>3356321</v>
      </c>
      <c r="L1206" t="s">
        <v>10399</v>
      </c>
      <c r="M1206" t="s">
        <v>10400</v>
      </c>
      <c r="N1206" t="s">
        <v>10401</v>
      </c>
      <c r="O1206" t="s">
        <v>10402</v>
      </c>
      <c r="P1206" t="s">
        <v>10403</v>
      </c>
      <c r="Q1206" t="s">
        <v>10404</v>
      </c>
      <c r="R1206" t="s">
        <v>10405</v>
      </c>
      <c r="S1206" t="s">
        <v>14279</v>
      </c>
      <c r="T1206" s="17">
        <f t="shared" si="55"/>
        <v>6716</v>
      </c>
      <c r="U1206" s="16">
        <f t="shared" si="56"/>
        <v>8</v>
      </c>
    </row>
    <row r="1207" spans="1:21" x14ac:dyDescent="0.25">
      <c r="A1207" t="s">
        <v>10407</v>
      </c>
      <c r="B1207" t="s">
        <v>15503</v>
      </c>
      <c r="C1207" t="s">
        <v>14544</v>
      </c>
      <c r="D1207" s="13">
        <v>3657.66</v>
      </c>
      <c r="E1207" s="13">
        <v>5156</v>
      </c>
      <c r="F1207" s="13">
        <f>VALUE(SUBSTITUTE(Table1[[#This Row],[actual_price]],",",""))</f>
        <v>5156</v>
      </c>
      <c r="G1207" s="7" t="str">
        <f>IF(Table1[[#This Row],[Actual Price 2]]&lt;200,"&lt;₹200",IF(Table1[[#This Row],[Actual Price 2]]&lt;=500,"₹200-₹500","&gt;₹500"))</f>
        <v>&gt;₹500</v>
      </c>
      <c r="H1207" s="1">
        <v>0.28999999999999998</v>
      </c>
      <c r="I1207" s="10">
        <v>3.9</v>
      </c>
      <c r="J1207" s="9">
        <v>12837</v>
      </c>
      <c r="K1207" s="12">
        <f t="shared" si="54"/>
        <v>66187572</v>
      </c>
      <c r="L1207" t="s">
        <v>10410</v>
      </c>
      <c r="M1207" t="s">
        <v>10411</v>
      </c>
      <c r="N1207" t="s">
        <v>10412</v>
      </c>
      <c r="O1207" t="s">
        <v>10413</v>
      </c>
      <c r="P1207" t="s">
        <v>10414</v>
      </c>
      <c r="Q1207" t="s">
        <v>10415</v>
      </c>
      <c r="R1207" t="s">
        <v>10416</v>
      </c>
      <c r="S1207" t="s">
        <v>14280</v>
      </c>
      <c r="T1207" s="17">
        <f t="shared" si="55"/>
        <v>50064.299999999996</v>
      </c>
      <c r="U1207" s="16">
        <f t="shared" si="56"/>
        <v>8</v>
      </c>
    </row>
    <row r="1208" spans="1:21" x14ac:dyDescent="0.25">
      <c r="A1208" t="s">
        <v>10418</v>
      </c>
      <c r="B1208" t="s">
        <v>15504</v>
      </c>
      <c r="C1208" t="s">
        <v>14544</v>
      </c>
      <c r="D1208" s="13">
        <v>1699</v>
      </c>
      <c r="E1208" s="13">
        <v>1999</v>
      </c>
      <c r="F1208" s="13">
        <f>VALUE(SUBSTITUTE(Table1[[#This Row],[actual_price]],",",""))</f>
        <v>1999</v>
      </c>
      <c r="G1208" s="7" t="str">
        <f>IF(Table1[[#This Row],[Actual Price 2]]&lt;200,"&lt;₹200",IF(Table1[[#This Row],[Actual Price 2]]&lt;=500,"₹200-₹500","&gt;₹500"))</f>
        <v>&gt;₹500</v>
      </c>
      <c r="H1208" s="1">
        <v>0.15</v>
      </c>
      <c r="I1208" s="10">
        <v>4.0999999999999996</v>
      </c>
      <c r="J1208" s="9">
        <v>8873</v>
      </c>
      <c r="K1208" s="12">
        <f t="shared" si="54"/>
        <v>17737127</v>
      </c>
      <c r="L1208" t="s">
        <v>10421</v>
      </c>
      <c r="M1208" t="s">
        <v>10422</v>
      </c>
      <c r="N1208" t="s">
        <v>10423</v>
      </c>
      <c r="O1208" t="s">
        <v>10424</v>
      </c>
      <c r="P1208" t="s">
        <v>10425</v>
      </c>
      <c r="Q1208" t="s">
        <v>10426</v>
      </c>
      <c r="R1208" t="s">
        <v>10427</v>
      </c>
      <c r="S1208" t="s">
        <v>14281</v>
      </c>
      <c r="T1208" s="17">
        <f t="shared" si="55"/>
        <v>36379.299999999996</v>
      </c>
      <c r="U1208" s="16">
        <f t="shared" si="56"/>
        <v>8</v>
      </c>
    </row>
    <row r="1209" spans="1:21" x14ac:dyDescent="0.25">
      <c r="A1209" t="s">
        <v>10429</v>
      </c>
      <c r="B1209" t="s">
        <v>15505</v>
      </c>
      <c r="C1209" t="s">
        <v>14544</v>
      </c>
      <c r="D1209" s="13">
        <v>1849</v>
      </c>
      <c r="E1209" s="13">
        <v>2095</v>
      </c>
      <c r="F1209" s="13">
        <f>VALUE(SUBSTITUTE(Table1[[#This Row],[actual_price]],",",""))</f>
        <v>2095</v>
      </c>
      <c r="G1209" s="7" t="str">
        <f>IF(Table1[[#This Row],[Actual Price 2]]&lt;200,"&lt;₹200",IF(Table1[[#This Row],[Actual Price 2]]&lt;=500,"₹200-₹500","&gt;₹500"))</f>
        <v>&gt;₹500</v>
      </c>
      <c r="H1209" s="1">
        <v>0.12</v>
      </c>
      <c r="I1209" s="10">
        <v>4.3</v>
      </c>
      <c r="J1209" s="9">
        <v>7681</v>
      </c>
      <c r="K1209" s="12">
        <f t="shared" si="54"/>
        <v>16091695</v>
      </c>
      <c r="L1209" t="s">
        <v>10431</v>
      </c>
      <c r="M1209" t="s">
        <v>10432</v>
      </c>
      <c r="N1209" t="s">
        <v>10433</v>
      </c>
      <c r="O1209" t="s">
        <v>10434</v>
      </c>
      <c r="P1209" t="s">
        <v>10435</v>
      </c>
      <c r="Q1209" t="s">
        <v>10436</v>
      </c>
      <c r="R1209" t="s">
        <v>10437</v>
      </c>
      <c r="S1209" t="s">
        <v>14282</v>
      </c>
      <c r="T1209" s="17">
        <f t="shared" si="55"/>
        <v>33028.299999999996</v>
      </c>
      <c r="U1209" s="16">
        <f t="shared" si="56"/>
        <v>8</v>
      </c>
    </row>
    <row r="1210" spans="1:21" x14ac:dyDescent="0.25">
      <c r="A1210" t="s">
        <v>10439</v>
      </c>
      <c r="B1210" t="s">
        <v>15506</v>
      </c>
      <c r="C1210" t="s">
        <v>14544</v>
      </c>
      <c r="D1210" s="13">
        <v>12499</v>
      </c>
      <c r="E1210" s="13">
        <v>19825</v>
      </c>
      <c r="F1210" s="13">
        <f>VALUE(SUBSTITUTE(Table1[[#This Row],[actual_price]],",",""))</f>
        <v>19825</v>
      </c>
      <c r="G1210" s="7" t="str">
        <f>IF(Table1[[#This Row],[Actual Price 2]]&lt;200,"&lt;₹200",IF(Table1[[#This Row],[Actual Price 2]]&lt;=500,"₹200-₹500","&gt;₹500"))</f>
        <v>&gt;₹500</v>
      </c>
      <c r="H1210" s="1">
        <v>0.37</v>
      </c>
      <c r="I1210" s="10">
        <v>4.0999999999999996</v>
      </c>
      <c r="J1210" s="9">
        <v>322</v>
      </c>
      <c r="K1210" s="12">
        <f t="shared" si="54"/>
        <v>6383650</v>
      </c>
      <c r="L1210" t="s">
        <v>10441</v>
      </c>
      <c r="M1210" t="s">
        <v>10442</v>
      </c>
      <c r="N1210" t="s">
        <v>10443</v>
      </c>
      <c r="O1210" t="s">
        <v>10444</v>
      </c>
      <c r="P1210" t="s">
        <v>10445</v>
      </c>
      <c r="Q1210" t="s">
        <v>10446</v>
      </c>
      <c r="R1210" t="s">
        <v>10447</v>
      </c>
      <c r="S1210" t="s">
        <v>14283</v>
      </c>
      <c r="T1210" s="17">
        <f t="shared" si="55"/>
        <v>1320.1999999999998</v>
      </c>
      <c r="U1210" s="16">
        <f t="shared" si="56"/>
        <v>8</v>
      </c>
    </row>
    <row r="1211" spans="1:21" x14ac:dyDescent="0.25">
      <c r="A1211" t="s">
        <v>10449</v>
      </c>
      <c r="B1211" t="s">
        <v>15507</v>
      </c>
      <c r="C1211" t="s">
        <v>14544</v>
      </c>
      <c r="D1211" s="13">
        <v>1099</v>
      </c>
      <c r="E1211" s="13">
        <v>1920</v>
      </c>
      <c r="F1211" s="13">
        <f>VALUE(SUBSTITUTE(Table1[[#This Row],[actual_price]],",",""))</f>
        <v>1920</v>
      </c>
      <c r="G1211" s="7" t="str">
        <f>IF(Table1[[#This Row],[Actual Price 2]]&lt;200,"&lt;₹200",IF(Table1[[#This Row],[Actual Price 2]]&lt;=500,"₹200-₹500","&gt;₹500"))</f>
        <v>&gt;₹500</v>
      </c>
      <c r="H1211" s="1">
        <v>0.43</v>
      </c>
      <c r="I1211" s="10">
        <v>4.2</v>
      </c>
      <c r="J1211" s="9">
        <v>9772</v>
      </c>
      <c r="K1211" s="12">
        <f t="shared" si="54"/>
        <v>18762240</v>
      </c>
      <c r="L1211" t="s">
        <v>10451</v>
      </c>
      <c r="M1211" t="s">
        <v>10452</v>
      </c>
      <c r="N1211" t="s">
        <v>10453</v>
      </c>
      <c r="O1211" t="s">
        <v>10454</v>
      </c>
      <c r="P1211" t="s">
        <v>10455</v>
      </c>
      <c r="Q1211" t="s">
        <v>10456</v>
      </c>
      <c r="R1211" t="s">
        <v>10457</v>
      </c>
      <c r="S1211" t="s">
        <v>14284</v>
      </c>
      <c r="T1211" s="17">
        <f t="shared" si="55"/>
        <v>41042.400000000001</v>
      </c>
      <c r="U1211" s="16">
        <f t="shared" si="56"/>
        <v>8</v>
      </c>
    </row>
    <row r="1212" spans="1:21" x14ac:dyDescent="0.25">
      <c r="A1212" t="s">
        <v>10459</v>
      </c>
      <c r="B1212" t="s">
        <v>15508</v>
      </c>
      <c r="C1212" t="s">
        <v>14544</v>
      </c>
      <c r="D1212" s="13">
        <v>8199</v>
      </c>
      <c r="E1212" s="13">
        <v>16000</v>
      </c>
      <c r="F1212" s="13">
        <f>VALUE(SUBSTITUTE(Table1[[#This Row],[actual_price]],",",""))</f>
        <v>16000</v>
      </c>
      <c r="G1212" s="7" t="str">
        <f>IF(Table1[[#This Row],[Actual Price 2]]&lt;200,"&lt;₹200",IF(Table1[[#This Row],[Actual Price 2]]&lt;=500,"₹200-₹500","&gt;₹500"))</f>
        <v>&gt;₹500</v>
      </c>
      <c r="H1212" s="1">
        <v>0.49</v>
      </c>
      <c r="I1212" s="10">
        <v>3.9</v>
      </c>
      <c r="J1212" s="9">
        <v>18497</v>
      </c>
      <c r="K1212" s="12">
        <f t="shared" si="54"/>
        <v>295952000</v>
      </c>
      <c r="L1212" t="s">
        <v>10461</v>
      </c>
      <c r="M1212" t="s">
        <v>10462</v>
      </c>
      <c r="N1212" t="s">
        <v>10463</v>
      </c>
      <c r="O1212" t="s">
        <v>10464</v>
      </c>
      <c r="P1212" t="s">
        <v>10465</v>
      </c>
      <c r="Q1212" t="s">
        <v>10466</v>
      </c>
      <c r="R1212" t="s">
        <v>10467</v>
      </c>
      <c r="S1212" t="s">
        <v>14285</v>
      </c>
      <c r="T1212" s="17">
        <f t="shared" si="55"/>
        <v>72138.3</v>
      </c>
      <c r="U1212" s="16">
        <f t="shared" si="56"/>
        <v>8</v>
      </c>
    </row>
    <row r="1213" spans="1:21" x14ac:dyDescent="0.25">
      <c r="A1213" t="s">
        <v>10469</v>
      </c>
      <c r="B1213" t="s">
        <v>15509</v>
      </c>
      <c r="C1213" t="s">
        <v>14544</v>
      </c>
      <c r="D1213" s="13">
        <v>499</v>
      </c>
      <c r="E1213" s="13">
        <v>2199</v>
      </c>
      <c r="F1213" s="13">
        <f>VALUE(SUBSTITUTE(Table1[[#This Row],[actual_price]],",",""))</f>
        <v>2199</v>
      </c>
      <c r="G1213" s="7" t="str">
        <f>IF(Table1[[#This Row],[Actual Price 2]]&lt;200,"&lt;₹200",IF(Table1[[#This Row],[Actual Price 2]]&lt;=500,"₹200-₹500","&gt;₹500"))</f>
        <v>&gt;₹500</v>
      </c>
      <c r="H1213" s="1">
        <v>0.77</v>
      </c>
      <c r="I1213" s="10">
        <v>3.7</v>
      </c>
      <c r="J1213" s="9">
        <v>53</v>
      </c>
      <c r="K1213" s="12">
        <f t="shared" si="54"/>
        <v>116547</v>
      </c>
      <c r="L1213" t="s">
        <v>10471</v>
      </c>
      <c r="M1213" t="s">
        <v>10472</v>
      </c>
      <c r="N1213" t="s">
        <v>10473</v>
      </c>
      <c r="O1213" t="s">
        <v>10474</v>
      </c>
      <c r="P1213" t="s">
        <v>10475</v>
      </c>
      <c r="Q1213" t="s">
        <v>10476</v>
      </c>
      <c r="R1213" t="s">
        <v>10477</v>
      </c>
      <c r="S1213" t="s">
        <v>14286</v>
      </c>
      <c r="T1213" s="17">
        <f t="shared" si="55"/>
        <v>196.10000000000002</v>
      </c>
      <c r="U1213" s="16">
        <f t="shared" si="56"/>
        <v>8</v>
      </c>
    </row>
    <row r="1214" spans="1:21" x14ac:dyDescent="0.25">
      <c r="A1214" t="s">
        <v>10479</v>
      </c>
      <c r="B1214" t="s">
        <v>15510</v>
      </c>
      <c r="C1214" t="s">
        <v>14544</v>
      </c>
      <c r="D1214" s="13">
        <v>6999</v>
      </c>
      <c r="E1214" s="13">
        <v>14999</v>
      </c>
      <c r="F1214" s="13">
        <f>VALUE(SUBSTITUTE(Table1[[#This Row],[actual_price]],",",""))</f>
        <v>14999</v>
      </c>
      <c r="G1214" s="7" t="str">
        <f>IF(Table1[[#This Row],[Actual Price 2]]&lt;200,"&lt;₹200",IF(Table1[[#This Row],[Actual Price 2]]&lt;=500,"₹200-₹500","&gt;₹500"))</f>
        <v>&gt;₹500</v>
      </c>
      <c r="H1214" s="1">
        <v>0.53</v>
      </c>
      <c r="I1214" s="10">
        <v>4.0999999999999996</v>
      </c>
      <c r="J1214" s="9">
        <v>1728</v>
      </c>
      <c r="K1214" s="12">
        <f t="shared" si="54"/>
        <v>25918272</v>
      </c>
      <c r="L1214" t="s">
        <v>10481</v>
      </c>
      <c r="M1214" t="s">
        <v>10482</v>
      </c>
      <c r="N1214" t="s">
        <v>10483</v>
      </c>
      <c r="O1214" t="s">
        <v>10484</v>
      </c>
      <c r="P1214" t="s">
        <v>10485</v>
      </c>
      <c r="Q1214" t="s">
        <v>10486</v>
      </c>
      <c r="R1214" t="s">
        <v>10487</v>
      </c>
      <c r="S1214" t="s">
        <v>14287</v>
      </c>
      <c r="T1214" s="17">
        <f t="shared" si="55"/>
        <v>7084.7999999999993</v>
      </c>
      <c r="U1214" s="16">
        <f t="shared" si="56"/>
        <v>8</v>
      </c>
    </row>
    <row r="1215" spans="1:21" x14ac:dyDescent="0.25">
      <c r="A1215" t="s">
        <v>10489</v>
      </c>
      <c r="B1215" t="s">
        <v>15511</v>
      </c>
      <c r="C1215" t="s">
        <v>14544</v>
      </c>
      <c r="D1215" s="13">
        <v>1595</v>
      </c>
      <c r="E1215" s="13">
        <v>1799</v>
      </c>
      <c r="F1215" s="13">
        <f>VALUE(SUBSTITUTE(Table1[[#This Row],[actual_price]],",",""))</f>
        <v>1799</v>
      </c>
      <c r="G1215" s="7" t="str">
        <f>IF(Table1[[#This Row],[Actual Price 2]]&lt;200,"&lt;₹200",IF(Table1[[#This Row],[Actual Price 2]]&lt;=500,"₹200-₹500","&gt;₹500"))</f>
        <v>&gt;₹500</v>
      </c>
      <c r="H1215" s="1">
        <v>0.11</v>
      </c>
      <c r="I1215" s="10">
        <v>4</v>
      </c>
      <c r="J1215" s="9">
        <v>2877</v>
      </c>
      <c r="K1215" s="12">
        <f t="shared" si="54"/>
        <v>5175723</v>
      </c>
      <c r="L1215" t="s">
        <v>10491</v>
      </c>
      <c r="M1215" t="s">
        <v>10492</v>
      </c>
      <c r="N1215" t="s">
        <v>10493</v>
      </c>
      <c r="O1215" t="s">
        <v>10494</v>
      </c>
      <c r="P1215" t="s">
        <v>10495</v>
      </c>
      <c r="Q1215" t="s">
        <v>10496</v>
      </c>
      <c r="R1215" t="s">
        <v>10497</v>
      </c>
      <c r="S1215" t="s">
        <v>14288</v>
      </c>
      <c r="T1215" s="17">
        <f t="shared" si="55"/>
        <v>11508</v>
      </c>
      <c r="U1215" s="16">
        <f t="shared" si="56"/>
        <v>8</v>
      </c>
    </row>
    <row r="1216" spans="1:21" x14ac:dyDescent="0.25">
      <c r="A1216" t="s">
        <v>10499</v>
      </c>
      <c r="B1216" t="s">
        <v>15512</v>
      </c>
      <c r="C1216" t="s">
        <v>14544</v>
      </c>
      <c r="D1216" s="13">
        <v>1049</v>
      </c>
      <c r="E1216" s="13">
        <v>1950</v>
      </c>
      <c r="F1216" s="13">
        <f>VALUE(SUBSTITUTE(Table1[[#This Row],[actual_price]],",",""))</f>
        <v>1950</v>
      </c>
      <c r="G1216" s="7" t="str">
        <f>IF(Table1[[#This Row],[Actual Price 2]]&lt;200,"&lt;₹200",IF(Table1[[#This Row],[Actual Price 2]]&lt;=500,"₹200-₹500","&gt;₹500"))</f>
        <v>&gt;₹500</v>
      </c>
      <c r="H1216" s="1">
        <v>0.46</v>
      </c>
      <c r="I1216" s="10">
        <v>3.8</v>
      </c>
      <c r="J1216" s="9">
        <v>250</v>
      </c>
      <c r="K1216" s="12">
        <f t="shared" si="54"/>
        <v>487500</v>
      </c>
      <c r="L1216" t="s">
        <v>10501</v>
      </c>
      <c r="M1216" t="s">
        <v>10502</v>
      </c>
      <c r="N1216" t="s">
        <v>10503</v>
      </c>
      <c r="O1216" t="s">
        <v>10504</v>
      </c>
      <c r="P1216" t="s">
        <v>10505</v>
      </c>
      <c r="Q1216" t="s">
        <v>10506</v>
      </c>
      <c r="R1216" t="s">
        <v>10507</v>
      </c>
      <c r="S1216" t="s">
        <v>14289</v>
      </c>
      <c r="T1216" s="17">
        <f t="shared" si="55"/>
        <v>950</v>
      </c>
      <c r="U1216" s="16">
        <f t="shared" si="56"/>
        <v>8</v>
      </c>
    </row>
    <row r="1217" spans="1:21" x14ac:dyDescent="0.25">
      <c r="A1217" t="s">
        <v>10509</v>
      </c>
      <c r="B1217" t="s">
        <v>15513</v>
      </c>
      <c r="C1217" t="s">
        <v>14544</v>
      </c>
      <c r="D1217" s="13">
        <v>1182</v>
      </c>
      <c r="E1217" s="13">
        <v>2995</v>
      </c>
      <c r="F1217" s="13">
        <f>VALUE(SUBSTITUTE(Table1[[#This Row],[actual_price]],",",""))</f>
        <v>2995</v>
      </c>
      <c r="G1217" s="7" t="str">
        <f>IF(Table1[[#This Row],[Actual Price 2]]&lt;200,"&lt;₹200",IF(Table1[[#This Row],[Actual Price 2]]&lt;=500,"₹200-₹500","&gt;₹500"))</f>
        <v>&gt;₹500</v>
      </c>
      <c r="H1217" s="1">
        <v>0.61</v>
      </c>
      <c r="I1217" s="10">
        <v>4.2</v>
      </c>
      <c r="J1217" s="9">
        <v>5178</v>
      </c>
      <c r="K1217" s="12">
        <f t="shared" si="54"/>
        <v>15508110</v>
      </c>
      <c r="L1217" t="s">
        <v>10511</v>
      </c>
      <c r="M1217" t="s">
        <v>10512</v>
      </c>
      <c r="N1217" t="s">
        <v>10513</v>
      </c>
      <c r="O1217" t="s">
        <v>10514</v>
      </c>
      <c r="P1217" t="s">
        <v>10515</v>
      </c>
      <c r="Q1217" t="s">
        <v>10516</v>
      </c>
      <c r="R1217" t="s">
        <v>10517</v>
      </c>
      <c r="S1217" t="s">
        <v>14290</v>
      </c>
      <c r="T1217" s="17">
        <f t="shared" si="55"/>
        <v>21747.600000000002</v>
      </c>
      <c r="U1217" s="16">
        <f t="shared" si="56"/>
        <v>8</v>
      </c>
    </row>
    <row r="1218" spans="1:21" x14ac:dyDescent="0.25">
      <c r="A1218" t="s">
        <v>10519</v>
      </c>
      <c r="B1218" t="s">
        <v>15514</v>
      </c>
      <c r="C1218" t="s">
        <v>14544</v>
      </c>
      <c r="D1218" s="13">
        <v>499</v>
      </c>
      <c r="E1218" s="13">
        <v>999</v>
      </c>
      <c r="F1218" s="13">
        <f>VALUE(SUBSTITUTE(Table1[[#This Row],[actual_price]],",",""))</f>
        <v>999</v>
      </c>
      <c r="G1218" s="7" t="str">
        <f>IF(Table1[[#This Row],[Actual Price 2]]&lt;200,"&lt;₹200",IF(Table1[[#This Row],[Actual Price 2]]&lt;=500,"₹200-₹500","&gt;₹500"))</f>
        <v>&gt;₹500</v>
      </c>
      <c r="H1218" s="1">
        <v>0.5</v>
      </c>
      <c r="I1218" s="10">
        <v>4.5999999999999996</v>
      </c>
      <c r="J1218" s="9">
        <v>79</v>
      </c>
      <c r="K1218" s="12">
        <f t="shared" ref="K1218:K1281" si="57">IFERROR(E1218*J1218,"N/A")</f>
        <v>78921</v>
      </c>
      <c r="L1218" t="s">
        <v>10521</v>
      </c>
      <c r="M1218" t="s">
        <v>10522</v>
      </c>
      <c r="N1218" t="s">
        <v>10523</v>
      </c>
      <c r="O1218" t="s">
        <v>10524</v>
      </c>
      <c r="P1218" t="s">
        <v>10525</v>
      </c>
      <c r="Q1218" t="s">
        <v>10526</v>
      </c>
      <c r="R1218" t="s">
        <v>10527</v>
      </c>
      <c r="S1218" t="s">
        <v>14291</v>
      </c>
      <c r="T1218" s="17">
        <f t="shared" ref="T1218:T1281" si="58">I1218*J1218</f>
        <v>363.4</v>
      </c>
      <c r="U1218" s="16">
        <f t="shared" ref="U1218:U1281" si="59">LEN(O1218)-LEN(SUBSTITUTE(O1218,",",""))+1</f>
        <v>8</v>
      </c>
    </row>
    <row r="1219" spans="1:21" x14ac:dyDescent="0.25">
      <c r="A1219" t="s">
        <v>10529</v>
      </c>
      <c r="B1219" t="s">
        <v>15515</v>
      </c>
      <c r="C1219" t="s">
        <v>14544</v>
      </c>
      <c r="D1219" s="13">
        <v>8799</v>
      </c>
      <c r="E1219" s="13">
        <v>11995</v>
      </c>
      <c r="F1219" s="13">
        <f>VALUE(SUBSTITUTE(Table1[[#This Row],[actual_price]],",",""))</f>
        <v>11995</v>
      </c>
      <c r="G1219" s="7" t="str">
        <f>IF(Table1[[#This Row],[Actual Price 2]]&lt;200,"&lt;₹200",IF(Table1[[#This Row],[Actual Price 2]]&lt;=500,"₹200-₹500","&gt;₹500"))</f>
        <v>&gt;₹500</v>
      </c>
      <c r="H1219" s="1">
        <v>0.27</v>
      </c>
      <c r="I1219" s="10">
        <v>4.0999999999999996</v>
      </c>
      <c r="J1219" s="9">
        <v>4157</v>
      </c>
      <c r="K1219" s="12">
        <f t="shared" si="57"/>
        <v>49863215</v>
      </c>
      <c r="L1219" t="s">
        <v>10531</v>
      </c>
      <c r="M1219" t="s">
        <v>10532</v>
      </c>
      <c r="N1219" t="s">
        <v>10533</v>
      </c>
      <c r="O1219" t="s">
        <v>10534</v>
      </c>
      <c r="P1219" t="s">
        <v>10535</v>
      </c>
      <c r="Q1219" t="s">
        <v>10536</v>
      </c>
      <c r="R1219" t="s">
        <v>10537</v>
      </c>
      <c r="S1219" t="s">
        <v>14292</v>
      </c>
      <c r="T1219" s="17">
        <f t="shared" si="58"/>
        <v>17043.699999999997</v>
      </c>
      <c r="U1219" s="16">
        <f t="shared" si="59"/>
        <v>8</v>
      </c>
    </row>
    <row r="1220" spans="1:21" x14ac:dyDescent="0.25">
      <c r="A1220" t="s">
        <v>10539</v>
      </c>
      <c r="B1220" t="s">
        <v>15516</v>
      </c>
      <c r="C1220" t="s">
        <v>14544</v>
      </c>
      <c r="D1220" s="13">
        <v>1529</v>
      </c>
      <c r="E1220" s="13">
        <v>2999</v>
      </c>
      <c r="F1220" s="13">
        <f>VALUE(SUBSTITUTE(Table1[[#This Row],[actual_price]],",",""))</f>
        <v>2999</v>
      </c>
      <c r="G1220" s="7" t="str">
        <f>IF(Table1[[#This Row],[Actual Price 2]]&lt;200,"&lt;₹200",IF(Table1[[#This Row],[Actual Price 2]]&lt;=500,"₹200-₹500","&gt;₹500"))</f>
        <v>&gt;₹500</v>
      </c>
      <c r="H1220" s="1">
        <v>0.49</v>
      </c>
      <c r="I1220" s="10">
        <v>3.3</v>
      </c>
      <c r="J1220" s="9">
        <v>29</v>
      </c>
      <c r="K1220" s="12">
        <f t="shared" si="57"/>
        <v>86971</v>
      </c>
      <c r="L1220" t="s">
        <v>10541</v>
      </c>
      <c r="M1220" t="s">
        <v>10542</v>
      </c>
      <c r="N1220" t="s">
        <v>10543</v>
      </c>
      <c r="O1220" t="s">
        <v>10544</v>
      </c>
      <c r="P1220" t="s">
        <v>10545</v>
      </c>
      <c r="Q1220" t="s">
        <v>10546</v>
      </c>
      <c r="R1220" t="s">
        <v>10547</v>
      </c>
      <c r="S1220" t="s">
        <v>14293</v>
      </c>
      <c r="T1220" s="17">
        <f t="shared" si="58"/>
        <v>95.699999999999989</v>
      </c>
      <c r="U1220" s="16">
        <f t="shared" si="59"/>
        <v>8</v>
      </c>
    </row>
    <row r="1221" spans="1:21" x14ac:dyDescent="0.25">
      <c r="A1221" t="s">
        <v>10549</v>
      </c>
      <c r="B1221" t="s">
        <v>15517</v>
      </c>
      <c r="C1221" t="s">
        <v>14544</v>
      </c>
      <c r="D1221" s="13">
        <v>1199</v>
      </c>
      <c r="E1221" s="13">
        <v>1690</v>
      </c>
      <c r="F1221" s="13">
        <f>VALUE(SUBSTITUTE(Table1[[#This Row],[actual_price]],",",""))</f>
        <v>1690</v>
      </c>
      <c r="G1221" s="7" t="str">
        <f>IF(Table1[[#This Row],[Actual Price 2]]&lt;200,"&lt;₹200",IF(Table1[[#This Row],[Actual Price 2]]&lt;=500,"₹200-₹500","&gt;₹500"))</f>
        <v>&gt;₹500</v>
      </c>
      <c r="H1221" s="1">
        <v>0.28999999999999998</v>
      </c>
      <c r="I1221" s="10">
        <v>4.2</v>
      </c>
      <c r="J1221" s="9">
        <v>4580</v>
      </c>
      <c r="K1221" s="12">
        <f t="shared" si="57"/>
        <v>7740200</v>
      </c>
      <c r="L1221" t="s">
        <v>10551</v>
      </c>
      <c r="M1221" t="s">
        <v>10552</v>
      </c>
      <c r="N1221" t="s">
        <v>10553</v>
      </c>
      <c r="O1221" t="s">
        <v>10554</v>
      </c>
      <c r="P1221" t="s">
        <v>10555</v>
      </c>
      <c r="Q1221" t="s">
        <v>10556</v>
      </c>
      <c r="R1221" t="s">
        <v>10557</v>
      </c>
      <c r="S1221" t="s">
        <v>14294</v>
      </c>
      <c r="T1221" s="17">
        <f t="shared" si="58"/>
        <v>19236</v>
      </c>
      <c r="U1221" s="16">
        <f t="shared" si="59"/>
        <v>8</v>
      </c>
    </row>
    <row r="1222" spans="1:21" x14ac:dyDescent="0.25">
      <c r="A1222" t="s">
        <v>10559</v>
      </c>
      <c r="B1222" t="s">
        <v>15518</v>
      </c>
      <c r="C1222" t="s">
        <v>14544</v>
      </c>
      <c r="D1222" s="13">
        <v>1052</v>
      </c>
      <c r="E1222" s="13">
        <v>1790</v>
      </c>
      <c r="F1222" s="13">
        <f>VALUE(SUBSTITUTE(Table1[[#This Row],[actual_price]],",",""))</f>
        <v>1790</v>
      </c>
      <c r="G1222" s="7" t="str">
        <f>IF(Table1[[#This Row],[Actual Price 2]]&lt;200,"&lt;₹200",IF(Table1[[#This Row],[Actual Price 2]]&lt;=500,"₹200-₹500","&gt;₹500"))</f>
        <v>&gt;₹500</v>
      </c>
      <c r="H1222" s="1">
        <v>0.41</v>
      </c>
      <c r="I1222" s="10">
        <v>4.3</v>
      </c>
      <c r="J1222" s="9">
        <v>1404</v>
      </c>
      <c r="K1222" s="12">
        <f t="shared" si="57"/>
        <v>2513160</v>
      </c>
      <c r="L1222" t="s">
        <v>10561</v>
      </c>
      <c r="M1222" t="s">
        <v>10562</v>
      </c>
      <c r="N1222" t="s">
        <v>10563</v>
      </c>
      <c r="O1222" t="s">
        <v>10564</v>
      </c>
      <c r="P1222" t="s">
        <v>10565</v>
      </c>
      <c r="Q1222" t="s">
        <v>10566</v>
      </c>
      <c r="R1222" t="s">
        <v>10567</v>
      </c>
      <c r="S1222" t="s">
        <v>14295</v>
      </c>
      <c r="T1222" s="17">
        <f t="shared" si="58"/>
        <v>6037.2</v>
      </c>
      <c r="U1222" s="16">
        <f t="shared" si="59"/>
        <v>8</v>
      </c>
    </row>
    <row r="1223" spans="1:21" x14ac:dyDescent="0.25">
      <c r="A1223" t="s">
        <v>10569</v>
      </c>
      <c r="B1223" t="s">
        <v>15370</v>
      </c>
      <c r="C1223" t="s">
        <v>14544</v>
      </c>
      <c r="D1223" s="13">
        <v>6499</v>
      </c>
      <c r="E1223" s="13">
        <v>8995</v>
      </c>
      <c r="F1223" s="13">
        <f>VALUE(SUBSTITUTE(Table1[[#This Row],[actual_price]],",",""))</f>
        <v>8995</v>
      </c>
      <c r="G1223" s="7" t="str">
        <f>IF(Table1[[#This Row],[Actual Price 2]]&lt;200,"&lt;₹200",IF(Table1[[#This Row],[Actual Price 2]]&lt;=500,"₹200-₹500","&gt;₹500"))</f>
        <v>&gt;₹500</v>
      </c>
      <c r="H1223" s="1">
        <v>0.28000000000000003</v>
      </c>
      <c r="I1223" s="10">
        <v>4.3</v>
      </c>
      <c r="J1223" s="9">
        <v>2810</v>
      </c>
      <c r="K1223" s="12">
        <f t="shared" si="57"/>
        <v>25275950</v>
      </c>
      <c r="L1223" t="s">
        <v>10572</v>
      </c>
      <c r="M1223" t="s">
        <v>10573</v>
      </c>
      <c r="N1223" t="s">
        <v>10574</v>
      </c>
      <c r="O1223" t="s">
        <v>10575</v>
      </c>
      <c r="P1223" t="s">
        <v>10576</v>
      </c>
      <c r="Q1223" t="s">
        <v>10577</v>
      </c>
      <c r="R1223" t="s">
        <v>10578</v>
      </c>
      <c r="S1223" t="s">
        <v>14296</v>
      </c>
      <c r="T1223" s="17">
        <f t="shared" si="58"/>
        <v>12083</v>
      </c>
      <c r="U1223" s="16">
        <f t="shared" si="59"/>
        <v>8</v>
      </c>
    </row>
    <row r="1224" spans="1:21" x14ac:dyDescent="0.25">
      <c r="A1224" t="s">
        <v>10580</v>
      </c>
      <c r="B1224" t="s">
        <v>15519</v>
      </c>
      <c r="C1224" t="s">
        <v>14544</v>
      </c>
      <c r="D1224" s="13">
        <v>239</v>
      </c>
      <c r="E1224" s="13">
        <v>239</v>
      </c>
      <c r="F1224" s="13">
        <f>VALUE(SUBSTITUTE(Table1[[#This Row],[actual_price]],",",""))</f>
        <v>239</v>
      </c>
      <c r="G1224" s="7" t="str">
        <f>IF(Table1[[#This Row],[Actual Price 2]]&lt;200,"&lt;₹200",IF(Table1[[#This Row],[Actual Price 2]]&lt;=500,"₹200-₹500","&gt;₹500"))</f>
        <v>₹200-₹500</v>
      </c>
      <c r="H1224" s="1">
        <v>0</v>
      </c>
      <c r="I1224" s="10">
        <v>4.3</v>
      </c>
      <c r="J1224" s="9">
        <v>7</v>
      </c>
      <c r="K1224" s="12">
        <f t="shared" si="57"/>
        <v>1673</v>
      </c>
      <c r="L1224" t="s">
        <v>10582</v>
      </c>
      <c r="M1224" t="s">
        <v>10583</v>
      </c>
      <c r="N1224" t="s">
        <v>10584</v>
      </c>
      <c r="O1224" t="s">
        <v>10585</v>
      </c>
      <c r="P1224" t="s">
        <v>10586</v>
      </c>
      <c r="Q1224" t="s">
        <v>10587</v>
      </c>
      <c r="R1224" t="s">
        <v>10588</v>
      </c>
      <c r="S1224" t="s">
        <v>14297</v>
      </c>
      <c r="T1224" s="17">
        <f t="shared" si="58"/>
        <v>30.099999999999998</v>
      </c>
      <c r="U1224" s="16">
        <f t="shared" si="59"/>
        <v>6</v>
      </c>
    </row>
    <row r="1225" spans="1:21" x14ac:dyDescent="0.25">
      <c r="A1225" t="s">
        <v>10590</v>
      </c>
      <c r="B1225" t="s">
        <v>15520</v>
      </c>
      <c r="C1225" t="s">
        <v>14544</v>
      </c>
      <c r="D1225" s="13">
        <v>699</v>
      </c>
      <c r="E1225" s="13">
        <v>1599</v>
      </c>
      <c r="F1225" s="13">
        <f>VALUE(SUBSTITUTE(Table1[[#This Row],[actual_price]],",",""))</f>
        <v>1599</v>
      </c>
      <c r="G1225" s="7" t="str">
        <f>IF(Table1[[#This Row],[Actual Price 2]]&lt;200,"&lt;₹200",IF(Table1[[#This Row],[Actual Price 2]]&lt;=500,"₹200-₹500","&gt;₹500"))</f>
        <v>&gt;₹500</v>
      </c>
      <c r="H1225" s="1">
        <v>0.56000000000000005</v>
      </c>
      <c r="I1225" s="10">
        <v>4.7</v>
      </c>
      <c r="J1225" s="9">
        <v>1729</v>
      </c>
      <c r="K1225" s="12">
        <f t="shared" si="57"/>
        <v>2764671</v>
      </c>
      <c r="L1225" t="s">
        <v>10592</v>
      </c>
      <c r="M1225" t="s">
        <v>10593</v>
      </c>
      <c r="N1225" t="s">
        <v>10594</v>
      </c>
      <c r="O1225" t="s">
        <v>10595</v>
      </c>
      <c r="P1225" t="s">
        <v>10596</v>
      </c>
      <c r="Q1225" t="s">
        <v>10597</v>
      </c>
      <c r="R1225" t="s">
        <v>10598</v>
      </c>
      <c r="S1225" t="s">
        <v>14298</v>
      </c>
      <c r="T1225" s="17">
        <f t="shared" si="58"/>
        <v>8126.3</v>
      </c>
      <c r="U1225" s="16">
        <f t="shared" si="59"/>
        <v>6</v>
      </c>
    </row>
    <row r="1226" spans="1:21" x14ac:dyDescent="0.25">
      <c r="A1226" t="s">
        <v>10600</v>
      </c>
      <c r="B1226" t="s">
        <v>15521</v>
      </c>
      <c r="C1226" t="s">
        <v>14544</v>
      </c>
      <c r="D1226" s="13">
        <v>2599</v>
      </c>
      <c r="E1226" s="13">
        <v>4290</v>
      </c>
      <c r="F1226" s="13">
        <f>VALUE(SUBSTITUTE(Table1[[#This Row],[actual_price]],",",""))</f>
        <v>4290</v>
      </c>
      <c r="G1226" s="7" t="str">
        <f>IF(Table1[[#This Row],[Actual Price 2]]&lt;200,"&lt;₹200",IF(Table1[[#This Row],[Actual Price 2]]&lt;=500,"₹200-₹500","&gt;₹500"))</f>
        <v>&gt;₹500</v>
      </c>
      <c r="H1226" s="1">
        <v>0.39</v>
      </c>
      <c r="I1226" s="10">
        <v>4.4000000000000004</v>
      </c>
      <c r="J1226" s="9">
        <v>2116</v>
      </c>
      <c r="K1226" s="12">
        <f t="shared" si="57"/>
        <v>9077640</v>
      </c>
      <c r="L1226" t="s">
        <v>10603</v>
      </c>
      <c r="M1226" t="s">
        <v>10604</v>
      </c>
      <c r="N1226" t="s">
        <v>10605</v>
      </c>
      <c r="O1226" t="s">
        <v>10606</v>
      </c>
      <c r="P1226" t="s">
        <v>10607</v>
      </c>
      <c r="Q1226" t="s">
        <v>10608</v>
      </c>
      <c r="R1226" t="s">
        <v>10609</v>
      </c>
      <c r="S1226" t="s">
        <v>14299</v>
      </c>
      <c r="T1226" s="17">
        <f t="shared" si="58"/>
        <v>9310.4000000000015</v>
      </c>
      <c r="U1226" s="16">
        <f t="shared" si="59"/>
        <v>8</v>
      </c>
    </row>
    <row r="1227" spans="1:21" x14ac:dyDescent="0.25">
      <c r="A1227" t="s">
        <v>10611</v>
      </c>
      <c r="B1227" t="s">
        <v>15522</v>
      </c>
      <c r="C1227" t="s">
        <v>14544</v>
      </c>
      <c r="D1227" s="13">
        <v>1547</v>
      </c>
      <c r="E1227" s="13">
        <v>2890</v>
      </c>
      <c r="F1227" s="13">
        <f>VALUE(SUBSTITUTE(Table1[[#This Row],[actual_price]],",",""))</f>
        <v>2890</v>
      </c>
      <c r="G1227" s="7" t="str">
        <f>IF(Table1[[#This Row],[Actual Price 2]]&lt;200,"&lt;₹200",IF(Table1[[#This Row],[Actual Price 2]]&lt;=500,"₹200-₹500","&gt;₹500"))</f>
        <v>&gt;₹500</v>
      </c>
      <c r="H1227" s="1">
        <v>0.46</v>
      </c>
      <c r="I1227" s="10">
        <v>3.9</v>
      </c>
      <c r="J1227" s="9">
        <v>463</v>
      </c>
      <c r="K1227" s="12">
        <f t="shared" si="57"/>
        <v>1338070</v>
      </c>
      <c r="L1227" t="s">
        <v>10613</v>
      </c>
      <c r="M1227" t="s">
        <v>10614</v>
      </c>
      <c r="N1227" t="s">
        <v>10615</v>
      </c>
      <c r="O1227" t="s">
        <v>10616</v>
      </c>
      <c r="P1227" t="s">
        <v>10617</v>
      </c>
      <c r="Q1227" t="s">
        <v>10618</v>
      </c>
      <c r="R1227" t="s">
        <v>10619</v>
      </c>
      <c r="S1227" t="s">
        <v>14300</v>
      </c>
      <c r="T1227" s="17">
        <f t="shared" si="58"/>
        <v>1805.7</v>
      </c>
      <c r="U1227" s="16">
        <f t="shared" si="59"/>
        <v>8</v>
      </c>
    </row>
    <row r="1228" spans="1:21" x14ac:dyDescent="0.25">
      <c r="A1228" t="s">
        <v>10621</v>
      </c>
      <c r="B1228" t="s">
        <v>15523</v>
      </c>
      <c r="C1228" t="s">
        <v>14544</v>
      </c>
      <c r="D1228" s="13">
        <v>499</v>
      </c>
      <c r="E1228" s="13">
        <v>1299</v>
      </c>
      <c r="F1228" s="13">
        <f>VALUE(SUBSTITUTE(Table1[[#This Row],[actual_price]],",",""))</f>
        <v>1299</v>
      </c>
      <c r="G1228" s="7" t="str">
        <f>IF(Table1[[#This Row],[Actual Price 2]]&lt;200,"&lt;₹200",IF(Table1[[#This Row],[Actual Price 2]]&lt;=500,"₹200-₹500","&gt;₹500"))</f>
        <v>&gt;₹500</v>
      </c>
      <c r="H1228" s="1">
        <v>0.62</v>
      </c>
      <c r="I1228" s="10">
        <v>4.7</v>
      </c>
      <c r="J1228" s="9">
        <v>54</v>
      </c>
      <c r="K1228" s="12">
        <f t="shared" si="57"/>
        <v>70146</v>
      </c>
      <c r="L1228" t="s">
        <v>10623</v>
      </c>
      <c r="M1228" t="s">
        <v>10624</v>
      </c>
      <c r="N1228" t="s">
        <v>10625</v>
      </c>
      <c r="O1228" t="s">
        <v>10626</v>
      </c>
      <c r="P1228" t="s">
        <v>10627</v>
      </c>
      <c r="Q1228" t="s">
        <v>10628</v>
      </c>
      <c r="R1228" t="s">
        <v>10629</v>
      </c>
      <c r="S1228" t="s">
        <v>14301</v>
      </c>
      <c r="T1228" s="17">
        <f t="shared" si="58"/>
        <v>253.8</v>
      </c>
      <c r="U1228" s="16">
        <f t="shared" si="59"/>
        <v>8</v>
      </c>
    </row>
    <row r="1229" spans="1:21" x14ac:dyDescent="0.25">
      <c r="A1229" t="s">
        <v>10631</v>
      </c>
      <c r="B1229" t="s">
        <v>15524</v>
      </c>
      <c r="C1229" t="s">
        <v>14544</v>
      </c>
      <c r="D1229" s="13">
        <v>510</v>
      </c>
      <c r="E1229" s="13">
        <v>640</v>
      </c>
      <c r="F1229" s="13">
        <f>VALUE(SUBSTITUTE(Table1[[#This Row],[actual_price]],",",""))</f>
        <v>640</v>
      </c>
      <c r="G1229" s="7" t="str">
        <f>IF(Table1[[#This Row],[Actual Price 2]]&lt;200,"&lt;₹200",IF(Table1[[#This Row],[Actual Price 2]]&lt;=500,"₹200-₹500","&gt;₹500"))</f>
        <v>&gt;₹500</v>
      </c>
      <c r="H1229" s="1">
        <v>0.2</v>
      </c>
      <c r="I1229" s="10">
        <v>4.0999999999999996</v>
      </c>
      <c r="J1229" s="9">
        <v>7229</v>
      </c>
      <c r="K1229" s="12">
        <f t="shared" si="57"/>
        <v>4626560</v>
      </c>
      <c r="L1229" t="s">
        <v>10633</v>
      </c>
      <c r="M1229" t="s">
        <v>10634</v>
      </c>
      <c r="N1229" t="s">
        <v>10635</v>
      </c>
      <c r="O1229" t="s">
        <v>10636</v>
      </c>
      <c r="P1229" t="s">
        <v>10637</v>
      </c>
      <c r="Q1229" t="s">
        <v>10638</v>
      </c>
      <c r="R1229" t="s">
        <v>10639</v>
      </c>
      <c r="S1229" t="s">
        <v>14302</v>
      </c>
      <c r="T1229" s="17">
        <f t="shared" si="58"/>
        <v>29638.899999999998</v>
      </c>
      <c r="U1229" s="16">
        <f t="shared" si="59"/>
        <v>8</v>
      </c>
    </row>
    <row r="1230" spans="1:21" x14ac:dyDescent="0.25">
      <c r="A1230" t="s">
        <v>10641</v>
      </c>
      <c r="B1230" t="s">
        <v>15525</v>
      </c>
      <c r="C1230" t="s">
        <v>14544</v>
      </c>
      <c r="D1230" s="13">
        <v>1899</v>
      </c>
      <c r="E1230" s="13">
        <v>3790</v>
      </c>
      <c r="F1230" s="13">
        <f>VALUE(SUBSTITUTE(Table1[[#This Row],[actual_price]],",",""))</f>
        <v>3790</v>
      </c>
      <c r="G1230" s="7" t="str">
        <f>IF(Table1[[#This Row],[Actual Price 2]]&lt;200,"&lt;₹200",IF(Table1[[#This Row],[Actual Price 2]]&lt;=500,"₹200-₹500","&gt;₹500"))</f>
        <v>&gt;₹500</v>
      </c>
      <c r="H1230" s="1">
        <v>0.5</v>
      </c>
      <c r="I1230" s="10">
        <v>3.8</v>
      </c>
      <c r="J1230" s="9">
        <v>3842</v>
      </c>
      <c r="K1230" s="12">
        <f t="shared" si="57"/>
        <v>14561180</v>
      </c>
      <c r="L1230" t="s">
        <v>10643</v>
      </c>
      <c r="M1230" t="s">
        <v>10644</v>
      </c>
      <c r="N1230" t="s">
        <v>10645</v>
      </c>
      <c r="O1230" t="s">
        <v>10646</v>
      </c>
      <c r="P1230" t="s">
        <v>10647</v>
      </c>
      <c r="Q1230" t="s">
        <v>10648</v>
      </c>
      <c r="R1230" t="s">
        <v>10649</v>
      </c>
      <c r="S1230" t="s">
        <v>14303</v>
      </c>
      <c r="T1230" s="17">
        <f t="shared" si="58"/>
        <v>14599.599999999999</v>
      </c>
      <c r="U1230" s="16">
        <f t="shared" si="59"/>
        <v>8</v>
      </c>
    </row>
    <row r="1231" spans="1:21" x14ac:dyDescent="0.25">
      <c r="A1231" t="s">
        <v>10651</v>
      </c>
      <c r="B1231" t="s">
        <v>15526</v>
      </c>
      <c r="C1231" t="s">
        <v>14544</v>
      </c>
      <c r="D1231" s="13">
        <v>2599</v>
      </c>
      <c r="E1231" s="13">
        <v>4560</v>
      </c>
      <c r="F1231" s="13">
        <f>VALUE(SUBSTITUTE(Table1[[#This Row],[actual_price]],",",""))</f>
        <v>4560</v>
      </c>
      <c r="G1231" s="7" t="str">
        <f>IF(Table1[[#This Row],[Actual Price 2]]&lt;200,"&lt;₹200",IF(Table1[[#This Row],[Actual Price 2]]&lt;=500,"₹200-₹500","&gt;₹500"))</f>
        <v>&gt;₹500</v>
      </c>
      <c r="H1231" s="1">
        <v>0.43</v>
      </c>
      <c r="I1231" s="10">
        <v>4.4000000000000004</v>
      </c>
      <c r="J1231" s="9">
        <v>646</v>
      </c>
      <c r="K1231" s="12">
        <f t="shared" si="57"/>
        <v>2945760</v>
      </c>
      <c r="L1231" t="s">
        <v>10653</v>
      </c>
      <c r="M1231" t="s">
        <v>10654</v>
      </c>
      <c r="N1231" t="s">
        <v>10655</v>
      </c>
      <c r="O1231" t="s">
        <v>10656</v>
      </c>
      <c r="P1231" t="s">
        <v>10657</v>
      </c>
      <c r="Q1231" t="s">
        <v>10658</v>
      </c>
      <c r="R1231" t="s">
        <v>8728</v>
      </c>
      <c r="S1231" t="s">
        <v>14304</v>
      </c>
      <c r="T1231" s="17">
        <f t="shared" si="58"/>
        <v>2842.4</v>
      </c>
      <c r="U1231" s="16">
        <f t="shared" si="59"/>
        <v>8</v>
      </c>
    </row>
    <row r="1232" spans="1:21" x14ac:dyDescent="0.25">
      <c r="A1232" t="s">
        <v>10660</v>
      </c>
      <c r="B1232" t="s">
        <v>15527</v>
      </c>
      <c r="C1232" t="s">
        <v>14544</v>
      </c>
      <c r="D1232" s="13">
        <v>1199</v>
      </c>
      <c r="E1232" s="13">
        <v>3500</v>
      </c>
      <c r="F1232" s="13">
        <f>VALUE(SUBSTITUTE(Table1[[#This Row],[actual_price]],",",""))</f>
        <v>3500</v>
      </c>
      <c r="G1232" s="7" t="str">
        <f>IF(Table1[[#This Row],[Actual Price 2]]&lt;200,"&lt;₹200",IF(Table1[[#This Row],[Actual Price 2]]&lt;=500,"₹200-₹500","&gt;₹500"))</f>
        <v>&gt;₹500</v>
      </c>
      <c r="H1232" s="1">
        <v>0.66</v>
      </c>
      <c r="I1232" s="10">
        <v>4.3</v>
      </c>
      <c r="J1232" s="9">
        <v>1802</v>
      </c>
      <c r="K1232" s="12">
        <f t="shared" si="57"/>
        <v>6307000</v>
      </c>
      <c r="L1232" t="s">
        <v>10662</v>
      </c>
      <c r="M1232" t="s">
        <v>10663</v>
      </c>
      <c r="N1232" t="s">
        <v>10664</v>
      </c>
      <c r="O1232" t="s">
        <v>10665</v>
      </c>
      <c r="P1232" t="s">
        <v>10666</v>
      </c>
      <c r="Q1232" t="s">
        <v>10667</v>
      </c>
      <c r="R1232" t="s">
        <v>10668</v>
      </c>
      <c r="S1232" t="s">
        <v>14305</v>
      </c>
      <c r="T1232" s="17">
        <f t="shared" si="58"/>
        <v>7748.5999999999995</v>
      </c>
      <c r="U1232" s="16">
        <f t="shared" si="59"/>
        <v>8</v>
      </c>
    </row>
    <row r="1233" spans="1:21" x14ac:dyDescent="0.25">
      <c r="A1233" t="s">
        <v>10670</v>
      </c>
      <c r="B1233" t="s">
        <v>15528</v>
      </c>
      <c r="C1233" t="s">
        <v>14544</v>
      </c>
      <c r="D1233" s="13">
        <v>999</v>
      </c>
      <c r="E1233" s="13">
        <v>2600</v>
      </c>
      <c r="F1233" s="13">
        <f>VALUE(SUBSTITUTE(Table1[[#This Row],[actual_price]],",",""))</f>
        <v>2600</v>
      </c>
      <c r="G1233" s="7" t="str">
        <f>IF(Table1[[#This Row],[Actual Price 2]]&lt;200,"&lt;₹200",IF(Table1[[#This Row],[Actual Price 2]]&lt;=500,"₹200-₹500","&gt;₹500"))</f>
        <v>&gt;₹500</v>
      </c>
      <c r="H1233" s="1">
        <v>0.62</v>
      </c>
      <c r="I1233" s="10">
        <v>3.4</v>
      </c>
      <c r="J1233" s="9">
        <v>252</v>
      </c>
      <c r="K1233" s="12">
        <f t="shared" si="57"/>
        <v>655200</v>
      </c>
      <c r="L1233" t="s">
        <v>10672</v>
      </c>
      <c r="M1233" t="s">
        <v>10673</v>
      </c>
      <c r="N1233" t="s">
        <v>10674</v>
      </c>
      <c r="O1233" t="s">
        <v>10675</v>
      </c>
      <c r="P1233" t="s">
        <v>10676</v>
      </c>
      <c r="Q1233" t="s">
        <v>10677</v>
      </c>
      <c r="R1233" t="s">
        <v>10678</v>
      </c>
      <c r="S1233" t="s">
        <v>14306</v>
      </c>
      <c r="T1233" s="17">
        <f t="shared" si="58"/>
        <v>856.8</v>
      </c>
      <c r="U1233" s="16">
        <f t="shared" si="59"/>
        <v>8</v>
      </c>
    </row>
    <row r="1234" spans="1:21" x14ac:dyDescent="0.25">
      <c r="A1234" t="s">
        <v>10680</v>
      </c>
      <c r="B1234" t="s">
        <v>15529</v>
      </c>
      <c r="C1234" t="s">
        <v>14544</v>
      </c>
      <c r="D1234" s="13">
        <v>1999</v>
      </c>
      <c r="E1234" s="13">
        <v>3300</v>
      </c>
      <c r="F1234" s="13">
        <f>VALUE(SUBSTITUTE(Table1[[#This Row],[actual_price]],",",""))</f>
        <v>3300</v>
      </c>
      <c r="G1234" s="7" t="str">
        <f>IF(Table1[[#This Row],[Actual Price 2]]&lt;200,"&lt;₹200",IF(Table1[[#This Row],[Actual Price 2]]&lt;=500,"₹200-₹500","&gt;₹500"))</f>
        <v>&gt;₹500</v>
      </c>
      <c r="H1234" s="1">
        <v>0.39</v>
      </c>
      <c r="I1234" s="10">
        <v>4.2</v>
      </c>
      <c r="J1234" s="9">
        <v>780</v>
      </c>
      <c r="K1234" s="12">
        <f t="shared" si="57"/>
        <v>2574000</v>
      </c>
      <c r="L1234" t="s">
        <v>10682</v>
      </c>
      <c r="M1234" t="s">
        <v>10683</v>
      </c>
      <c r="N1234" t="s">
        <v>10684</v>
      </c>
      <c r="O1234" t="s">
        <v>10685</v>
      </c>
      <c r="P1234" t="s">
        <v>10686</v>
      </c>
      <c r="Q1234" t="s">
        <v>10687</v>
      </c>
      <c r="R1234" t="s">
        <v>10688</v>
      </c>
      <c r="S1234" t="s">
        <v>14307</v>
      </c>
      <c r="T1234" s="17">
        <f t="shared" si="58"/>
        <v>3276</v>
      </c>
      <c r="U1234" s="16">
        <f t="shared" si="59"/>
        <v>8</v>
      </c>
    </row>
    <row r="1235" spans="1:21" x14ac:dyDescent="0.25">
      <c r="A1235" t="s">
        <v>10690</v>
      </c>
      <c r="B1235" t="s">
        <v>15530</v>
      </c>
      <c r="C1235" t="s">
        <v>14544</v>
      </c>
      <c r="D1235" s="13">
        <v>210</v>
      </c>
      <c r="E1235" s="13">
        <v>699</v>
      </c>
      <c r="F1235" s="13">
        <f>VALUE(SUBSTITUTE(Table1[[#This Row],[actual_price]],",",""))</f>
        <v>699</v>
      </c>
      <c r="G1235" s="7" t="str">
        <f>IF(Table1[[#This Row],[Actual Price 2]]&lt;200,"&lt;₹200",IF(Table1[[#This Row],[Actual Price 2]]&lt;=500,"₹200-₹500","&gt;₹500"))</f>
        <v>&gt;₹500</v>
      </c>
      <c r="H1235" s="1">
        <v>0.7</v>
      </c>
      <c r="I1235" s="10">
        <v>3.7</v>
      </c>
      <c r="J1235" s="9">
        <v>74</v>
      </c>
      <c r="K1235" s="12">
        <f t="shared" si="57"/>
        <v>51726</v>
      </c>
      <c r="L1235" t="s">
        <v>10692</v>
      </c>
      <c r="M1235" t="s">
        <v>10693</v>
      </c>
      <c r="N1235" t="s">
        <v>10694</v>
      </c>
      <c r="O1235" t="s">
        <v>10695</v>
      </c>
      <c r="P1235" t="s">
        <v>10696</v>
      </c>
      <c r="Q1235" t="s">
        <v>10697</v>
      </c>
      <c r="R1235" t="s">
        <v>10698</v>
      </c>
      <c r="S1235" t="s">
        <v>14308</v>
      </c>
      <c r="T1235" s="17">
        <f t="shared" si="58"/>
        <v>273.8</v>
      </c>
      <c r="U1235" s="16">
        <f t="shared" si="59"/>
        <v>8</v>
      </c>
    </row>
    <row r="1236" spans="1:21" x14ac:dyDescent="0.25">
      <c r="A1236" t="s">
        <v>10700</v>
      </c>
      <c r="B1236" t="s">
        <v>15531</v>
      </c>
      <c r="C1236" t="s">
        <v>14544</v>
      </c>
      <c r="D1236" s="13">
        <v>14499</v>
      </c>
      <c r="E1236" s="13">
        <v>23559</v>
      </c>
      <c r="F1236" s="13">
        <f>VALUE(SUBSTITUTE(Table1[[#This Row],[actual_price]],",",""))</f>
        <v>23559</v>
      </c>
      <c r="G1236" s="7" t="str">
        <f>IF(Table1[[#This Row],[Actual Price 2]]&lt;200,"&lt;₹200",IF(Table1[[#This Row],[Actual Price 2]]&lt;=500,"₹200-₹500","&gt;₹500"))</f>
        <v>&gt;₹500</v>
      </c>
      <c r="H1236" s="1">
        <v>0.38</v>
      </c>
      <c r="I1236" s="10">
        <v>4.3</v>
      </c>
      <c r="J1236" s="9">
        <v>2026</v>
      </c>
      <c r="K1236" s="12">
        <f t="shared" si="57"/>
        <v>47730534</v>
      </c>
      <c r="L1236" t="s">
        <v>10702</v>
      </c>
      <c r="M1236" t="s">
        <v>10703</v>
      </c>
      <c r="N1236" t="s">
        <v>10704</v>
      </c>
      <c r="O1236" t="s">
        <v>10705</v>
      </c>
      <c r="P1236" t="s">
        <v>10706</v>
      </c>
      <c r="Q1236" t="s">
        <v>10707</v>
      </c>
      <c r="R1236" t="s">
        <v>10708</v>
      </c>
      <c r="S1236" t="s">
        <v>14309</v>
      </c>
      <c r="T1236" s="17">
        <f t="shared" si="58"/>
        <v>8711.7999999999993</v>
      </c>
      <c r="U1236" s="16">
        <f t="shared" si="59"/>
        <v>8</v>
      </c>
    </row>
    <row r="1237" spans="1:21" x14ac:dyDescent="0.25">
      <c r="A1237" t="s">
        <v>10710</v>
      </c>
      <c r="B1237" t="s">
        <v>15532</v>
      </c>
      <c r="C1237" t="s">
        <v>14544</v>
      </c>
      <c r="D1237" s="13">
        <v>950</v>
      </c>
      <c r="E1237" s="13">
        <v>1599</v>
      </c>
      <c r="F1237" s="13">
        <f>VALUE(SUBSTITUTE(Table1[[#This Row],[actual_price]],",",""))</f>
        <v>1599</v>
      </c>
      <c r="G1237" s="7" t="str">
        <f>IF(Table1[[#This Row],[Actual Price 2]]&lt;200,"&lt;₹200",IF(Table1[[#This Row],[Actual Price 2]]&lt;=500,"₹200-₹500","&gt;₹500"))</f>
        <v>&gt;₹500</v>
      </c>
      <c r="H1237" s="1">
        <v>0.41</v>
      </c>
      <c r="I1237" s="10">
        <v>4.3</v>
      </c>
      <c r="J1237" s="9">
        <v>5911</v>
      </c>
      <c r="K1237" s="12">
        <f t="shared" si="57"/>
        <v>9451689</v>
      </c>
      <c r="L1237" t="s">
        <v>10712</v>
      </c>
      <c r="M1237" t="s">
        <v>10713</v>
      </c>
      <c r="N1237" t="s">
        <v>10714</v>
      </c>
      <c r="O1237" t="s">
        <v>10715</v>
      </c>
      <c r="P1237" t="s">
        <v>10716</v>
      </c>
      <c r="Q1237" t="s">
        <v>10717</v>
      </c>
      <c r="R1237" t="s">
        <v>10718</v>
      </c>
      <c r="S1237" t="s">
        <v>14310</v>
      </c>
      <c r="T1237" s="17">
        <f t="shared" si="58"/>
        <v>25417.3</v>
      </c>
      <c r="U1237" s="16">
        <f t="shared" si="59"/>
        <v>8</v>
      </c>
    </row>
    <row r="1238" spans="1:21" x14ac:dyDescent="0.25">
      <c r="A1238" t="s">
        <v>10720</v>
      </c>
      <c r="B1238" t="s">
        <v>15533</v>
      </c>
      <c r="C1238" t="s">
        <v>14544</v>
      </c>
      <c r="D1238" s="13">
        <v>7199</v>
      </c>
      <c r="E1238" s="13">
        <v>9995</v>
      </c>
      <c r="F1238" s="13">
        <f>VALUE(SUBSTITUTE(Table1[[#This Row],[actual_price]],",",""))</f>
        <v>9995</v>
      </c>
      <c r="G1238" s="7" t="str">
        <f>IF(Table1[[#This Row],[Actual Price 2]]&lt;200,"&lt;₹200",IF(Table1[[#This Row],[Actual Price 2]]&lt;=500,"₹200-₹500","&gt;₹500"))</f>
        <v>&gt;₹500</v>
      </c>
      <c r="H1238" s="1">
        <v>0.28000000000000003</v>
      </c>
      <c r="I1238" s="10">
        <v>4.4000000000000004</v>
      </c>
      <c r="J1238" s="9">
        <v>1964</v>
      </c>
      <c r="K1238" s="12">
        <f t="shared" si="57"/>
        <v>19630180</v>
      </c>
      <c r="L1238" t="s">
        <v>10722</v>
      </c>
      <c r="M1238" t="s">
        <v>10723</v>
      </c>
      <c r="N1238" t="s">
        <v>10724</v>
      </c>
      <c r="O1238" t="s">
        <v>10725</v>
      </c>
      <c r="P1238" t="s">
        <v>10726</v>
      </c>
      <c r="Q1238" t="s">
        <v>10727</v>
      </c>
      <c r="R1238" t="s">
        <v>10728</v>
      </c>
      <c r="S1238" t="s">
        <v>14311</v>
      </c>
      <c r="T1238" s="17">
        <f t="shared" si="58"/>
        <v>8641.6</v>
      </c>
      <c r="U1238" s="16">
        <f t="shared" si="59"/>
        <v>8</v>
      </c>
    </row>
    <row r="1239" spans="1:21" x14ac:dyDescent="0.25">
      <c r="A1239" t="s">
        <v>10730</v>
      </c>
      <c r="B1239" t="s">
        <v>15534</v>
      </c>
      <c r="C1239" t="s">
        <v>14544</v>
      </c>
      <c r="D1239" s="13">
        <v>2439</v>
      </c>
      <c r="E1239" s="13">
        <v>2545</v>
      </c>
      <c r="F1239" s="13">
        <f>VALUE(SUBSTITUTE(Table1[[#This Row],[actual_price]],",",""))</f>
        <v>2545</v>
      </c>
      <c r="G1239" s="7" t="str">
        <f>IF(Table1[[#This Row],[Actual Price 2]]&lt;200,"&lt;₹200",IF(Table1[[#This Row],[Actual Price 2]]&lt;=500,"₹200-₹500","&gt;₹500"))</f>
        <v>&gt;₹500</v>
      </c>
      <c r="H1239" s="1">
        <v>0.04</v>
      </c>
      <c r="I1239" s="10">
        <v>4.0999999999999996</v>
      </c>
      <c r="J1239" s="9">
        <v>25</v>
      </c>
      <c r="K1239" s="12">
        <f t="shared" si="57"/>
        <v>63625</v>
      </c>
      <c r="L1239" t="s">
        <v>10732</v>
      </c>
      <c r="M1239" t="s">
        <v>10733</v>
      </c>
      <c r="N1239" t="s">
        <v>10734</v>
      </c>
      <c r="O1239" t="s">
        <v>10735</v>
      </c>
      <c r="P1239" t="s">
        <v>10736</v>
      </c>
      <c r="Q1239" t="s">
        <v>10737</v>
      </c>
      <c r="R1239" t="s">
        <v>10738</v>
      </c>
      <c r="S1239" t="s">
        <v>14312</v>
      </c>
      <c r="T1239" s="17">
        <f t="shared" si="58"/>
        <v>102.49999999999999</v>
      </c>
      <c r="U1239" s="16">
        <f t="shared" si="59"/>
        <v>3</v>
      </c>
    </row>
    <row r="1240" spans="1:21" x14ac:dyDescent="0.25">
      <c r="A1240" t="s">
        <v>10740</v>
      </c>
      <c r="B1240" t="s">
        <v>15535</v>
      </c>
      <c r="C1240" t="s">
        <v>14544</v>
      </c>
      <c r="D1240" s="13">
        <v>7799</v>
      </c>
      <c r="E1240" s="13">
        <v>8995</v>
      </c>
      <c r="F1240" s="13">
        <f>VALUE(SUBSTITUTE(Table1[[#This Row],[actual_price]],",",""))</f>
        <v>8995</v>
      </c>
      <c r="G1240" s="7" t="str">
        <f>IF(Table1[[#This Row],[Actual Price 2]]&lt;200,"&lt;₹200",IF(Table1[[#This Row],[Actual Price 2]]&lt;=500,"₹200-₹500","&gt;₹500"))</f>
        <v>&gt;₹500</v>
      </c>
      <c r="H1240" s="1">
        <v>0.13</v>
      </c>
      <c r="I1240" s="10">
        <v>4</v>
      </c>
      <c r="J1240" s="9">
        <v>3160</v>
      </c>
      <c r="K1240" s="12">
        <f t="shared" si="57"/>
        <v>28424200</v>
      </c>
      <c r="L1240" t="s">
        <v>10742</v>
      </c>
      <c r="M1240" t="s">
        <v>10743</v>
      </c>
      <c r="N1240" t="s">
        <v>10744</v>
      </c>
      <c r="O1240" t="s">
        <v>10745</v>
      </c>
      <c r="P1240" t="s">
        <v>10746</v>
      </c>
      <c r="Q1240" t="s">
        <v>10747</v>
      </c>
      <c r="R1240" t="s">
        <v>10748</v>
      </c>
      <c r="S1240" t="s">
        <v>14313</v>
      </c>
      <c r="T1240" s="17">
        <f t="shared" si="58"/>
        <v>12640</v>
      </c>
      <c r="U1240" s="16">
        <f t="shared" si="59"/>
        <v>8</v>
      </c>
    </row>
    <row r="1241" spans="1:21" x14ac:dyDescent="0.25">
      <c r="A1241" t="s">
        <v>10750</v>
      </c>
      <c r="B1241" t="s">
        <v>15536</v>
      </c>
      <c r="C1241" t="s">
        <v>14544</v>
      </c>
      <c r="D1241" s="13">
        <v>1599</v>
      </c>
      <c r="E1241" s="13">
        <v>1999</v>
      </c>
      <c r="F1241" s="13">
        <f>VALUE(SUBSTITUTE(Table1[[#This Row],[actual_price]],",",""))</f>
        <v>1999</v>
      </c>
      <c r="G1241" s="7" t="str">
        <f>IF(Table1[[#This Row],[Actual Price 2]]&lt;200,"&lt;₹200",IF(Table1[[#This Row],[Actual Price 2]]&lt;=500,"₹200-₹500","&gt;₹500"))</f>
        <v>&gt;₹500</v>
      </c>
      <c r="H1241" s="1">
        <v>0.2</v>
      </c>
      <c r="I1241" s="10">
        <v>4.4000000000000004</v>
      </c>
      <c r="J1241" s="9">
        <v>1558</v>
      </c>
      <c r="K1241" s="12">
        <f t="shared" si="57"/>
        <v>3114442</v>
      </c>
      <c r="L1241" t="s">
        <v>10752</v>
      </c>
      <c r="M1241" t="s">
        <v>10753</v>
      </c>
      <c r="N1241" t="s">
        <v>10754</v>
      </c>
      <c r="O1241" t="s">
        <v>10755</v>
      </c>
      <c r="P1241" t="s">
        <v>10756</v>
      </c>
      <c r="Q1241" t="s">
        <v>10757</v>
      </c>
      <c r="R1241" t="s">
        <v>10758</v>
      </c>
      <c r="S1241" t="s">
        <v>14314</v>
      </c>
      <c r="T1241" s="17">
        <f t="shared" si="58"/>
        <v>6855.2000000000007</v>
      </c>
      <c r="U1241" s="16">
        <f t="shared" si="59"/>
        <v>8</v>
      </c>
    </row>
    <row r="1242" spans="1:21" x14ac:dyDescent="0.25">
      <c r="A1242" t="s">
        <v>10760</v>
      </c>
      <c r="B1242" t="s">
        <v>15387</v>
      </c>
      <c r="C1242" t="s">
        <v>14544</v>
      </c>
      <c r="D1242" s="13">
        <v>2899</v>
      </c>
      <c r="E1242" s="13">
        <v>5500</v>
      </c>
      <c r="F1242" s="13">
        <f>VALUE(SUBSTITUTE(Table1[[#This Row],[actual_price]],",",""))</f>
        <v>5500</v>
      </c>
      <c r="G1242" s="7" t="str">
        <f>IF(Table1[[#This Row],[Actual Price 2]]&lt;200,"&lt;₹200",IF(Table1[[#This Row],[Actual Price 2]]&lt;=500,"₹200-₹500","&gt;₹500"))</f>
        <v>&gt;₹500</v>
      </c>
      <c r="H1242" s="1">
        <v>0.47</v>
      </c>
      <c r="I1242" s="10">
        <v>3.8</v>
      </c>
      <c r="J1242" s="9">
        <v>8958</v>
      </c>
      <c r="K1242" s="12">
        <f t="shared" si="57"/>
        <v>49269000</v>
      </c>
      <c r="L1242" t="s">
        <v>10762</v>
      </c>
      <c r="M1242" t="s">
        <v>10763</v>
      </c>
      <c r="N1242" t="s">
        <v>10764</v>
      </c>
      <c r="O1242" t="s">
        <v>10765</v>
      </c>
      <c r="P1242" t="s">
        <v>10766</v>
      </c>
      <c r="Q1242" t="s">
        <v>10767</v>
      </c>
      <c r="R1242" t="s">
        <v>10768</v>
      </c>
      <c r="S1242" t="s">
        <v>14315</v>
      </c>
      <c r="T1242" s="17">
        <f t="shared" si="58"/>
        <v>34040.400000000001</v>
      </c>
      <c r="U1242" s="16">
        <f t="shared" si="59"/>
        <v>8</v>
      </c>
    </row>
    <row r="1243" spans="1:21" x14ac:dyDescent="0.25">
      <c r="A1243" t="s">
        <v>10770</v>
      </c>
      <c r="B1243" t="s">
        <v>15537</v>
      </c>
      <c r="C1243" t="s">
        <v>14544</v>
      </c>
      <c r="D1243" s="13">
        <v>9799</v>
      </c>
      <c r="E1243" s="13">
        <v>12150</v>
      </c>
      <c r="F1243" s="13">
        <f>VALUE(SUBSTITUTE(Table1[[#This Row],[actual_price]],",",""))</f>
        <v>12150</v>
      </c>
      <c r="G1243" s="7" t="str">
        <f>IF(Table1[[#This Row],[Actual Price 2]]&lt;200,"&lt;₹200",IF(Table1[[#This Row],[Actual Price 2]]&lt;=500,"₹200-₹500","&gt;₹500"))</f>
        <v>&gt;₹500</v>
      </c>
      <c r="H1243" s="1">
        <v>0.19</v>
      </c>
      <c r="I1243" s="10">
        <v>4.3</v>
      </c>
      <c r="J1243" s="9">
        <v>13251</v>
      </c>
      <c r="K1243" s="12">
        <f t="shared" si="57"/>
        <v>160999650</v>
      </c>
      <c r="L1243" t="s">
        <v>13070</v>
      </c>
      <c r="M1243" t="s">
        <v>10772</v>
      </c>
      <c r="N1243" t="s">
        <v>10773</v>
      </c>
      <c r="O1243" t="s">
        <v>10774</v>
      </c>
      <c r="P1243" t="s">
        <v>10775</v>
      </c>
      <c r="Q1243" t="s">
        <v>10776</v>
      </c>
      <c r="R1243" t="s">
        <v>10777</v>
      </c>
      <c r="S1243" t="s">
        <v>14316</v>
      </c>
      <c r="T1243" s="17">
        <f t="shared" si="58"/>
        <v>56979.299999999996</v>
      </c>
      <c r="U1243" s="16">
        <f t="shared" si="59"/>
        <v>8</v>
      </c>
    </row>
    <row r="1244" spans="1:21" x14ac:dyDescent="0.25">
      <c r="A1244" t="s">
        <v>10779</v>
      </c>
      <c r="B1244" t="s">
        <v>15538</v>
      </c>
      <c r="C1244" t="s">
        <v>14544</v>
      </c>
      <c r="D1244" s="13">
        <v>3299</v>
      </c>
      <c r="E1244" s="13">
        <v>4995</v>
      </c>
      <c r="F1244" s="13">
        <f>VALUE(SUBSTITUTE(Table1[[#This Row],[actual_price]],",",""))</f>
        <v>4995</v>
      </c>
      <c r="G1244" s="7" t="str">
        <f>IF(Table1[[#This Row],[Actual Price 2]]&lt;200,"&lt;₹200",IF(Table1[[#This Row],[Actual Price 2]]&lt;=500,"₹200-₹500","&gt;₹500"))</f>
        <v>&gt;₹500</v>
      </c>
      <c r="H1244" s="1">
        <v>0.34</v>
      </c>
      <c r="I1244" s="10">
        <v>3.8</v>
      </c>
      <c r="J1244" s="9">
        <v>1393</v>
      </c>
      <c r="K1244" s="12">
        <f t="shared" si="57"/>
        <v>6958035</v>
      </c>
      <c r="L1244" t="s">
        <v>10781</v>
      </c>
      <c r="M1244" t="s">
        <v>10782</v>
      </c>
      <c r="N1244" t="s">
        <v>10783</v>
      </c>
      <c r="O1244" t="s">
        <v>10784</v>
      </c>
      <c r="P1244" t="s">
        <v>10785</v>
      </c>
      <c r="Q1244" t="s">
        <v>10786</v>
      </c>
      <c r="R1244" t="s">
        <v>10787</v>
      </c>
      <c r="S1244" t="s">
        <v>14317</v>
      </c>
      <c r="T1244" s="17">
        <f t="shared" si="58"/>
        <v>5293.4</v>
      </c>
      <c r="U1244" s="16">
        <f t="shared" si="59"/>
        <v>8</v>
      </c>
    </row>
    <row r="1245" spans="1:21" x14ac:dyDescent="0.25">
      <c r="A1245" t="s">
        <v>10789</v>
      </c>
      <c r="B1245" t="s">
        <v>15539</v>
      </c>
      <c r="C1245" t="s">
        <v>14544</v>
      </c>
      <c r="D1245" s="13">
        <v>669</v>
      </c>
      <c r="E1245" s="13">
        <v>1499</v>
      </c>
      <c r="F1245" s="13">
        <f>VALUE(SUBSTITUTE(Table1[[#This Row],[actual_price]],",",""))</f>
        <v>1499</v>
      </c>
      <c r="G1245" s="7" t="str">
        <f>IF(Table1[[#This Row],[Actual Price 2]]&lt;200,"&lt;₹200",IF(Table1[[#This Row],[Actual Price 2]]&lt;=500,"₹200-₹500","&gt;₹500"))</f>
        <v>&gt;₹500</v>
      </c>
      <c r="H1245" s="1">
        <v>0.55000000000000004</v>
      </c>
      <c r="I1245" s="10">
        <v>2.2999999999999998</v>
      </c>
      <c r="J1245" s="9">
        <v>13</v>
      </c>
      <c r="K1245" s="12">
        <f t="shared" si="57"/>
        <v>19487</v>
      </c>
      <c r="L1245" t="s">
        <v>10791</v>
      </c>
      <c r="M1245" t="s">
        <v>10792</v>
      </c>
      <c r="N1245" t="s">
        <v>10793</v>
      </c>
      <c r="O1245" t="s">
        <v>10794</v>
      </c>
      <c r="P1245" t="s">
        <v>10795</v>
      </c>
      <c r="Q1245" t="s">
        <v>10796</v>
      </c>
      <c r="R1245" t="s">
        <v>10797</v>
      </c>
      <c r="S1245" t="s">
        <v>14318</v>
      </c>
      <c r="T1245" s="17">
        <f t="shared" si="58"/>
        <v>29.9</v>
      </c>
      <c r="U1245" s="16">
        <f t="shared" si="59"/>
        <v>5</v>
      </c>
    </row>
    <row r="1246" spans="1:21" x14ac:dyDescent="0.25">
      <c r="A1246" t="s">
        <v>10799</v>
      </c>
      <c r="B1246" t="s">
        <v>15540</v>
      </c>
      <c r="C1246" t="s">
        <v>14544</v>
      </c>
      <c r="D1246" s="13">
        <v>5890</v>
      </c>
      <c r="E1246" s="13">
        <v>7506</v>
      </c>
      <c r="F1246" s="13">
        <f>VALUE(SUBSTITUTE(Table1[[#This Row],[actual_price]],",",""))</f>
        <v>7506</v>
      </c>
      <c r="G1246" s="7" t="str">
        <f>IF(Table1[[#This Row],[Actual Price 2]]&lt;200,"&lt;₹200",IF(Table1[[#This Row],[Actual Price 2]]&lt;=500,"₹200-₹500","&gt;₹500"))</f>
        <v>&gt;₹500</v>
      </c>
      <c r="H1246" s="1">
        <v>0.22</v>
      </c>
      <c r="I1246" s="10">
        <v>4.5</v>
      </c>
      <c r="J1246" s="9">
        <v>7241</v>
      </c>
      <c r="K1246" s="12">
        <f t="shared" si="57"/>
        <v>54350946</v>
      </c>
      <c r="L1246" t="s">
        <v>10801</v>
      </c>
      <c r="M1246" t="s">
        <v>10802</v>
      </c>
      <c r="N1246" t="s">
        <v>10803</v>
      </c>
      <c r="O1246" t="s">
        <v>10804</v>
      </c>
      <c r="P1246" t="s">
        <v>10805</v>
      </c>
      <c r="Q1246" t="s">
        <v>10806</v>
      </c>
      <c r="R1246" t="s">
        <v>10807</v>
      </c>
      <c r="S1246" t="s">
        <v>14319</v>
      </c>
      <c r="T1246" s="17">
        <f t="shared" si="58"/>
        <v>32584.5</v>
      </c>
      <c r="U1246" s="16">
        <f t="shared" si="59"/>
        <v>8</v>
      </c>
    </row>
    <row r="1247" spans="1:21" x14ac:dyDescent="0.25">
      <c r="A1247" t="s">
        <v>10809</v>
      </c>
      <c r="B1247" t="s">
        <v>15541</v>
      </c>
      <c r="C1247" t="s">
        <v>14544</v>
      </c>
      <c r="D1247" s="13">
        <v>9199</v>
      </c>
      <c r="E1247" s="13">
        <v>18000</v>
      </c>
      <c r="F1247" s="13">
        <f>VALUE(SUBSTITUTE(Table1[[#This Row],[actual_price]],",",""))</f>
        <v>18000</v>
      </c>
      <c r="G1247" s="7" t="str">
        <f>IF(Table1[[#This Row],[Actual Price 2]]&lt;200,"&lt;₹200",IF(Table1[[#This Row],[Actual Price 2]]&lt;=500,"₹200-₹500","&gt;₹500"))</f>
        <v>&gt;₹500</v>
      </c>
      <c r="H1247" s="1">
        <v>0.49</v>
      </c>
      <c r="I1247" s="10">
        <v>4</v>
      </c>
      <c r="J1247" s="9">
        <v>16020</v>
      </c>
      <c r="K1247" s="12">
        <f t="shared" si="57"/>
        <v>288360000</v>
      </c>
      <c r="L1247" t="s">
        <v>10811</v>
      </c>
      <c r="M1247" t="s">
        <v>10812</v>
      </c>
      <c r="N1247" t="s">
        <v>10813</v>
      </c>
      <c r="O1247" t="s">
        <v>10814</v>
      </c>
      <c r="P1247" t="s">
        <v>10815</v>
      </c>
      <c r="Q1247" t="s">
        <v>10816</v>
      </c>
      <c r="R1247" t="s">
        <v>10817</v>
      </c>
      <c r="S1247" t="s">
        <v>14320</v>
      </c>
      <c r="T1247" s="17">
        <f t="shared" si="58"/>
        <v>64080</v>
      </c>
      <c r="U1247" s="16">
        <f t="shared" si="59"/>
        <v>8</v>
      </c>
    </row>
    <row r="1248" spans="1:21" x14ac:dyDescent="0.25">
      <c r="A1248" t="s">
        <v>10819</v>
      </c>
      <c r="B1248" t="s">
        <v>15361</v>
      </c>
      <c r="C1248" t="s">
        <v>14544</v>
      </c>
      <c r="D1248" s="13">
        <v>351</v>
      </c>
      <c r="E1248" s="13">
        <v>1099</v>
      </c>
      <c r="F1248" s="13">
        <f>VALUE(SUBSTITUTE(Table1[[#This Row],[actual_price]],",",""))</f>
        <v>1099</v>
      </c>
      <c r="G1248" s="7" t="str">
        <f>IF(Table1[[#This Row],[Actual Price 2]]&lt;200,"&lt;₹200",IF(Table1[[#This Row],[Actual Price 2]]&lt;=500,"₹200-₹500","&gt;₹500"))</f>
        <v>&gt;₹500</v>
      </c>
      <c r="H1248" s="1">
        <v>0.68</v>
      </c>
      <c r="I1248" s="10">
        <v>3.7</v>
      </c>
      <c r="J1248" s="9">
        <v>1470</v>
      </c>
      <c r="K1248" s="12">
        <f t="shared" si="57"/>
        <v>1615530</v>
      </c>
      <c r="L1248" t="s">
        <v>10821</v>
      </c>
      <c r="M1248" t="s">
        <v>10822</v>
      </c>
      <c r="N1248" t="s">
        <v>10823</v>
      </c>
      <c r="O1248" t="s">
        <v>10824</v>
      </c>
      <c r="P1248" t="s">
        <v>10825</v>
      </c>
      <c r="Q1248" t="s">
        <v>10826</v>
      </c>
      <c r="R1248" t="s">
        <v>10827</v>
      </c>
      <c r="S1248" t="s">
        <v>14321</v>
      </c>
      <c r="T1248" s="17">
        <f t="shared" si="58"/>
        <v>5439</v>
      </c>
      <c r="U1248" s="16">
        <f t="shared" si="59"/>
        <v>8</v>
      </c>
    </row>
    <row r="1249" spans="1:21" x14ac:dyDescent="0.25">
      <c r="A1249" t="s">
        <v>10829</v>
      </c>
      <c r="B1249" t="s">
        <v>15542</v>
      </c>
      <c r="C1249" t="s">
        <v>14548</v>
      </c>
      <c r="D1249" s="13">
        <v>899</v>
      </c>
      <c r="E1249" s="13">
        <v>1900</v>
      </c>
      <c r="F1249" s="13">
        <f>VALUE(SUBSTITUTE(Table1[[#This Row],[actual_price]],",",""))</f>
        <v>1900</v>
      </c>
      <c r="G1249" s="7" t="str">
        <f>IF(Table1[[#This Row],[Actual Price 2]]&lt;200,"&lt;₹200",IF(Table1[[#This Row],[Actual Price 2]]&lt;=500,"₹200-₹500","&gt;₹500"))</f>
        <v>&gt;₹500</v>
      </c>
      <c r="H1249" s="1">
        <v>0.53</v>
      </c>
      <c r="I1249" s="10">
        <v>4</v>
      </c>
      <c r="J1249" s="9">
        <v>3663</v>
      </c>
      <c r="K1249" s="12">
        <f t="shared" si="57"/>
        <v>6959700</v>
      </c>
      <c r="L1249" t="s">
        <v>10832</v>
      </c>
      <c r="M1249" t="s">
        <v>10833</v>
      </c>
      <c r="N1249" t="s">
        <v>10834</v>
      </c>
      <c r="O1249" t="s">
        <v>10835</v>
      </c>
      <c r="P1249" t="s">
        <v>10836</v>
      </c>
      <c r="Q1249" t="s">
        <v>10837</v>
      </c>
      <c r="R1249" t="s">
        <v>10838</v>
      </c>
      <c r="S1249" t="s">
        <v>14322</v>
      </c>
      <c r="T1249" s="17">
        <f t="shared" si="58"/>
        <v>14652</v>
      </c>
      <c r="U1249" s="16">
        <f t="shared" si="59"/>
        <v>4</v>
      </c>
    </row>
    <row r="1250" spans="1:21" x14ac:dyDescent="0.25">
      <c r="A1250" t="s">
        <v>10840</v>
      </c>
      <c r="B1250" t="s">
        <v>15543</v>
      </c>
      <c r="C1250" t="s">
        <v>14544</v>
      </c>
      <c r="D1250" s="13">
        <v>1349</v>
      </c>
      <c r="E1250" s="13">
        <v>1850</v>
      </c>
      <c r="F1250" s="13">
        <f>VALUE(SUBSTITUTE(Table1[[#This Row],[actual_price]],",",""))</f>
        <v>1850</v>
      </c>
      <c r="G1250" s="7" t="str">
        <f>IF(Table1[[#This Row],[Actual Price 2]]&lt;200,"&lt;₹200",IF(Table1[[#This Row],[Actual Price 2]]&lt;=500,"₹200-₹500","&gt;₹500"))</f>
        <v>&gt;₹500</v>
      </c>
      <c r="H1250" s="1">
        <v>0.27</v>
      </c>
      <c r="I1250" s="10">
        <v>4.4000000000000004</v>
      </c>
      <c r="J1250" s="9">
        <v>638</v>
      </c>
      <c r="K1250" s="12">
        <f t="shared" si="57"/>
        <v>1180300</v>
      </c>
      <c r="L1250" t="s">
        <v>10842</v>
      </c>
      <c r="M1250" t="s">
        <v>10843</v>
      </c>
      <c r="N1250" t="s">
        <v>10844</v>
      </c>
      <c r="O1250" t="s">
        <v>10845</v>
      </c>
      <c r="P1250" t="s">
        <v>10846</v>
      </c>
      <c r="Q1250" t="s">
        <v>10847</v>
      </c>
      <c r="R1250" t="s">
        <v>10848</v>
      </c>
      <c r="S1250" t="s">
        <v>14323</v>
      </c>
      <c r="T1250" s="17">
        <f t="shared" si="58"/>
        <v>2807.2000000000003</v>
      </c>
      <c r="U1250" s="16">
        <f t="shared" si="59"/>
        <v>8</v>
      </c>
    </row>
    <row r="1251" spans="1:21" x14ac:dyDescent="0.25">
      <c r="A1251" t="s">
        <v>10850</v>
      </c>
      <c r="B1251" t="s">
        <v>15544</v>
      </c>
      <c r="C1251" t="s">
        <v>14544</v>
      </c>
      <c r="D1251" s="13">
        <v>6236</v>
      </c>
      <c r="E1251" s="13">
        <v>9999</v>
      </c>
      <c r="F1251" s="13">
        <f>VALUE(SUBSTITUTE(Table1[[#This Row],[actual_price]],",",""))</f>
        <v>9999</v>
      </c>
      <c r="G1251" s="7" t="str">
        <f>IF(Table1[[#This Row],[Actual Price 2]]&lt;200,"&lt;₹200",IF(Table1[[#This Row],[Actual Price 2]]&lt;=500,"₹200-₹500","&gt;₹500"))</f>
        <v>&gt;₹500</v>
      </c>
      <c r="H1251" s="1">
        <v>0.38</v>
      </c>
      <c r="I1251" s="10">
        <v>4.0999999999999996</v>
      </c>
      <c r="J1251" s="9">
        <v>3552</v>
      </c>
      <c r="K1251" s="12">
        <f t="shared" si="57"/>
        <v>35516448</v>
      </c>
      <c r="L1251" t="s">
        <v>10852</v>
      </c>
      <c r="M1251" t="s">
        <v>10853</v>
      </c>
      <c r="N1251" t="s">
        <v>10854</v>
      </c>
      <c r="O1251" t="s">
        <v>10855</v>
      </c>
      <c r="P1251" t="s">
        <v>10856</v>
      </c>
      <c r="Q1251" t="s">
        <v>10857</v>
      </c>
      <c r="R1251" t="s">
        <v>10858</v>
      </c>
      <c r="S1251" t="s">
        <v>14324</v>
      </c>
      <c r="T1251" s="17">
        <f t="shared" si="58"/>
        <v>14563.199999999999</v>
      </c>
      <c r="U1251" s="16">
        <f t="shared" si="59"/>
        <v>8</v>
      </c>
    </row>
    <row r="1252" spans="1:21" x14ac:dyDescent="0.25">
      <c r="A1252" t="s">
        <v>10860</v>
      </c>
      <c r="B1252" t="s">
        <v>15545</v>
      </c>
      <c r="C1252" t="s">
        <v>14544</v>
      </c>
      <c r="D1252" s="13">
        <v>2742</v>
      </c>
      <c r="E1252" s="13">
        <v>3995</v>
      </c>
      <c r="F1252" s="13">
        <f>VALUE(SUBSTITUTE(Table1[[#This Row],[actual_price]],",",""))</f>
        <v>3995</v>
      </c>
      <c r="G1252" s="7" t="str">
        <f>IF(Table1[[#This Row],[Actual Price 2]]&lt;200,"&lt;₹200",IF(Table1[[#This Row],[Actual Price 2]]&lt;=500,"₹200-₹500","&gt;₹500"))</f>
        <v>&gt;₹500</v>
      </c>
      <c r="H1252" s="1">
        <v>0.31</v>
      </c>
      <c r="I1252" s="10">
        <v>4.4000000000000004</v>
      </c>
      <c r="J1252" s="9">
        <v>11148</v>
      </c>
      <c r="K1252" s="12">
        <f t="shared" si="57"/>
        <v>44536260</v>
      </c>
      <c r="L1252" t="s">
        <v>10862</v>
      </c>
      <c r="M1252" t="s">
        <v>10863</v>
      </c>
      <c r="N1252" t="s">
        <v>10864</v>
      </c>
      <c r="O1252" t="s">
        <v>10865</v>
      </c>
      <c r="P1252" t="s">
        <v>10866</v>
      </c>
      <c r="Q1252" t="s">
        <v>10867</v>
      </c>
      <c r="R1252" t="s">
        <v>10868</v>
      </c>
      <c r="S1252" t="s">
        <v>14325</v>
      </c>
      <c r="T1252" s="17">
        <f t="shared" si="58"/>
        <v>49051.200000000004</v>
      </c>
      <c r="U1252" s="16">
        <f t="shared" si="59"/>
        <v>8</v>
      </c>
    </row>
    <row r="1253" spans="1:21" x14ac:dyDescent="0.25">
      <c r="A1253" t="s">
        <v>10870</v>
      </c>
      <c r="B1253" t="s">
        <v>15546</v>
      </c>
      <c r="C1253" t="s">
        <v>14544</v>
      </c>
      <c r="D1253" s="13">
        <v>721</v>
      </c>
      <c r="E1253" s="13">
        <v>1499</v>
      </c>
      <c r="F1253" s="13">
        <f>VALUE(SUBSTITUTE(Table1[[#This Row],[actual_price]],",",""))</f>
        <v>1499</v>
      </c>
      <c r="G1253" s="7" t="str">
        <f>IF(Table1[[#This Row],[Actual Price 2]]&lt;200,"&lt;₹200",IF(Table1[[#This Row],[Actual Price 2]]&lt;=500,"₹200-₹500","&gt;₹500"))</f>
        <v>&gt;₹500</v>
      </c>
      <c r="H1253" s="1">
        <v>0.52</v>
      </c>
      <c r="I1253" s="10">
        <v>3.1</v>
      </c>
      <c r="J1253" s="9">
        <v>2449</v>
      </c>
      <c r="K1253" s="12">
        <f t="shared" si="57"/>
        <v>3671051</v>
      </c>
      <c r="L1253" t="s">
        <v>10872</v>
      </c>
      <c r="M1253" t="s">
        <v>10873</v>
      </c>
      <c r="N1253" t="s">
        <v>10874</v>
      </c>
      <c r="O1253" t="s">
        <v>10875</v>
      </c>
      <c r="P1253" t="s">
        <v>10876</v>
      </c>
      <c r="Q1253" t="s">
        <v>10877</v>
      </c>
      <c r="R1253" t="s">
        <v>10878</v>
      </c>
      <c r="S1253" t="s">
        <v>14326</v>
      </c>
      <c r="T1253" s="17">
        <f t="shared" si="58"/>
        <v>7591.9000000000005</v>
      </c>
      <c r="U1253" s="16">
        <f t="shared" si="59"/>
        <v>8</v>
      </c>
    </row>
    <row r="1254" spans="1:21" x14ac:dyDescent="0.25">
      <c r="A1254" t="s">
        <v>10880</v>
      </c>
      <c r="B1254" t="s">
        <v>15547</v>
      </c>
      <c r="C1254" t="s">
        <v>14544</v>
      </c>
      <c r="D1254" s="13">
        <v>2903</v>
      </c>
      <c r="E1254" s="13">
        <v>3295</v>
      </c>
      <c r="F1254" s="13">
        <f>VALUE(SUBSTITUTE(Table1[[#This Row],[actual_price]],",",""))</f>
        <v>3295</v>
      </c>
      <c r="G1254" s="7" t="str">
        <f>IF(Table1[[#This Row],[Actual Price 2]]&lt;200,"&lt;₹200",IF(Table1[[#This Row],[Actual Price 2]]&lt;=500,"₹200-₹500","&gt;₹500"))</f>
        <v>&gt;₹500</v>
      </c>
      <c r="H1254" s="1">
        <v>0.12</v>
      </c>
      <c r="I1254" s="10">
        <v>4.3</v>
      </c>
      <c r="J1254" s="9">
        <v>2299</v>
      </c>
      <c r="K1254" s="12">
        <f t="shared" si="57"/>
        <v>7575205</v>
      </c>
      <c r="L1254" t="s">
        <v>10882</v>
      </c>
      <c r="M1254" t="s">
        <v>10883</v>
      </c>
      <c r="N1254" t="s">
        <v>10884</v>
      </c>
      <c r="O1254" t="s">
        <v>10885</v>
      </c>
      <c r="P1254" t="s">
        <v>10886</v>
      </c>
      <c r="Q1254" t="s">
        <v>10887</v>
      </c>
      <c r="R1254" t="s">
        <v>10888</v>
      </c>
      <c r="S1254" t="s">
        <v>14327</v>
      </c>
      <c r="T1254" s="17">
        <f t="shared" si="58"/>
        <v>9885.6999999999989</v>
      </c>
      <c r="U1254" s="16">
        <f t="shared" si="59"/>
        <v>8</v>
      </c>
    </row>
    <row r="1255" spans="1:21" x14ac:dyDescent="0.25">
      <c r="A1255" t="s">
        <v>10890</v>
      </c>
      <c r="B1255" t="s">
        <v>15548</v>
      </c>
      <c r="C1255" t="s">
        <v>14544</v>
      </c>
      <c r="D1255" s="13">
        <v>1656</v>
      </c>
      <c r="E1255" s="13">
        <v>2695</v>
      </c>
      <c r="F1255" s="13">
        <f>VALUE(SUBSTITUTE(Table1[[#This Row],[actual_price]],",",""))</f>
        <v>2695</v>
      </c>
      <c r="G1255" s="7" t="str">
        <f>IF(Table1[[#This Row],[Actual Price 2]]&lt;200,"&lt;₹200",IF(Table1[[#This Row],[Actual Price 2]]&lt;=500,"₹200-₹500","&gt;₹500"))</f>
        <v>&gt;₹500</v>
      </c>
      <c r="H1255" s="1">
        <v>0.39</v>
      </c>
      <c r="I1255" s="10">
        <v>4.4000000000000004</v>
      </c>
      <c r="J1255" s="9">
        <v>6027</v>
      </c>
      <c r="K1255" s="12">
        <f t="shared" si="57"/>
        <v>16242765</v>
      </c>
      <c r="L1255" t="s">
        <v>10892</v>
      </c>
      <c r="M1255" t="s">
        <v>10893</v>
      </c>
      <c r="N1255" t="s">
        <v>10894</v>
      </c>
      <c r="O1255" t="s">
        <v>10895</v>
      </c>
      <c r="P1255" t="s">
        <v>10896</v>
      </c>
      <c r="Q1255" t="s">
        <v>10897</v>
      </c>
      <c r="R1255" t="s">
        <v>10898</v>
      </c>
      <c r="S1255" t="s">
        <v>14328</v>
      </c>
      <c r="T1255" s="17">
        <f t="shared" si="58"/>
        <v>26518.800000000003</v>
      </c>
      <c r="U1255" s="16">
        <f t="shared" si="59"/>
        <v>8</v>
      </c>
    </row>
    <row r="1256" spans="1:21" x14ac:dyDescent="0.25">
      <c r="A1256" t="s">
        <v>10900</v>
      </c>
      <c r="B1256" t="s">
        <v>15549</v>
      </c>
      <c r="C1256" t="s">
        <v>14544</v>
      </c>
      <c r="D1256" s="13">
        <v>1399</v>
      </c>
      <c r="E1256" s="13">
        <v>2290</v>
      </c>
      <c r="F1256" s="13">
        <f>VALUE(SUBSTITUTE(Table1[[#This Row],[actual_price]],",",""))</f>
        <v>2290</v>
      </c>
      <c r="G1256" s="7" t="str">
        <f>IF(Table1[[#This Row],[Actual Price 2]]&lt;200,"&lt;₹200",IF(Table1[[#This Row],[Actual Price 2]]&lt;=500,"₹200-₹500","&gt;₹500"))</f>
        <v>&gt;₹500</v>
      </c>
      <c r="H1256" s="1">
        <v>0.39</v>
      </c>
      <c r="I1256" s="10">
        <v>4.4000000000000004</v>
      </c>
      <c r="J1256" s="9">
        <v>461</v>
      </c>
      <c r="K1256" s="12">
        <f t="shared" si="57"/>
        <v>1055690</v>
      </c>
      <c r="L1256" t="s">
        <v>10902</v>
      </c>
      <c r="M1256" t="s">
        <v>10903</v>
      </c>
      <c r="N1256" t="s">
        <v>10904</v>
      </c>
      <c r="O1256" t="s">
        <v>10905</v>
      </c>
      <c r="P1256" t="s">
        <v>10906</v>
      </c>
      <c r="Q1256" t="s">
        <v>10907</v>
      </c>
      <c r="R1256" t="s">
        <v>10908</v>
      </c>
      <c r="S1256" t="s">
        <v>14329</v>
      </c>
      <c r="T1256" s="17">
        <f t="shared" si="58"/>
        <v>2028.4</v>
      </c>
      <c r="U1256" s="16">
        <f t="shared" si="59"/>
        <v>8</v>
      </c>
    </row>
    <row r="1257" spans="1:21" x14ac:dyDescent="0.25">
      <c r="A1257" t="s">
        <v>10910</v>
      </c>
      <c r="B1257" t="s">
        <v>15550</v>
      </c>
      <c r="C1257" t="s">
        <v>14544</v>
      </c>
      <c r="D1257" s="13">
        <v>2079</v>
      </c>
      <c r="E1257" s="13">
        <v>3099</v>
      </c>
      <c r="F1257" s="13">
        <f>VALUE(SUBSTITUTE(Table1[[#This Row],[actual_price]],",",""))</f>
        <v>3099</v>
      </c>
      <c r="G1257" s="7" t="str">
        <f>IF(Table1[[#This Row],[Actual Price 2]]&lt;200,"&lt;₹200",IF(Table1[[#This Row],[Actual Price 2]]&lt;=500,"₹200-₹500","&gt;₹500"))</f>
        <v>&gt;₹500</v>
      </c>
      <c r="H1257" s="1">
        <v>0.33</v>
      </c>
      <c r="I1257" s="10">
        <v>4.0999999999999996</v>
      </c>
      <c r="J1257" s="9">
        <v>282</v>
      </c>
      <c r="K1257" s="12">
        <f t="shared" si="57"/>
        <v>873918</v>
      </c>
      <c r="L1257" t="s">
        <v>10912</v>
      </c>
      <c r="M1257" t="s">
        <v>10913</v>
      </c>
      <c r="N1257" t="s">
        <v>10914</v>
      </c>
      <c r="O1257" t="s">
        <v>10915</v>
      </c>
      <c r="P1257" t="s">
        <v>10916</v>
      </c>
      <c r="Q1257" t="s">
        <v>10917</v>
      </c>
      <c r="R1257" t="s">
        <v>10918</v>
      </c>
      <c r="S1257" t="s">
        <v>14330</v>
      </c>
      <c r="T1257" s="17">
        <f t="shared" si="58"/>
        <v>1156.1999999999998</v>
      </c>
      <c r="U1257" s="16">
        <f t="shared" si="59"/>
        <v>8</v>
      </c>
    </row>
    <row r="1258" spans="1:21" x14ac:dyDescent="0.25">
      <c r="A1258" t="s">
        <v>10920</v>
      </c>
      <c r="B1258" t="s">
        <v>15551</v>
      </c>
      <c r="C1258" t="s">
        <v>14544</v>
      </c>
      <c r="D1258" s="13">
        <v>999</v>
      </c>
      <c r="E1258" s="13">
        <v>1075</v>
      </c>
      <c r="F1258" s="13">
        <f>VALUE(SUBSTITUTE(Table1[[#This Row],[actual_price]],",",""))</f>
        <v>1075</v>
      </c>
      <c r="G1258" s="7" t="str">
        <f>IF(Table1[[#This Row],[Actual Price 2]]&lt;200,"&lt;₹200",IF(Table1[[#This Row],[Actual Price 2]]&lt;=500,"₹200-₹500","&gt;₹500"))</f>
        <v>&gt;₹500</v>
      </c>
      <c r="H1258" s="1">
        <v>7.0000000000000007E-2</v>
      </c>
      <c r="I1258" s="10">
        <v>4.0999999999999996</v>
      </c>
      <c r="J1258" s="9">
        <v>9275</v>
      </c>
      <c r="K1258" s="12">
        <f t="shared" si="57"/>
        <v>9970625</v>
      </c>
      <c r="L1258" t="s">
        <v>10922</v>
      </c>
      <c r="M1258" t="s">
        <v>10923</v>
      </c>
      <c r="N1258" t="s">
        <v>10924</v>
      </c>
      <c r="O1258" t="s">
        <v>10925</v>
      </c>
      <c r="P1258" t="s">
        <v>10926</v>
      </c>
      <c r="Q1258" t="s">
        <v>10927</v>
      </c>
      <c r="R1258" t="s">
        <v>10928</v>
      </c>
      <c r="S1258" t="s">
        <v>14331</v>
      </c>
      <c r="T1258" s="17">
        <f t="shared" si="58"/>
        <v>38027.5</v>
      </c>
      <c r="U1258" s="16">
        <f t="shared" si="59"/>
        <v>8</v>
      </c>
    </row>
    <row r="1259" spans="1:21" x14ac:dyDescent="0.25">
      <c r="A1259" t="s">
        <v>10930</v>
      </c>
      <c r="B1259" t="s">
        <v>15552</v>
      </c>
      <c r="C1259" t="s">
        <v>14544</v>
      </c>
      <c r="D1259" s="13">
        <v>3179</v>
      </c>
      <c r="E1259" s="13">
        <v>6999</v>
      </c>
      <c r="F1259" s="13">
        <f>VALUE(SUBSTITUTE(Table1[[#This Row],[actual_price]],",",""))</f>
        <v>6999</v>
      </c>
      <c r="G1259" s="7" t="str">
        <f>IF(Table1[[#This Row],[Actual Price 2]]&lt;200,"&lt;₹200",IF(Table1[[#This Row],[Actual Price 2]]&lt;=500,"₹200-₹500","&gt;₹500"))</f>
        <v>&gt;₹500</v>
      </c>
      <c r="H1259" s="1">
        <v>0.55000000000000004</v>
      </c>
      <c r="I1259" s="10">
        <v>4</v>
      </c>
      <c r="J1259" s="9">
        <v>743</v>
      </c>
      <c r="K1259" s="12">
        <f t="shared" si="57"/>
        <v>5200257</v>
      </c>
      <c r="L1259" t="s">
        <v>10932</v>
      </c>
      <c r="M1259" t="s">
        <v>10933</v>
      </c>
      <c r="N1259" t="s">
        <v>10934</v>
      </c>
      <c r="O1259" t="s">
        <v>10935</v>
      </c>
      <c r="P1259" t="s">
        <v>10936</v>
      </c>
      <c r="Q1259" t="s">
        <v>10937</v>
      </c>
      <c r="R1259" t="s">
        <v>10938</v>
      </c>
      <c r="S1259" t="s">
        <v>14332</v>
      </c>
      <c r="T1259" s="17">
        <f t="shared" si="58"/>
        <v>2972</v>
      </c>
      <c r="U1259" s="16">
        <f t="shared" si="59"/>
        <v>8</v>
      </c>
    </row>
    <row r="1260" spans="1:21" x14ac:dyDescent="0.25">
      <c r="A1260" t="s">
        <v>10940</v>
      </c>
      <c r="B1260" t="s">
        <v>15553</v>
      </c>
      <c r="C1260" t="s">
        <v>14544</v>
      </c>
      <c r="D1260" s="13">
        <v>1049</v>
      </c>
      <c r="E1260" s="13">
        <v>2499</v>
      </c>
      <c r="F1260" s="13">
        <f>VALUE(SUBSTITUTE(Table1[[#This Row],[actual_price]],",",""))</f>
        <v>2499</v>
      </c>
      <c r="G1260" s="7" t="str">
        <f>IF(Table1[[#This Row],[Actual Price 2]]&lt;200,"&lt;₹200",IF(Table1[[#This Row],[Actual Price 2]]&lt;=500,"₹200-₹500","&gt;₹500"))</f>
        <v>&gt;₹500</v>
      </c>
      <c r="H1260" s="1">
        <v>0.57999999999999996</v>
      </c>
      <c r="I1260" s="10">
        <v>3.6</v>
      </c>
      <c r="J1260" s="9">
        <v>328</v>
      </c>
      <c r="K1260" s="12">
        <f t="shared" si="57"/>
        <v>819672</v>
      </c>
      <c r="L1260" t="s">
        <v>10942</v>
      </c>
      <c r="M1260" t="s">
        <v>10943</v>
      </c>
      <c r="N1260" t="s">
        <v>10944</v>
      </c>
      <c r="O1260" t="s">
        <v>10945</v>
      </c>
      <c r="P1260" t="s">
        <v>10946</v>
      </c>
      <c r="Q1260" t="s">
        <v>10947</v>
      </c>
      <c r="R1260" t="s">
        <v>10948</v>
      </c>
      <c r="S1260" t="s">
        <v>14333</v>
      </c>
      <c r="T1260" s="17">
        <f t="shared" si="58"/>
        <v>1180.8</v>
      </c>
      <c r="U1260" s="16">
        <f t="shared" si="59"/>
        <v>8</v>
      </c>
    </row>
    <row r="1261" spans="1:21" x14ac:dyDescent="0.25">
      <c r="A1261" t="s">
        <v>10950</v>
      </c>
      <c r="B1261" t="s">
        <v>15554</v>
      </c>
      <c r="C1261" t="s">
        <v>14544</v>
      </c>
      <c r="D1261" s="13">
        <v>3599</v>
      </c>
      <c r="E1261" s="13">
        <v>7290</v>
      </c>
      <c r="F1261" s="13">
        <f>VALUE(SUBSTITUTE(Table1[[#This Row],[actual_price]],",",""))</f>
        <v>7290</v>
      </c>
      <c r="G1261" s="7" t="str">
        <f>IF(Table1[[#This Row],[Actual Price 2]]&lt;200,"&lt;₹200",IF(Table1[[#This Row],[Actual Price 2]]&lt;=500,"₹200-₹500","&gt;₹500"))</f>
        <v>&gt;₹500</v>
      </c>
      <c r="H1261" s="1">
        <v>0.51</v>
      </c>
      <c r="I1261" s="10">
        <v>3.9</v>
      </c>
      <c r="J1261" s="9">
        <v>942</v>
      </c>
      <c r="K1261" s="12">
        <f t="shared" si="57"/>
        <v>6867180</v>
      </c>
      <c r="L1261" t="s">
        <v>10952</v>
      </c>
      <c r="M1261" t="s">
        <v>10953</v>
      </c>
      <c r="N1261" t="s">
        <v>10954</v>
      </c>
      <c r="O1261" t="s">
        <v>10955</v>
      </c>
      <c r="P1261" t="s">
        <v>10956</v>
      </c>
      <c r="Q1261" t="s">
        <v>10957</v>
      </c>
      <c r="R1261" t="s">
        <v>10958</v>
      </c>
      <c r="S1261" t="s">
        <v>14334</v>
      </c>
      <c r="T1261" s="17">
        <f t="shared" si="58"/>
        <v>3673.7999999999997</v>
      </c>
      <c r="U1261" s="16">
        <f t="shared" si="59"/>
        <v>8</v>
      </c>
    </row>
    <row r="1262" spans="1:21" x14ac:dyDescent="0.25">
      <c r="A1262" t="s">
        <v>10960</v>
      </c>
      <c r="B1262" t="s">
        <v>15555</v>
      </c>
      <c r="C1262" t="s">
        <v>14544</v>
      </c>
      <c r="D1262" s="13">
        <v>4799</v>
      </c>
      <c r="E1262" s="13">
        <v>5795</v>
      </c>
      <c r="F1262" s="13">
        <f>VALUE(SUBSTITUTE(Table1[[#This Row],[actual_price]],",",""))</f>
        <v>5795</v>
      </c>
      <c r="G1262" s="7" t="str">
        <f>IF(Table1[[#This Row],[Actual Price 2]]&lt;200,"&lt;₹200",IF(Table1[[#This Row],[Actual Price 2]]&lt;=500,"₹200-₹500","&gt;₹500"))</f>
        <v>&gt;₹500</v>
      </c>
      <c r="H1262" s="1">
        <v>0.17</v>
      </c>
      <c r="I1262" s="10">
        <v>3.9</v>
      </c>
      <c r="J1262" s="9">
        <v>3815</v>
      </c>
      <c r="K1262" s="12">
        <f t="shared" si="57"/>
        <v>22107925</v>
      </c>
      <c r="L1262" t="s">
        <v>10963</v>
      </c>
      <c r="M1262" t="s">
        <v>10964</v>
      </c>
      <c r="N1262" t="s">
        <v>10965</v>
      </c>
      <c r="O1262" t="s">
        <v>10966</v>
      </c>
      <c r="P1262" t="s">
        <v>10967</v>
      </c>
      <c r="Q1262" t="s">
        <v>10968</v>
      </c>
      <c r="R1262" t="s">
        <v>10969</v>
      </c>
      <c r="S1262" t="s">
        <v>14335</v>
      </c>
      <c r="T1262" s="17">
        <f t="shared" si="58"/>
        <v>14878.5</v>
      </c>
      <c r="U1262" s="16">
        <f t="shared" si="59"/>
        <v>8</v>
      </c>
    </row>
    <row r="1263" spans="1:21" x14ac:dyDescent="0.25">
      <c r="A1263" t="s">
        <v>10971</v>
      </c>
      <c r="B1263" t="s">
        <v>15556</v>
      </c>
      <c r="C1263" t="s">
        <v>14544</v>
      </c>
      <c r="D1263" s="13">
        <v>1699</v>
      </c>
      <c r="E1263" s="13">
        <v>3398</v>
      </c>
      <c r="F1263" s="13">
        <f>VALUE(SUBSTITUTE(Table1[[#This Row],[actual_price]],",",""))</f>
        <v>3398</v>
      </c>
      <c r="G1263" s="7" t="str">
        <f>IF(Table1[[#This Row],[Actual Price 2]]&lt;200,"&lt;₹200",IF(Table1[[#This Row],[Actual Price 2]]&lt;=500,"₹200-₹500","&gt;₹500"))</f>
        <v>&gt;₹500</v>
      </c>
      <c r="H1263" s="1">
        <v>0.5</v>
      </c>
      <c r="I1263" s="10">
        <v>3.8</v>
      </c>
      <c r="J1263" s="9">
        <v>7988</v>
      </c>
      <c r="K1263" s="12">
        <f t="shared" si="57"/>
        <v>27143224</v>
      </c>
      <c r="L1263" t="s">
        <v>10973</v>
      </c>
      <c r="M1263" t="s">
        <v>10974</v>
      </c>
      <c r="N1263" t="s">
        <v>10975</v>
      </c>
      <c r="O1263" t="s">
        <v>10976</v>
      </c>
      <c r="P1263" t="s">
        <v>10977</v>
      </c>
      <c r="Q1263" t="s">
        <v>10978</v>
      </c>
      <c r="R1263" t="s">
        <v>10979</v>
      </c>
      <c r="S1263" t="s">
        <v>14336</v>
      </c>
      <c r="T1263" s="17">
        <f t="shared" si="58"/>
        <v>30354.399999999998</v>
      </c>
      <c r="U1263" s="16">
        <f t="shared" si="59"/>
        <v>8</v>
      </c>
    </row>
    <row r="1264" spans="1:21" x14ac:dyDescent="0.25">
      <c r="A1264" t="s">
        <v>10981</v>
      </c>
      <c r="B1264" t="s">
        <v>15557</v>
      </c>
      <c r="C1264" t="s">
        <v>14544</v>
      </c>
      <c r="D1264" s="13">
        <v>664</v>
      </c>
      <c r="E1264" s="13">
        <v>1490</v>
      </c>
      <c r="F1264" s="13">
        <f>VALUE(SUBSTITUTE(Table1[[#This Row],[actual_price]],",",""))</f>
        <v>1490</v>
      </c>
      <c r="G1264" s="7" t="str">
        <f>IF(Table1[[#This Row],[Actual Price 2]]&lt;200,"&lt;₹200",IF(Table1[[#This Row],[Actual Price 2]]&lt;=500,"₹200-₹500","&gt;₹500"))</f>
        <v>&gt;₹500</v>
      </c>
      <c r="H1264" s="1">
        <v>0.55000000000000004</v>
      </c>
      <c r="I1264" s="10">
        <v>4.0999999999999996</v>
      </c>
      <c r="J1264" s="9">
        <v>925</v>
      </c>
      <c r="K1264" s="12">
        <f t="shared" si="57"/>
        <v>1378250</v>
      </c>
      <c r="L1264" t="s">
        <v>10983</v>
      </c>
      <c r="M1264" t="s">
        <v>10984</v>
      </c>
      <c r="N1264" t="s">
        <v>10985</v>
      </c>
      <c r="O1264" t="s">
        <v>10986</v>
      </c>
      <c r="P1264" t="s">
        <v>10987</v>
      </c>
      <c r="Q1264" t="s">
        <v>10988</v>
      </c>
      <c r="R1264" t="s">
        <v>10989</v>
      </c>
      <c r="S1264" t="s">
        <v>14337</v>
      </c>
      <c r="T1264" s="17">
        <f t="shared" si="58"/>
        <v>3792.4999999999995</v>
      </c>
      <c r="U1264" s="16">
        <f t="shared" si="59"/>
        <v>8</v>
      </c>
    </row>
    <row r="1265" spans="1:21" x14ac:dyDescent="0.25">
      <c r="A1265" t="s">
        <v>10991</v>
      </c>
      <c r="B1265" t="s">
        <v>15558</v>
      </c>
      <c r="C1265" t="s">
        <v>14544</v>
      </c>
      <c r="D1265" s="13">
        <v>948</v>
      </c>
      <c r="E1265" s="13">
        <v>1620</v>
      </c>
      <c r="F1265" s="13">
        <f>VALUE(SUBSTITUTE(Table1[[#This Row],[actual_price]],",",""))</f>
        <v>1620</v>
      </c>
      <c r="G1265" s="7" t="str">
        <f>IF(Table1[[#This Row],[Actual Price 2]]&lt;200,"&lt;₹200",IF(Table1[[#This Row],[Actual Price 2]]&lt;=500,"₹200-₹500","&gt;₹500"))</f>
        <v>&gt;₹500</v>
      </c>
      <c r="H1265" s="1">
        <v>0.41</v>
      </c>
      <c r="I1265" s="10">
        <v>4.0999999999999996</v>
      </c>
      <c r="J1265" s="9">
        <v>4370</v>
      </c>
      <c r="K1265" s="12">
        <f t="shared" si="57"/>
        <v>7079400</v>
      </c>
      <c r="L1265" t="s">
        <v>10994</v>
      </c>
      <c r="M1265" t="s">
        <v>10995</v>
      </c>
      <c r="N1265" t="s">
        <v>10996</v>
      </c>
      <c r="O1265" t="s">
        <v>10997</v>
      </c>
      <c r="P1265" t="s">
        <v>10998</v>
      </c>
      <c r="Q1265" t="s">
        <v>10999</v>
      </c>
      <c r="R1265" t="s">
        <v>11000</v>
      </c>
      <c r="S1265" t="s">
        <v>14338</v>
      </c>
      <c r="T1265" s="17">
        <f t="shared" si="58"/>
        <v>17917</v>
      </c>
      <c r="U1265" s="16">
        <f t="shared" si="59"/>
        <v>8</v>
      </c>
    </row>
    <row r="1266" spans="1:21" x14ac:dyDescent="0.25">
      <c r="A1266" t="s">
        <v>11002</v>
      </c>
      <c r="B1266" t="s">
        <v>15559</v>
      </c>
      <c r="C1266" t="s">
        <v>14544</v>
      </c>
      <c r="D1266" s="13">
        <v>850</v>
      </c>
      <c r="E1266" s="13">
        <v>1000</v>
      </c>
      <c r="F1266" s="13">
        <f>VALUE(SUBSTITUTE(Table1[[#This Row],[actual_price]],",",""))</f>
        <v>1000</v>
      </c>
      <c r="G1266" s="7" t="str">
        <f>IF(Table1[[#This Row],[Actual Price 2]]&lt;200,"&lt;₹200",IF(Table1[[#This Row],[Actual Price 2]]&lt;=500,"₹200-₹500","&gt;₹500"))</f>
        <v>&gt;₹500</v>
      </c>
      <c r="H1266" s="1">
        <v>0.15</v>
      </c>
      <c r="I1266" s="10">
        <v>4.0999999999999996</v>
      </c>
      <c r="J1266" s="9">
        <v>7619</v>
      </c>
      <c r="K1266" s="12">
        <f t="shared" si="57"/>
        <v>7619000</v>
      </c>
      <c r="L1266" t="s">
        <v>11004</v>
      </c>
      <c r="M1266" t="s">
        <v>11005</v>
      </c>
      <c r="N1266" t="s">
        <v>11006</v>
      </c>
      <c r="O1266" t="s">
        <v>11007</v>
      </c>
      <c r="P1266" t="s">
        <v>11008</v>
      </c>
      <c r="Q1266" t="s">
        <v>11009</v>
      </c>
      <c r="R1266" t="s">
        <v>11010</v>
      </c>
      <c r="S1266" t="s">
        <v>14339</v>
      </c>
      <c r="T1266" s="17">
        <f t="shared" si="58"/>
        <v>31237.899999999998</v>
      </c>
      <c r="U1266" s="16">
        <f t="shared" si="59"/>
        <v>8</v>
      </c>
    </row>
    <row r="1267" spans="1:21" x14ac:dyDescent="0.25">
      <c r="A1267" t="s">
        <v>11012</v>
      </c>
      <c r="B1267" t="s">
        <v>15560</v>
      </c>
      <c r="C1267" t="s">
        <v>14544</v>
      </c>
      <c r="D1267" s="13">
        <v>600</v>
      </c>
      <c r="E1267" s="13">
        <v>640</v>
      </c>
      <c r="F1267" s="13">
        <f>VALUE(SUBSTITUTE(Table1[[#This Row],[actual_price]],",",""))</f>
        <v>640</v>
      </c>
      <c r="G1267" s="7" t="str">
        <f>IF(Table1[[#This Row],[Actual Price 2]]&lt;200,"&lt;₹200",IF(Table1[[#This Row],[Actual Price 2]]&lt;=500,"₹200-₹500","&gt;₹500"))</f>
        <v>&gt;₹500</v>
      </c>
      <c r="H1267" s="1">
        <v>0.06</v>
      </c>
      <c r="I1267" s="10">
        <v>3.8</v>
      </c>
      <c r="J1267" s="9">
        <v>2593</v>
      </c>
      <c r="K1267" s="12">
        <f t="shared" si="57"/>
        <v>1659520</v>
      </c>
      <c r="L1267" t="s">
        <v>11014</v>
      </c>
      <c r="M1267" t="s">
        <v>11015</v>
      </c>
      <c r="N1267" t="s">
        <v>11016</v>
      </c>
      <c r="O1267" t="s">
        <v>11017</v>
      </c>
      <c r="P1267" t="s">
        <v>11018</v>
      </c>
      <c r="Q1267" t="s">
        <v>11019</v>
      </c>
      <c r="R1267" t="s">
        <v>11020</v>
      </c>
      <c r="S1267" t="s">
        <v>14340</v>
      </c>
      <c r="T1267" s="17">
        <f t="shared" si="58"/>
        <v>9853.4</v>
      </c>
      <c r="U1267" s="16">
        <f t="shared" si="59"/>
        <v>8</v>
      </c>
    </row>
    <row r="1268" spans="1:21" x14ac:dyDescent="0.25">
      <c r="A1268" t="s">
        <v>11022</v>
      </c>
      <c r="B1268" t="s">
        <v>15561</v>
      </c>
      <c r="C1268" t="s">
        <v>14544</v>
      </c>
      <c r="D1268" s="13">
        <v>3711</v>
      </c>
      <c r="E1268" s="13">
        <v>4495</v>
      </c>
      <c r="F1268" s="13">
        <f>VALUE(SUBSTITUTE(Table1[[#This Row],[actual_price]],",",""))</f>
        <v>4495</v>
      </c>
      <c r="G1268" s="7" t="str">
        <f>IF(Table1[[#This Row],[Actual Price 2]]&lt;200,"&lt;₹200",IF(Table1[[#This Row],[Actual Price 2]]&lt;=500,"₹200-₹500","&gt;₹500"))</f>
        <v>&gt;₹500</v>
      </c>
      <c r="H1268" s="1">
        <v>0.17</v>
      </c>
      <c r="I1268" s="10">
        <v>4.3</v>
      </c>
      <c r="J1268" s="9">
        <v>356</v>
      </c>
      <c r="K1268" s="12">
        <f t="shared" si="57"/>
        <v>1600220</v>
      </c>
      <c r="L1268" t="s">
        <v>11024</v>
      </c>
      <c r="M1268" t="s">
        <v>11025</v>
      </c>
      <c r="N1268" t="s">
        <v>11026</v>
      </c>
      <c r="O1268" t="s">
        <v>11027</v>
      </c>
      <c r="P1268" t="s">
        <v>11028</v>
      </c>
      <c r="Q1268" t="s">
        <v>11029</v>
      </c>
      <c r="R1268" t="s">
        <v>11030</v>
      </c>
      <c r="S1268" t="s">
        <v>14341</v>
      </c>
      <c r="T1268" s="17">
        <f t="shared" si="58"/>
        <v>1530.8</v>
      </c>
      <c r="U1268" s="16">
        <f t="shared" si="59"/>
        <v>8</v>
      </c>
    </row>
    <row r="1269" spans="1:21" x14ac:dyDescent="0.25">
      <c r="A1269" t="s">
        <v>11032</v>
      </c>
      <c r="B1269" t="s">
        <v>15562</v>
      </c>
      <c r="C1269" t="s">
        <v>14544</v>
      </c>
      <c r="D1269" s="13">
        <v>799</v>
      </c>
      <c r="E1269" s="13">
        <v>2999</v>
      </c>
      <c r="F1269" s="13">
        <f>VALUE(SUBSTITUTE(Table1[[#This Row],[actual_price]],",",""))</f>
        <v>2999</v>
      </c>
      <c r="G1269" s="7" t="str">
        <f>IF(Table1[[#This Row],[Actual Price 2]]&lt;200,"&lt;₹200",IF(Table1[[#This Row],[Actual Price 2]]&lt;=500,"₹200-₹500","&gt;₹500"))</f>
        <v>&gt;₹500</v>
      </c>
      <c r="H1269" s="1">
        <v>0.73</v>
      </c>
      <c r="I1269" s="10">
        <v>4.5</v>
      </c>
      <c r="J1269" s="9">
        <v>63</v>
      </c>
      <c r="K1269" s="12">
        <f t="shared" si="57"/>
        <v>188937</v>
      </c>
      <c r="L1269" t="s">
        <v>11034</v>
      </c>
      <c r="M1269" t="s">
        <v>11035</v>
      </c>
      <c r="N1269" t="s">
        <v>11036</v>
      </c>
      <c r="O1269" t="s">
        <v>11037</v>
      </c>
      <c r="P1269" t="s">
        <v>11038</v>
      </c>
      <c r="Q1269" t="s">
        <v>11039</v>
      </c>
      <c r="R1269" t="s">
        <v>11040</v>
      </c>
      <c r="S1269" t="s">
        <v>14342</v>
      </c>
      <c r="T1269" s="17">
        <f t="shared" si="58"/>
        <v>283.5</v>
      </c>
      <c r="U1269" s="16">
        <f t="shared" si="59"/>
        <v>8</v>
      </c>
    </row>
    <row r="1270" spans="1:21" x14ac:dyDescent="0.25">
      <c r="A1270" t="s">
        <v>11042</v>
      </c>
      <c r="B1270" t="s">
        <v>15433</v>
      </c>
      <c r="C1270" t="s">
        <v>14544</v>
      </c>
      <c r="D1270" s="13">
        <v>980</v>
      </c>
      <c r="E1270" s="13">
        <v>980</v>
      </c>
      <c r="F1270" s="13">
        <f>VALUE(SUBSTITUTE(Table1[[#This Row],[actual_price]],",",""))</f>
        <v>980</v>
      </c>
      <c r="G1270" s="7" t="str">
        <f>IF(Table1[[#This Row],[Actual Price 2]]&lt;200,"&lt;₹200",IF(Table1[[#This Row],[Actual Price 2]]&lt;=500,"₹200-₹500","&gt;₹500"))</f>
        <v>&gt;₹500</v>
      </c>
      <c r="H1270" s="1">
        <v>0</v>
      </c>
      <c r="I1270" s="10">
        <v>4.2</v>
      </c>
      <c r="J1270" s="9">
        <v>4740</v>
      </c>
      <c r="K1270" s="12">
        <f t="shared" si="57"/>
        <v>4645200</v>
      </c>
      <c r="L1270" t="s">
        <v>11044</v>
      </c>
      <c r="M1270" t="s">
        <v>11045</v>
      </c>
      <c r="N1270" t="s">
        <v>11046</v>
      </c>
      <c r="O1270" t="s">
        <v>11047</v>
      </c>
      <c r="P1270" t="s">
        <v>11048</v>
      </c>
      <c r="Q1270" t="s">
        <v>11049</v>
      </c>
      <c r="R1270" t="s">
        <v>11050</v>
      </c>
      <c r="S1270" t="s">
        <v>14343</v>
      </c>
      <c r="T1270" s="17">
        <f t="shared" si="58"/>
        <v>19908</v>
      </c>
      <c r="U1270" s="16">
        <f t="shared" si="59"/>
        <v>8</v>
      </c>
    </row>
    <row r="1271" spans="1:21" x14ac:dyDescent="0.25">
      <c r="A1271" t="s">
        <v>11052</v>
      </c>
      <c r="B1271" t="s">
        <v>15563</v>
      </c>
      <c r="C1271" t="s">
        <v>14544</v>
      </c>
      <c r="D1271" s="13">
        <v>351</v>
      </c>
      <c r="E1271" s="13">
        <v>899</v>
      </c>
      <c r="F1271" s="13">
        <f>VALUE(SUBSTITUTE(Table1[[#This Row],[actual_price]],",",""))</f>
        <v>899</v>
      </c>
      <c r="G1271" s="7" t="str">
        <f>IF(Table1[[#This Row],[Actual Price 2]]&lt;200,"&lt;₹200",IF(Table1[[#This Row],[Actual Price 2]]&lt;=500,"₹200-₹500","&gt;₹500"))</f>
        <v>&gt;₹500</v>
      </c>
      <c r="H1271" s="1">
        <v>0.61</v>
      </c>
      <c r="I1271" s="10">
        <v>3.9</v>
      </c>
      <c r="J1271" s="9">
        <v>296</v>
      </c>
      <c r="K1271" s="12">
        <f t="shared" si="57"/>
        <v>266104</v>
      </c>
      <c r="L1271" t="s">
        <v>11054</v>
      </c>
      <c r="M1271" t="s">
        <v>11055</v>
      </c>
      <c r="N1271" t="s">
        <v>11056</v>
      </c>
      <c r="O1271" t="s">
        <v>11057</v>
      </c>
      <c r="P1271" t="s">
        <v>11058</v>
      </c>
      <c r="Q1271" t="s">
        <v>11059</v>
      </c>
      <c r="R1271" t="s">
        <v>11060</v>
      </c>
      <c r="S1271" t="s">
        <v>14344</v>
      </c>
      <c r="T1271" s="17">
        <f t="shared" si="58"/>
        <v>1154.3999999999999</v>
      </c>
      <c r="U1271" s="16">
        <f t="shared" si="59"/>
        <v>8</v>
      </c>
    </row>
    <row r="1272" spans="1:21" x14ac:dyDescent="0.25">
      <c r="A1272" t="s">
        <v>11062</v>
      </c>
      <c r="B1272" t="s">
        <v>15564</v>
      </c>
      <c r="C1272" t="s">
        <v>14544</v>
      </c>
      <c r="D1272" s="13">
        <v>229</v>
      </c>
      <c r="E1272" s="13">
        <v>499</v>
      </c>
      <c r="F1272" s="13">
        <f>VALUE(SUBSTITUTE(Table1[[#This Row],[actual_price]],",",""))</f>
        <v>499</v>
      </c>
      <c r="G1272" s="7" t="str">
        <f>IF(Table1[[#This Row],[Actual Price 2]]&lt;200,"&lt;₹200",IF(Table1[[#This Row],[Actual Price 2]]&lt;=500,"₹200-₹500","&gt;₹500"))</f>
        <v>₹200-₹500</v>
      </c>
      <c r="H1272" s="1">
        <v>0.54</v>
      </c>
      <c r="I1272" s="10">
        <v>3.5</v>
      </c>
      <c r="J1272" s="9">
        <v>185</v>
      </c>
      <c r="K1272" s="12">
        <f t="shared" si="57"/>
        <v>92315</v>
      </c>
      <c r="L1272" t="s">
        <v>11065</v>
      </c>
      <c r="M1272" t="s">
        <v>11066</v>
      </c>
      <c r="N1272" t="s">
        <v>11067</v>
      </c>
      <c r="O1272" t="s">
        <v>11068</v>
      </c>
      <c r="P1272" t="s">
        <v>11069</v>
      </c>
      <c r="Q1272" t="s">
        <v>11070</v>
      </c>
      <c r="R1272" t="s">
        <v>11071</v>
      </c>
      <c r="S1272" t="s">
        <v>14345</v>
      </c>
      <c r="T1272" s="17">
        <f t="shared" si="58"/>
        <v>647.5</v>
      </c>
      <c r="U1272" s="16">
        <f t="shared" si="59"/>
        <v>8</v>
      </c>
    </row>
    <row r="1273" spans="1:21" x14ac:dyDescent="0.25">
      <c r="A1273" t="s">
        <v>11073</v>
      </c>
      <c r="B1273" t="s">
        <v>15547</v>
      </c>
      <c r="C1273" t="s">
        <v>14544</v>
      </c>
      <c r="D1273" s="13">
        <v>3349</v>
      </c>
      <c r="E1273" s="13">
        <v>3995</v>
      </c>
      <c r="F1273" s="13">
        <f>VALUE(SUBSTITUTE(Table1[[#This Row],[actual_price]],",",""))</f>
        <v>3995</v>
      </c>
      <c r="G1273" s="7" t="str">
        <f>IF(Table1[[#This Row],[Actual Price 2]]&lt;200,"&lt;₹200",IF(Table1[[#This Row],[Actual Price 2]]&lt;=500,"₹200-₹500","&gt;₹500"))</f>
        <v>&gt;₹500</v>
      </c>
      <c r="H1273" s="1">
        <v>0.16</v>
      </c>
      <c r="I1273" s="10">
        <v>4.3</v>
      </c>
      <c r="J1273" s="9">
        <v>1954</v>
      </c>
      <c r="K1273" s="12">
        <f t="shared" si="57"/>
        <v>7806230</v>
      </c>
      <c r="L1273" t="s">
        <v>11075</v>
      </c>
      <c r="M1273" t="s">
        <v>11076</v>
      </c>
      <c r="N1273" t="s">
        <v>11077</v>
      </c>
      <c r="O1273" t="s">
        <v>11078</v>
      </c>
      <c r="P1273" t="s">
        <v>11079</v>
      </c>
      <c r="Q1273" t="s">
        <v>11080</v>
      </c>
      <c r="R1273" t="s">
        <v>11081</v>
      </c>
      <c r="S1273" t="s">
        <v>14346</v>
      </c>
      <c r="T1273" s="17">
        <f t="shared" si="58"/>
        <v>8402.1999999999989</v>
      </c>
      <c r="U1273" s="16">
        <f t="shared" si="59"/>
        <v>8</v>
      </c>
    </row>
    <row r="1274" spans="1:21" x14ac:dyDescent="0.25">
      <c r="A1274" t="s">
        <v>11083</v>
      </c>
      <c r="B1274" t="s">
        <v>15565</v>
      </c>
      <c r="C1274" t="s">
        <v>14544</v>
      </c>
      <c r="D1274" s="13">
        <v>5499</v>
      </c>
      <c r="E1274" s="13">
        <v>11500</v>
      </c>
      <c r="F1274" s="13">
        <f>VALUE(SUBSTITUTE(Table1[[#This Row],[actual_price]],",",""))</f>
        <v>11500</v>
      </c>
      <c r="G1274" s="7" t="str">
        <f>IF(Table1[[#This Row],[Actual Price 2]]&lt;200,"&lt;₹200",IF(Table1[[#This Row],[Actual Price 2]]&lt;=500,"₹200-₹500","&gt;₹500"))</f>
        <v>&gt;₹500</v>
      </c>
      <c r="H1274" s="1">
        <v>0.52</v>
      </c>
      <c r="I1274" s="10">
        <v>3.9</v>
      </c>
      <c r="J1274" s="9">
        <v>959</v>
      </c>
      <c r="K1274" s="12">
        <f t="shared" si="57"/>
        <v>11028500</v>
      </c>
      <c r="L1274" t="s">
        <v>11085</v>
      </c>
      <c r="M1274" t="s">
        <v>11086</v>
      </c>
      <c r="N1274" t="s">
        <v>11087</v>
      </c>
      <c r="O1274" t="s">
        <v>11088</v>
      </c>
      <c r="P1274" t="s">
        <v>11089</v>
      </c>
      <c r="Q1274" t="s">
        <v>11090</v>
      </c>
      <c r="R1274" t="s">
        <v>11091</v>
      </c>
      <c r="S1274" t="s">
        <v>14347</v>
      </c>
      <c r="T1274" s="17">
        <f t="shared" si="58"/>
        <v>3740.1</v>
      </c>
      <c r="U1274" s="16">
        <f t="shared" si="59"/>
        <v>8</v>
      </c>
    </row>
    <row r="1275" spans="1:21" x14ac:dyDescent="0.25">
      <c r="A1275" t="s">
        <v>11093</v>
      </c>
      <c r="B1275" t="s">
        <v>15566</v>
      </c>
      <c r="C1275" t="s">
        <v>14544</v>
      </c>
      <c r="D1275" s="13">
        <v>299</v>
      </c>
      <c r="E1275" s="13">
        <v>499</v>
      </c>
      <c r="F1275" s="13">
        <f>VALUE(SUBSTITUTE(Table1[[#This Row],[actual_price]],",",""))</f>
        <v>499</v>
      </c>
      <c r="G1275" s="7" t="str">
        <f>IF(Table1[[#This Row],[Actual Price 2]]&lt;200,"&lt;₹200",IF(Table1[[#This Row],[Actual Price 2]]&lt;=500,"₹200-₹500","&gt;₹500"))</f>
        <v>₹200-₹500</v>
      </c>
      <c r="H1275" s="1">
        <v>0.4</v>
      </c>
      <c r="I1275" s="10">
        <v>3.9</v>
      </c>
      <c r="J1275" s="9">
        <v>1015</v>
      </c>
      <c r="K1275" s="12">
        <f t="shared" si="57"/>
        <v>506485</v>
      </c>
      <c r="L1275" t="s">
        <v>11095</v>
      </c>
      <c r="M1275" t="s">
        <v>11096</v>
      </c>
      <c r="N1275" t="s">
        <v>11097</v>
      </c>
      <c r="O1275" t="s">
        <v>11098</v>
      </c>
      <c r="P1275" t="s">
        <v>11099</v>
      </c>
      <c r="Q1275" t="s">
        <v>11100</v>
      </c>
      <c r="R1275" t="s">
        <v>11101</v>
      </c>
      <c r="S1275" t="s">
        <v>14348</v>
      </c>
      <c r="T1275" s="17">
        <f t="shared" si="58"/>
        <v>3958.5</v>
      </c>
      <c r="U1275" s="16">
        <f t="shared" si="59"/>
        <v>8</v>
      </c>
    </row>
    <row r="1276" spans="1:21" x14ac:dyDescent="0.25">
      <c r="A1276" t="s">
        <v>11103</v>
      </c>
      <c r="B1276" t="s">
        <v>15567</v>
      </c>
      <c r="C1276" t="s">
        <v>14544</v>
      </c>
      <c r="D1276" s="13">
        <v>2249</v>
      </c>
      <c r="E1276" s="13">
        <v>3550</v>
      </c>
      <c r="F1276" s="13">
        <f>VALUE(SUBSTITUTE(Table1[[#This Row],[actual_price]],",",""))</f>
        <v>3550</v>
      </c>
      <c r="G1276" s="7" t="str">
        <f>IF(Table1[[#This Row],[Actual Price 2]]&lt;200,"&lt;₹200",IF(Table1[[#This Row],[Actual Price 2]]&lt;=500,"₹200-₹500","&gt;₹500"))</f>
        <v>&gt;₹500</v>
      </c>
      <c r="H1276" s="1">
        <v>0.37</v>
      </c>
      <c r="I1276" s="10">
        <v>4</v>
      </c>
      <c r="J1276" s="9">
        <v>3973</v>
      </c>
      <c r="K1276" s="12">
        <f t="shared" si="57"/>
        <v>14104150</v>
      </c>
      <c r="L1276" t="s">
        <v>11106</v>
      </c>
      <c r="M1276" t="s">
        <v>11107</v>
      </c>
      <c r="N1276" t="s">
        <v>11108</v>
      </c>
      <c r="O1276" t="s">
        <v>11109</v>
      </c>
      <c r="P1276" t="s">
        <v>11110</v>
      </c>
      <c r="Q1276" t="s">
        <v>11111</v>
      </c>
      <c r="R1276" t="s">
        <v>11112</v>
      </c>
      <c r="S1276" t="s">
        <v>14349</v>
      </c>
      <c r="T1276" s="17">
        <f t="shared" si="58"/>
        <v>15892</v>
      </c>
      <c r="U1276" s="16">
        <f t="shared" si="59"/>
        <v>8</v>
      </c>
    </row>
    <row r="1277" spans="1:21" x14ac:dyDescent="0.25">
      <c r="A1277" t="s">
        <v>11114</v>
      </c>
      <c r="B1277" t="s">
        <v>15568</v>
      </c>
      <c r="C1277" t="s">
        <v>14544</v>
      </c>
      <c r="D1277" s="13">
        <v>699</v>
      </c>
      <c r="E1277" s="13">
        <v>1599</v>
      </c>
      <c r="F1277" s="13">
        <f>VALUE(SUBSTITUTE(Table1[[#This Row],[actual_price]],",",""))</f>
        <v>1599</v>
      </c>
      <c r="G1277" s="7" t="str">
        <f>IF(Table1[[#This Row],[Actual Price 2]]&lt;200,"&lt;₹200",IF(Table1[[#This Row],[Actual Price 2]]&lt;=500,"₹200-₹500","&gt;₹500"))</f>
        <v>&gt;₹500</v>
      </c>
      <c r="H1277" s="1">
        <v>0.56000000000000005</v>
      </c>
      <c r="I1277" s="10">
        <v>4.7</v>
      </c>
      <c r="J1277" s="9">
        <v>2300</v>
      </c>
      <c r="K1277" s="12">
        <f t="shared" si="57"/>
        <v>3677700</v>
      </c>
      <c r="L1277" t="s">
        <v>11116</v>
      </c>
      <c r="M1277" t="s">
        <v>11117</v>
      </c>
      <c r="N1277" t="s">
        <v>11118</v>
      </c>
      <c r="O1277" t="s">
        <v>11119</v>
      </c>
      <c r="P1277" t="s">
        <v>11120</v>
      </c>
      <c r="Q1277" t="s">
        <v>11121</v>
      </c>
      <c r="R1277" t="s">
        <v>11122</v>
      </c>
      <c r="S1277" t="s">
        <v>14350</v>
      </c>
      <c r="T1277" s="17">
        <f t="shared" si="58"/>
        <v>10810</v>
      </c>
      <c r="U1277" s="16">
        <f t="shared" si="59"/>
        <v>8</v>
      </c>
    </row>
    <row r="1278" spans="1:21" x14ac:dyDescent="0.25">
      <c r="A1278" t="s">
        <v>11124</v>
      </c>
      <c r="B1278" t="s">
        <v>15569</v>
      </c>
      <c r="C1278" t="s">
        <v>14544</v>
      </c>
      <c r="D1278" s="13">
        <v>1235</v>
      </c>
      <c r="E1278" s="13">
        <v>1499</v>
      </c>
      <c r="F1278" s="13">
        <f>VALUE(SUBSTITUTE(Table1[[#This Row],[actual_price]],",",""))</f>
        <v>1499</v>
      </c>
      <c r="G1278" s="7" t="str">
        <f>IF(Table1[[#This Row],[Actual Price 2]]&lt;200,"&lt;₹200",IF(Table1[[#This Row],[Actual Price 2]]&lt;=500,"₹200-₹500","&gt;₹500"))</f>
        <v>&gt;₹500</v>
      </c>
      <c r="H1278" s="1">
        <v>0.18</v>
      </c>
      <c r="I1278" s="10">
        <v>4.0999999999999996</v>
      </c>
      <c r="J1278" s="9">
        <v>203</v>
      </c>
      <c r="K1278" s="12">
        <f t="shared" si="57"/>
        <v>304297</v>
      </c>
      <c r="L1278" t="s">
        <v>11126</v>
      </c>
      <c r="M1278" t="s">
        <v>11127</v>
      </c>
      <c r="N1278" t="s">
        <v>11128</v>
      </c>
      <c r="O1278" t="s">
        <v>11129</v>
      </c>
      <c r="P1278" t="s">
        <v>11130</v>
      </c>
      <c r="Q1278" t="s">
        <v>11131</v>
      </c>
      <c r="R1278" t="s">
        <v>11132</v>
      </c>
      <c r="S1278" t="s">
        <v>14351</v>
      </c>
      <c r="T1278" s="17">
        <f t="shared" si="58"/>
        <v>832.3</v>
      </c>
      <c r="U1278" s="16">
        <f t="shared" si="59"/>
        <v>8</v>
      </c>
    </row>
    <row r="1279" spans="1:21" x14ac:dyDescent="0.25">
      <c r="A1279" t="s">
        <v>11134</v>
      </c>
      <c r="B1279" t="s">
        <v>15570</v>
      </c>
      <c r="C1279" t="s">
        <v>14544</v>
      </c>
      <c r="D1279" s="13">
        <v>1349</v>
      </c>
      <c r="E1279" s="13">
        <v>2999</v>
      </c>
      <c r="F1279" s="13">
        <f>VALUE(SUBSTITUTE(Table1[[#This Row],[actual_price]],",",""))</f>
        <v>2999</v>
      </c>
      <c r="G1279" s="7" t="str">
        <f>IF(Table1[[#This Row],[Actual Price 2]]&lt;200,"&lt;₹200",IF(Table1[[#This Row],[Actual Price 2]]&lt;=500,"₹200-₹500","&gt;₹500"))</f>
        <v>&gt;₹500</v>
      </c>
      <c r="H1279" s="1">
        <v>0.55000000000000004</v>
      </c>
      <c r="I1279" s="10">
        <v>3.8</v>
      </c>
      <c r="J1279" s="9">
        <v>441</v>
      </c>
      <c r="K1279" s="12">
        <f t="shared" si="57"/>
        <v>1322559</v>
      </c>
      <c r="L1279" t="s">
        <v>11136</v>
      </c>
      <c r="M1279" t="s">
        <v>11137</v>
      </c>
      <c r="N1279" t="s">
        <v>11138</v>
      </c>
      <c r="O1279" t="s">
        <v>11139</v>
      </c>
      <c r="P1279" t="s">
        <v>11140</v>
      </c>
      <c r="Q1279" t="s">
        <v>11141</v>
      </c>
      <c r="R1279" t="s">
        <v>11142</v>
      </c>
      <c r="S1279" t="s">
        <v>14352</v>
      </c>
      <c r="T1279" s="17">
        <f t="shared" si="58"/>
        <v>1675.8</v>
      </c>
      <c r="U1279" s="16">
        <f t="shared" si="59"/>
        <v>8</v>
      </c>
    </row>
    <row r="1280" spans="1:21" x14ac:dyDescent="0.25">
      <c r="A1280" t="s">
        <v>11144</v>
      </c>
      <c r="B1280" t="s">
        <v>15571</v>
      </c>
      <c r="C1280" t="s">
        <v>14544</v>
      </c>
      <c r="D1280" s="13">
        <v>6800</v>
      </c>
      <c r="E1280" s="13">
        <v>11500</v>
      </c>
      <c r="F1280" s="13">
        <f>VALUE(SUBSTITUTE(Table1[[#This Row],[actual_price]],",",""))</f>
        <v>11500</v>
      </c>
      <c r="G1280" s="7" t="str">
        <f>IF(Table1[[#This Row],[Actual Price 2]]&lt;200,"&lt;₹200",IF(Table1[[#This Row],[Actual Price 2]]&lt;=500,"₹200-₹500","&gt;₹500"))</f>
        <v>&gt;₹500</v>
      </c>
      <c r="H1280" s="1">
        <v>0.41</v>
      </c>
      <c r="I1280" s="10">
        <v>4.0999999999999996</v>
      </c>
      <c r="J1280" s="9">
        <v>10308</v>
      </c>
      <c r="K1280" s="12">
        <f t="shared" si="57"/>
        <v>118542000</v>
      </c>
      <c r="L1280" t="s">
        <v>11146</v>
      </c>
      <c r="M1280" t="s">
        <v>11147</v>
      </c>
      <c r="N1280" t="s">
        <v>11148</v>
      </c>
      <c r="O1280" t="s">
        <v>11149</v>
      </c>
      <c r="P1280" t="s">
        <v>11150</v>
      </c>
      <c r="Q1280" t="s">
        <v>11151</v>
      </c>
      <c r="R1280" t="s">
        <v>11152</v>
      </c>
      <c r="S1280" t="s">
        <v>14353</v>
      </c>
      <c r="T1280" s="17">
        <f t="shared" si="58"/>
        <v>42262.799999999996</v>
      </c>
      <c r="U1280" s="16">
        <f t="shared" si="59"/>
        <v>8</v>
      </c>
    </row>
    <row r="1281" spans="1:21" x14ac:dyDescent="0.25">
      <c r="A1281" t="s">
        <v>11154</v>
      </c>
      <c r="B1281" t="s">
        <v>15572</v>
      </c>
      <c r="C1281" t="s">
        <v>14544</v>
      </c>
      <c r="D1281" s="13">
        <v>2099</v>
      </c>
      <c r="E1281" s="13">
        <v>2499</v>
      </c>
      <c r="F1281" s="13">
        <f>VALUE(SUBSTITUTE(Table1[[#This Row],[actual_price]],",",""))</f>
        <v>2499</v>
      </c>
      <c r="G1281" s="7" t="str">
        <f>IF(Table1[[#This Row],[Actual Price 2]]&lt;200,"&lt;₹200",IF(Table1[[#This Row],[Actual Price 2]]&lt;=500,"₹200-₹500","&gt;₹500"))</f>
        <v>&gt;₹500</v>
      </c>
      <c r="H1281" s="1">
        <v>0.16</v>
      </c>
      <c r="I1281" s="10">
        <v>0</v>
      </c>
      <c r="J1281" s="9">
        <v>992</v>
      </c>
      <c r="K1281" s="12">
        <f t="shared" si="57"/>
        <v>2479008</v>
      </c>
      <c r="L1281" t="s">
        <v>11157</v>
      </c>
      <c r="M1281" t="s">
        <v>11158</v>
      </c>
      <c r="N1281" t="s">
        <v>11159</v>
      </c>
      <c r="O1281" t="s">
        <v>11160</v>
      </c>
      <c r="P1281" t="s">
        <v>11161</v>
      </c>
      <c r="Q1281" t="s">
        <v>11162</v>
      </c>
      <c r="R1281" t="s">
        <v>11163</v>
      </c>
      <c r="S1281" t="s">
        <v>14354</v>
      </c>
      <c r="T1281" s="17">
        <f t="shared" si="58"/>
        <v>0</v>
      </c>
      <c r="U1281" s="16">
        <f t="shared" si="59"/>
        <v>8</v>
      </c>
    </row>
    <row r="1282" spans="1:21" x14ac:dyDescent="0.25">
      <c r="A1282" t="s">
        <v>11165</v>
      </c>
      <c r="B1282" t="s">
        <v>15573</v>
      </c>
      <c r="C1282" t="s">
        <v>14544</v>
      </c>
      <c r="D1282" s="13">
        <v>1699</v>
      </c>
      <c r="E1282" s="13">
        <v>1975</v>
      </c>
      <c r="F1282" s="13">
        <f>VALUE(SUBSTITUTE(Table1[[#This Row],[actual_price]],",",""))</f>
        <v>1975</v>
      </c>
      <c r="G1282" s="7" t="str">
        <f>IF(Table1[[#This Row],[Actual Price 2]]&lt;200,"&lt;₹200",IF(Table1[[#This Row],[Actual Price 2]]&lt;=500,"₹200-₹500","&gt;₹500"))</f>
        <v>&gt;₹500</v>
      </c>
      <c r="H1282" s="1">
        <v>0.14000000000000001</v>
      </c>
      <c r="I1282" s="10">
        <v>4.0999999999999996</v>
      </c>
      <c r="J1282" s="9">
        <v>4716</v>
      </c>
      <c r="K1282" s="12">
        <f t="shared" ref="K1282:K1345" si="60">IFERROR(E1282*J1282,"N/A")</f>
        <v>9314100</v>
      </c>
      <c r="L1282" t="s">
        <v>11167</v>
      </c>
      <c r="M1282" t="s">
        <v>11168</v>
      </c>
      <c r="N1282" t="s">
        <v>11169</v>
      </c>
      <c r="O1282" t="s">
        <v>11170</v>
      </c>
      <c r="P1282" t="s">
        <v>11171</v>
      </c>
      <c r="Q1282" t="s">
        <v>11172</v>
      </c>
      <c r="R1282" t="s">
        <v>11173</v>
      </c>
      <c r="S1282" t="s">
        <v>14355</v>
      </c>
      <c r="T1282" s="17">
        <f t="shared" ref="T1282:T1345" si="61">I1282*J1282</f>
        <v>19335.599999999999</v>
      </c>
      <c r="U1282" s="16">
        <f t="shared" ref="U1282:U1345" si="62">LEN(O1282)-LEN(SUBSTITUTE(O1282,",",""))+1</f>
        <v>8</v>
      </c>
    </row>
    <row r="1283" spans="1:21" x14ac:dyDescent="0.25">
      <c r="A1283" t="s">
        <v>11175</v>
      </c>
      <c r="B1283" t="s">
        <v>15574</v>
      </c>
      <c r="C1283" t="s">
        <v>14544</v>
      </c>
      <c r="D1283" s="13">
        <v>1069</v>
      </c>
      <c r="E1283" s="13">
        <v>1699</v>
      </c>
      <c r="F1283" s="13">
        <f>VALUE(SUBSTITUTE(Table1[[#This Row],[actual_price]],",",""))</f>
        <v>1699</v>
      </c>
      <c r="G1283" s="7" t="str">
        <f>IF(Table1[[#This Row],[Actual Price 2]]&lt;200,"&lt;₹200",IF(Table1[[#This Row],[Actual Price 2]]&lt;=500,"₹200-₹500","&gt;₹500"))</f>
        <v>&gt;₹500</v>
      </c>
      <c r="H1283" s="1">
        <v>0.37</v>
      </c>
      <c r="I1283" s="10">
        <v>3.9</v>
      </c>
      <c r="J1283" s="9">
        <v>313</v>
      </c>
      <c r="K1283" s="12">
        <f t="shared" si="60"/>
        <v>531787</v>
      </c>
      <c r="L1283" t="s">
        <v>11177</v>
      </c>
      <c r="M1283" t="s">
        <v>11178</v>
      </c>
      <c r="N1283" t="s">
        <v>11179</v>
      </c>
      <c r="O1283" t="s">
        <v>11180</v>
      </c>
      <c r="P1283" t="s">
        <v>11181</v>
      </c>
      <c r="Q1283" t="s">
        <v>11182</v>
      </c>
      <c r="R1283" t="s">
        <v>11183</v>
      </c>
      <c r="S1283" t="s">
        <v>14356</v>
      </c>
      <c r="T1283" s="17">
        <f t="shared" si="61"/>
        <v>1220.7</v>
      </c>
      <c r="U1283" s="16">
        <f t="shared" si="62"/>
        <v>8</v>
      </c>
    </row>
    <row r="1284" spans="1:21" x14ac:dyDescent="0.25">
      <c r="A1284" t="s">
        <v>11185</v>
      </c>
      <c r="B1284" t="s">
        <v>15575</v>
      </c>
      <c r="C1284" t="s">
        <v>14544</v>
      </c>
      <c r="D1284" s="13">
        <v>1349</v>
      </c>
      <c r="E1284" s="13">
        <v>2495</v>
      </c>
      <c r="F1284" s="13">
        <f>VALUE(SUBSTITUTE(Table1[[#This Row],[actual_price]],",",""))</f>
        <v>2495</v>
      </c>
      <c r="G1284" s="7" t="str">
        <f>IF(Table1[[#This Row],[Actual Price 2]]&lt;200,"&lt;₹200",IF(Table1[[#This Row],[Actual Price 2]]&lt;=500,"₹200-₹500","&gt;₹500"))</f>
        <v>&gt;₹500</v>
      </c>
      <c r="H1284" s="1">
        <v>0.46</v>
      </c>
      <c r="I1284" s="10">
        <v>3.8</v>
      </c>
      <c r="J1284" s="9">
        <v>166</v>
      </c>
      <c r="K1284" s="12">
        <f t="shared" si="60"/>
        <v>414170</v>
      </c>
      <c r="L1284" t="s">
        <v>11187</v>
      </c>
      <c r="M1284" t="s">
        <v>11188</v>
      </c>
      <c r="N1284" t="s">
        <v>11189</v>
      </c>
      <c r="O1284" t="s">
        <v>11190</v>
      </c>
      <c r="P1284" t="s">
        <v>11191</v>
      </c>
      <c r="Q1284" t="s">
        <v>11192</v>
      </c>
      <c r="R1284" t="s">
        <v>11193</v>
      </c>
      <c r="S1284" t="s">
        <v>14357</v>
      </c>
      <c r="T1284" s="17">
        <f t="shared" si="61"/>
        <v>630.79999999999995</v>
      </c>
      <c r="U1284" s="16">
        <f t="shared" si="62"/>
        <v>8</v>
      </c>
    </row>
    <row r="1285" spans="1:21" x14ac:dyDescent="0.25">
      <c r="A1285" t="s">
        <v>11195</v>
      </c>
      <c r="B1285" t="s">
        <v>15576</v>
      </c>
      <c r="C1285" t="s">
        <v>14544</v>
      </c>
      <c r="D1285" s="13">
        <v>1499</v>
      </c>
      <c r="E1285" s="13">
        <v>3500</v>
      </c>
      <c r="F1285" s="13">
        <f>VALUE(SUBSTITUTE(Table1[[#This Row],[actual_price]],",",""))</f>
        <v>3500</v>
      </c>
      <c r="G1285" s="7" t="str">
        <f>IF(Table1[[#This Row],[Actual Price 2]]&lt;200,"&lt;₹200",IF(Table1[[#This Row],[Actual Price 2]]&lt;=500,"₹200-₹500","&gt;₹500"))</f>
        <v>&gt;₹500</v>
      </c>
      <c r="H1285" s="1">
        <v>0.56999999999999995</v>
      </c>
      <c r="I1285" s="10">
        <v>4.0999999999999996</v>
      </c>
      <c r="J1285" s="9">
        <v>303</v>
      </c>
      <c r="K1285" s="12">
        <f t="shared" si="60"/>
        <v>1060500</v>
      </c>
      <c r="L1285" t="s">
        <v>11197</v>
      </c>
      <c r="M1285" t="s">
        <v>11198</v>
      </c>
      <c r="N1285" t="s">
        <v>11199</v>
      </c>
      <c r="O1285" t="s">
        <v>11200</v>
      </c>
      <c r="P1285" t="s">
        <v>11201</v>
      </c>
      <c r="Q1285" t="s">
        <v>11202</v>
      </c>
      <c r="R1285" t="s">
        <v>11203</v>
      </c>
      <c r="S1285" t="s">
        <v>14358</v>
      </c>
      <c r="T1285" s="17">
        <f t="shared" si="61"/>
        <v>1242.3</v>
      </c>
      <c r="U1285" s="16">
        <f t="shared" si="62"/>
        <v>8</v>
      </c>
    </row>
    <row r="1286" spans="1:21" x14ac:dyDescent="0.25">
      <c r="A1286" t="s">
        <v>11205</v>
      </c>
      <c r="B1286" t="s">
        <v>15577</v>
      </c>
      <c r="C1286" t="s">
        <v>14544</v>
      </c>
      <c r="D1286" s="13">
        <v>2092</v>
      </c>
      <c r="E1286" s="13">
        <v>4600</v>
      </c>
      <c r="F1286" s="13">
        <f>VALUE(SUBSTITUTE(Table1[[#This Row],[actual_price]],",",""))</f>
        <v>4600</v>
      </c>
      <c r="G1286" s="7" t="str">
        <f>IF(Table1[[#This Row],[Actual Price 2]]&lt;200,"&lt;₹200",IF(Table1[[#This Row],[Actual Price 2]]&lt;=500,"₹200-₹500","&gt;₹500"))</f>
        <v>&gt;₹500</v>
      </c>
      <c r="H1286" s="1">
        <v>0.55000000000000004</v>
      </c>
      <c r="I1286" s="10">
        <v>4.3</v>
      </c>
      <c r="J1286" s="9">
        <v>562</v>
      </c>
      <c r="K1286" s="12">
        <f t="shared" si="60"/>
        <v>2585200</v>
      </c>
      <c r="L1286" t="s">
        <v>11207</v>
      </c>
      <c r="M1286" t="s">
        <v>11208</v>
      </c>
      <c r="N1286" t="s">
        <v>11209</v>
      </c>
      <c r="O1286" t="s">
        <v>11210</v>
      </c>
      <c r="P1286" t="s">
        <v>11211</v>
      </c>
      <c r="Q1286" t="s">
        <v>11212</v>
      </c>
      <c r="R1286" t="s">
        <v>11213</v>
      </c>
      <c r="S1286" t="s">
        <v>14359</v>
      </c>
      <c r="T1286" s="17">
        <f t="shared" si="61"/>
        <v>2416.6</v>
      </c>
      <c r="U1286" s="16">
        <f t="shared" si="62"/>
        <v>8</v>
      </c>
    </row>
    <row r="1287" spans="1:21" x14ac:dyDescent="0.25">
      <c r="A1287" t="s">
        <v>11215</v>
      </c>
      <c r="B1287" t="s">
        <v>15578</v>
      </c>
      <c r="C1287" t="s">
        <v>14544</v>
      </c>
      <c r="D1287" s="13">
        <v>3859</v>
      </c>
      <c r="E1287" s="13">
        <v>10295</v>
      </c>
      <c r="F1287" s="13">
        <f>VALUE(SUBSTITUTE(Table1[[#This Row],[actual_price]],",",""))</f>
        <v>10295</v>
      </c>
      <c r="G1287" s="7" t="str">
        <f>IF(Table1[[#This Row],[Actual Price 2]]&lt;200,"&lt;₹200",IF(Table1[[#This Row],[Actual Price 2]]&lt;=500,"₹200-₹500","&gt;₹500"))</f>
        <v>&gt;₹500</v>
      </c>
      <c r="H1287" s="1">
        <v>0.63</v>
      </c>
      <c r="I1287" s="10">
        <v>3.9</v>
      </c>
      <c r="J1287" s="9">
        <v>8095</v>
      </c>
      <c r="K1287" s="12">
        <f t="shared" si="60"/>
        <v>83338025</v>
      </c>
      <c r="L1287" t="s">
        <v>11217</v>
      </c>
      <c r="M1287" t="s">
        <v>11218</v>
      </c>
      <c r="N1287" t="s">
        <v>11219</v>
      </c>
      <c r="O1287" t="s">
        <v>11220</v>
      </c>
      <c r="P1287" t="s">
        <v>11221</v>
      </c>
      <c r="Q1287" t="s">
        <v>11222</v>
      </c>
      <c r="R1287" t="s">
        <v>11223</v>
      </c>
      <c r="S1287" t="s">
        <v>14360</v>
      </c>
      <c r="T1287" s="17">
        <f t="shared" si="61"/>
        <v>31570.5</v>
      </c>
      <c r="U1287" s="16">
        <f t="shared" si="62"/>
        <v>8</v>
      </c>
    </row>
    <row r="1288" spans="1:21" x14ac:dyDescent="0.25">
      <c r="A1288" t="s">
        <v>11225</v>
      </c>
      <c r="B1288" t="s">
        <v>15579</v>
      </c>
      <c r="C1288" t="s">
        <v>14544</v>
      </c>
      <c r="D1288" s="13">
        <v>499</v>
      </c>
      <c r="E1288" s="13">
        <v>2199</v>
      </c>
      <c r="F1288" s="13">
        <f>VALUE(SUBSTITUTE(Table1[[#This Row],[actual_price]],",",""))</f>
        <v>2199</v>
      </c>
      <c r="G1288" s="7" t="str">
        <f>IF(Table1[[#This Row],[Actual Price 2]]&lt;200,"&lt;₹200",IF(Table1[[#This Row],[Actual Price 2]]&lt;=500,"₹200-₹500","&gt;₹500"))</f>
        <v>&gt;₹500</v>
      </c>
      <c r="H1288" s="1">
        <v>0.77</v>
      </c>
      <c r="I1288" s="10">
        <v>2.8</v>
      </c>
      <c r="J1288" s="9">
        <v>109</v>
      </c>
      <c r="K1288" s="12">
        <f t="shared" si="60"/>
        <v>239691</v>
      </c>
      <c r="L1288" t="s">
        <v>11227</v>
      </c>
      <c r="M1288" t="s">
        <v>11228</v>
      </c>
      <c r="N1288" t="s">
        <v>11229</v>
      </c>
      <c r="O1288" t="s">
        <v>11230</v>
      </c>
      <c r="P1288" t="s">
        <v>11231</v>
      </c>
      <c r="Q1288" t="s">
        <v>11232</v>
      </c>
      <c r="R1288" t="s">
        <v>11233</v>
      </c>
      <c r="S1288" t="s">
        <v>14361</v>
      </c>
      <c r="T1288" s="17">
        <f t="shared" si="61"/>
        <v>305.2</v>
      </c>
      <c r="U1288" s="16">
        <f t="shared" si="62"/>
        <v>8</v>
      </c>
    </row>
    <row r="1289" spans="1:21" x14ac:dyDescent="0.25">
      <c r="A1289" t="s">
        <v>11235</v>
      </c>
      <c r="B1289" t="s">
        <v>15580</v>
      </c>
      <c r="C1289" t="s">
        <v>14544</v>
      </c>
      <c r="D1289" s="13">
        <v>1804</v>
      </c>
      <c r="E1289" s="13">
        <v>2380</v>
      </c>
      <c r="F1289" s="13">
        <f>VALUE(SUBSTITUTE(Table1[[#This Row],[actual_price]],",",""))</f>
        <v>2380</v>
      </c>
      <c r="G1289" s="7" t="str">
        <f>IF(Table1[[#This Row],[Actual Price 2]]&lt;200,"&lt;₹200",IF(Table1[[#This Row],[Actual Price 2]]&lt;=500,"₹200-₹500","&gt;₹500"))</f>
        <v>&gt;₹500</v>
      </c>
      <c r="H1289" s="1">
        <v>0.24</v>
      </c>
      <c r="I1289" s="10">
        <v>4</v>
      </c>
      <c r="J1289" s="9">
        <v>15382</v>
      </c>
      <c r="K1289" s="12">
        <f t="shared" si="60"/>
        <v>36609160</v>
      </c>
      <c r="L1289" t="s">
        <v>11237</v>
      </c>
      <c r="M1289" t="s">
        <v>11238</v>
      </c>
      <c r="N1289" t="s">
        <v>11239</v>
      </c>
      <c r="O1289" t="s">
        <v>11240</v>
      </c>
      <c r="P1289" t="s">
        <v>11241</v>
      </c>
      <c r="Q1289" t="s">
        <v>11242</v>
      </c>
      <c r="R1289" t="s">
        <v>11243</v>
      </c>
      <c r="S1289" t="s">
        <v>14362</v>
      </c>
      <c r="T1289" s="17">
        <f t="shared" si="61"/>
        <v>61528</v>
      </c>
      <c r="U1289" s="16">
        <f t="shared" si="62"/>
        <v>8</v>
      </c>
    </row>
    <row r="1290" spans="1:21" x14ac:dyDescent="0.25">
      <c r="A1290" t="s">
        <v>11245</v>
      </c>
      <c r="B1290" t="s">
        <v>15581</v>
      </c>
      <c r="C1290" t="s">
        <v>14544</v>
      </c>
      <c r="D1290" s="13">
        <v>6525</v>
      </c>
      <c r="E1290" s="13">
        <v>8820</v>
      </c>
      <c r="F1290" s="13">
        <f>VALUE(SUBSTITUTE(Table1[[#This Row],[actual_price]],",",""))</f>
        <v>8820</v>
      </c>
      <c r="G1290" s="7" t="str">
        <f>IF(Table1[[#This Row],[Actual Price 2]]&lt;200,"&lt;₹200",IF(Table1[[#This Row],[Actual Price 2]]&lt;=500,"₹200-₹500","&gt;₹500"))</f>
        <v>&gt;₹500</v>
      </c>
      <c r="H1290" s="1">
        <v>0.26</v>
      </c>
      <c r="I1290" s="10">
        <v>4.5</v>
      </c>
      <c r="J1290" s="9">
        <v>5137</v>
      </c>
      <c r="K1290" s="12">
        <f t="shared" si="60"/>
        <v>45308340</v>
      </c>
      <c r="L1290" t="s">
        <v>11247</v>
      </c>
      <c r="M1290" t="s">
        <v>11248</v>
      </c>
      <c r="N1290" t="s">
        <v>11249</v>
      </c>
      <c r="O1290" t="s">
        <v>11250</v>
      </c>
      <c r="P1290" t="s">
        <v>11251</v>
      </c>
      <c r="Q1290" t="s">
        <v>11252</v>
      </c>
      <c r="R1290" t="s">
        <v>11253</v>
      </c>
      <c r="S1290" t="s">
        <v>14363</v>
      </c>
      <c r="T1290" s="17">
        <f t="shared" si="61"/>
        <v>23116.5</v>
      </c>
      <c r="U1290" s="16">
        <f t="shared" si="62"/>
        <v>8</v>
      </c>
    </row>
    <row r="1291" spans="1:21" x14ac:dyDescent="0.25">
      <c r="A1291" t="s">
        <v>11255</v>
      </c>
      <c r="B1291" t="s">
        <v>15582</v>
      </c>
      <c r="C1291" t="s">
        <v>14544</v>
      </c>
      <c r="D1291" s="13">
        <v>4999</v>
      </c>
      <c r="E1291" s="13">
        <v>24999</v>
      </c>
      <c r="F1291" s="13">
        <f>VALUE(SUBSTITUTE(Table1[[#This Row],[actual_price]],",",""))</f>
        <v>24999</v>
      </c>
      <c r="G1291" s="7" t="str">
        <f>IF(Table1[[#This Row],[Actual Price 2]]&lt;200,"&lt;₹200",IF(Table1[[#This Row],[Actual Price 2]]&lt;=500,"₹200-₹500","&gt;₹500"))</f>
        <v>&gt;₹500</v>
      </c>
      <c r="H1291" s="1">
        <v>0.8</v>
      </c>
      <c r="I1291" s="10">
        <v>4.5999999999999996</v>
      </c>
      <c r="J1291" s="9">
        <v>124</v>
      </c>
      <c r="K1291" s="12">
        <f t="shared" si="60"/>
        <v>3099876</v>
      </c>
      <c r="L1291" t="s">
        <v>11257</v>
      </c>
      <c r="M1291" t="s">
        <v>11258</v>
      </c>
      <c r="N1291" t="s">
        <v>11259</v>
      </c>
      <c r="O1291" t="s">
        <v>11260</v>
      </c>
      <c r="P1291" t="s">
        <v>11261</v>
      </c>
      <c r="Q1291" t="s">
        <v>11262</v>
      </c>
      <c r="R1291" t="s">
        <v>11263</v>
      </c>
      <c r="S1291" t="s">
        <v>14364</v>
      </c>
      <c r="T1291" s="17">
        <f t="shared" si="61"/>
        <v>570.4</v>
      </c>
      <c r="U1291" s="16">
        <f t="shared" si="62"/>
        <v>8</v>
      </c>
    </row>
    <row r="1292" spans="1:21" x14ac:dyDescent="0.25">
      <c r="A1292" t="s">
        <v>11265</v>
      </c>
      <c r="B1292" t="s">
        <v>15583</v>
      </c>
      <c r="C1292" t="s">
        <v>14544</v>
      </c>
      <c r="D1292" s="13">
        <v>1189</v>
      </c>
      <c r="E1292" s="13">
        <v>2400</v>
      </c>
      <c r="F1292" s="13">
        <f>VALUE(SUBSTITUTE(Table1[[#This Row],[actual_price]],",",""))</f>
        <v>2400</v>
      </c>
      <c r="G1292" s="7" t="str">
        <f>IF(Table1[[#This Row],[Actual Price 2]]&lt;200,"&lt;₹200",IF(Table1[[#This Row],[Actual Price 2]]&lt;=500,"₹200-₹500","&gt;₹500"))</f>
        <v>&gt;₹500</v>
      </c>
      <c r="H1292" s="1">
        <v>0.5</v>
      </c>
      <c r="I1292" s="10">
        <v>4.0999999999999996</v>
      </c>
      <c r="J1292" s="9">
        <v>618</v>
      </c>
      <c r="K1292" s="12">
        <f t="shared" si="60"/>
        <v>1483200</v>
      </c>
      <c r="L1292" t="s">
        <v>11267</v>
      </c>
      <c r="M1292" t="s">
        <v>11268</v>
      </c>
      <c r="N1292" t="s">
        <v>11269</v>
      </c>
      <c r="O1292" t="s">
        <v>11270</v>
      </c>
      <c r="P1292" t="s">
        <v>11271</v>
      </c>
      <c r="Q1292" t="s">
        <v>11272</v>
      </c>
      <c r="R1292" t="s">
        <v>11273</v>
      </c>
      <c r="S1292" t="s">
        <v>14365</v>
      </c>
      <c r="T1292" s="17">
        <f t="shared" si="61"/>
        <v>2533.7999999999997</v>
      </c>
      <c r="U1292" s="16">
        <f t="shared" si="62"/>
        <v>8</v>
      </c>
    </row>
    <row r="1293" spans="1:21" x14ac:dyDescent="0.25">
      <c r="A1293" t="s">
        <v>11275</v>
      </c>
      <c r="B1293" t="s">
        <v>15584</v>
      </c>
      <c r="C1293" t="s">
        <v>14544</v>
      </c>
      <c r="D1293" s="13">
        <v>2590</v>
      </c>
      <c r="E1293" s="13">
        <v>4200</v>
      </c>
      <c r="F1293" s="13">
        <f>VALUE(SUBSTITUTE(Table1[[#This Row],[actual_price]],",",""))</f>
        <v>4200</v>
      </c>
      <c r="G1293" s="7" t="str">
        <f>IF(Table1[[#This Row],[Actual Price 2]]&lt;200,"&lt;₹200",IF(Table1[[#This Row],[Actual Price 2]]&lt;=500,"₹200-₹500","&gt;₹500"))</f>
        <v>&gt;₹500</v>
      </c>
      <c r="H1293" s="1">
        <v>0.38</v>
      </c>
      <c r="I1293" s="10">
        <v>4.0999999999999996</v>
      </c>
      <c r="J1293" s="9">
        <v>63</v>
      </c>
      <c r="K1293" s="12">
        <f t="shared" si="60"/>
        <v>264600</v>
      </c>
      <c r="L1293" t="s">
        <v>11277</v>
      </c>
      <c r="M1293" t="s">
        <v>11278</v>
      </c>
      <c r="N1293" t="s">
        <v>11279</v>
      </c>
      <c r="O1293" t="s">
        <v>11280</v>
      </c>
      <c r="P1293" t="s">
        <v>11281</v>
      </c>
      <c r="Q1293" t="s">
        <v>11282</v>
      </c>
      <c r="R1293" t="s">
        <v>11283</v>
      </c>
      <c r="S1293" t="s">
        <v>14366</v>
      </c>
      <c r="T1293" s="17">
        <f t="shared" si="61"/>
        <v>258.29999999999995</v>
      </c>
      <c r="U1293" s="16">
        <f t="shared" si="62"/>
        <v>8</v>
      </c>
    </row>
    <row r="1294" spans="1:21" x14ac:dyDescent="0.25">
      <c r="A1294" t="s">
        <v>11285</v>
      </c>
      <c r="B1294" t="s">
        <v>15585</v>
      </c>
      <c r="C1294" t="s">
        <v>14544</v>
      </c>
      <c r="D1294" s="13">
        <v>899</v>
      </c>
      <c r="E1294" s="13">
        <v>1599</v>
      </c>
      <c r="F1294" s="13">
        <f>VALUE(SUBSTITUTE(Table1[[#This Row],[actual_price]],",",""))</f>
        <v>1599</v>
      </c>
      <c r="G1294" s="7" t="str">
        <f>IF(Table1[[#This Row],[Actual Price 2]]&lt;200,"&lt;₹200",IF(Table1[[#This Row],[Actual Price 2]]&lt;=500,"₹200-₹500","&gt;₹500"))</f>
        <v>&gt;₹500</v>
      </c>
      <c r="H1294" s="1">
        <v>0.44</v>
      </c>
      <c r="I1294" s="10">
        <v>3.4</v>
      </c>
      <c r="J1294" s="9">
        <v>15</v>
      </c>
      <c r="K1294" s="12">
        <f t="shared" si="60"/>
        <v>23985</v>
      </c>
      <c r="L1294" t="s">
        <v>11287</v>
      </c>
      <c r="M1294" t="s">
        <v>11288</v>
      </c>
      <c r="N1294" t="s">
        <v>11289</v>
      </c>
      <c r="O1294" t="s">
        <v>11290</v>
      </c>
      <c r="P1294" t="s">
        <v>11291</v>
      </c>
      <c r="Q1294" t="s">
        <v>11292</v>
      </c>
      <c r="R1294" t="s">
        <v>11293</v>
      </c>
      <c r="S1294" t="s">
        <v>14367</v>
      </c>
      <c r="T1294" s="17">
        <f t="shared" si="61"/>
        <v>51</v>
      </c>
      <c r="U1294" s="16">
        <f t="shared" si="62"/>
        <v>8</v>
      </c>
    </row>
    <row r="1295" spans="1:21" x14ac:dyDescent="0.25">
      <c r="A1295" t="s">
        <v>11295</v>
      </c>
      <c r="B1295" t="s">
        <v>15586</v>
      </c>
      <c r="C1295" t="s">
        <v>14544</v>
      </c>
      <c r="D1295" s="13">
        <v>998</v>
      </c>
      <c r="E1295" s="13">
        <v>2999</v>
      </c>
      <c r="F1295" s="13">
        <f>VALUE(SUBSTITUTE(Table1[[#This Row],[actual_price]],",",""))</f>
        <v>2999</v>
      </c>
      <c r="G1295" s="7" t="str">
        <f>IF(Table1[[#This Row],[Actual Price 2]]&lt;200,"&lt;₹200",IF(Table1[[#This Row],[Actual Price 2]]&lt;=500,"₹200-₹500","&gt;₹500"))</f>
        <v>&gt;₹500</v>
      </c>
      <c r="H1295" s="1">
        <v>0.67</v>
      </c>
      <c r="I1295" s="10">
        <v>4.5999999999999996</v>
      </c>
      <c r="J1295" s="9">
        <v>9</v>
      </c>
      <c r="K1295" s="12">
        <f t="shared" si="60"/>
        <v>26991</v>
      </c>
      <c r="L1295" t="s">
        <v>11297</v>
      </c>
      <c r="M1295" t="s">
        <v>11298</v>
      </c>
      <c r="N1295" t="s">
        <v>11299</v>
      </c>
      <c r="O1295" t="s">
        <v>11300</v>
      </c>
      <c r="P1295" t="s">
        <v>11301</v>
      </c>
      <c r="Q1295" t="s">
        <v>11302</v>
      </c>
      <c r="R1295" t="s">
        <v>11303</v>
      </c>
      <c r="S1295" t="s">
        <v>14368</v>
      </c>
      <c r="T1295" s="17">
        <f t="shared" si="61"/>
        <v>41.4</v>
      </c>
      <c r="U1295" s="16">
        <f t="shared" si="62"/>
        <v>7</v>
      </c>
    </row>
    <row r="1296" spans="1:21" x14ac:dyDescent="0.25">
      <c r="A1296" t="s">
        <v>11305</v>
      </c>
      <c r="B1296" t="s">
        <v>15587</v>
      </c>
      <c r="C1296" t="s">
        <v>14544</v>
      </c>
      <c r="D1296" s="13">
        <v>998.06</v>
      </c>
      <c r="E1296" s="13">
        <v>1282</v>
      </c>
      <c r="F1296" s="13">
        <f>VALUE(SUBSTITUTE(Table1[[#This Row],[actual_price]],",",""))</f>
        <v>1282</v>
      </c>
      <c r="G1296" s="7" t="str">
        <f>IF(Table1[[#This Row],[Actual Price 2]]&lt;200,"&lt;₹200",IF(Table1[[#This Row],[Actual Price 2]]&lt;=500,"₹200-₹500","&gt;₹500"))</f>
        <v>&gt;₹500</v>
      </c>
      <c r="H1296" s="1">
        <v>0.22</v>
      </c>
      <c r="I1296" s="10">
        <v>4.2</v>
      </c>
      <c r="J1296" s="9">
        <v>7274</v>
      </c>
      <c r="K1296" s="12">
        <f t="shared" si="60"/>
        <v>9325268</v>
      </c>
      <c r="L1296" t="s">
        <v>11307</v>
      </c>
      <c r="M1296" t="s">
        <v>11308</v>
      </c>
      <c r="N1296" t="s">
        <v>11309</v>
      </c>
      <c r="O1296" t="s">
        <v>11310</v>
      </c>
      <c r="P1296" t="s">
        <v>11311</v>
      </c>
      <c r="Q1296" t="s">
        <v>11312</v>
      </c>
      <c r="R1296" t="s">
        <v>11313</v>
      </c>
      <c r="S1296" t="s">
        <v>14369</v>
      </c>
      <c r="T1296" s="17">
        <f t="shared" si="61"/>
        <v>30550.800000000003</v>
      </c>
      <c r="U1296" s="16">
        <f t="shared" si="62"/>
        <v>8</v>
      </c>
    </row>
    <row r="1297" spans="1:21" x14ac:dyDescent="0.25">
      <c r="A1297" t="s">
        <v>11315</v>
      </c>
      <c r="B1297" t="s">
        <v>15588</v>
      </c>
      <c r="C1297" t="s">
        <v>14544</v>
      </c>
      <c r="D1297" s="13">
        <v>1099</v>
      </c>
      <c r="E1297" s="13">
        <v>1990</v>
      </c>
      <c r="F1297" s="13">
        <f>VALUE(SUBSTITUTE(Table1[[#This Row],[actual_price]],",",""))</f>
        <v>1990</v>
      </c>
      <c r="G1297" s="7" t="str">
        <f>IF(Table1[[#This Row],[Actual Price 2]]&lt;200,"&lt;₹200",IF(Table1[[#This Row],[Actual Price 2]]&lt;=500,"₹200-₹500","&gt;₹500"))</f>
        <v>&gt;₹500</v>
      </c>
      <c r="H1297" s="1">
        <v>0.45</v>
      </c>
      <c r="I1297" s="10">
        <v>3.9</v>
      </c>
      <c r="J1297" s="9">
        <v>5911</v>
      </c>
      <c r="K1297" s="12">
        <f t="shared" si="60"/>
        <v>11762890</v>
      </c>
      <c r="L1297" t="s">
        <v>11317</v>
      </c>
      <c r="M1297" t="s">
        <v>11318</v>
      </c>
      <c r="N1297" t="s">
        <v>11319</v>
      </c>
      <c r="O1297" t="s">
        <v>11320</v>
      </c>
      <c r="P1297" t="s">
        <v>11321</v>
      </c>
      <c r="Q1297" t="s">
        <v>11322</v>
      </c>
      <c r="R1297" t="s">
        <v>11323</v>
      </c>
      <c r="S1297" t="s">
        <v>14370</v>
      </c>
      <c r="T1297" s="17">
        <f t="shared" si="61"/>
        <v>23052.899999999998</v>
      </c>
      <c r="U1297" s="16">
        <f t="shared" si="62"/>
        <v>8</v>
      </c>
    </row>
    <row r="1298" spans="1:21" x14ac:dyDescent="0.25">
      <c r="A1298" t="s">
        <v>11325</v>
      </c>
      <c r="B1298" t="s">
        <v>15589</v>
      </c>
      <c r="C1298" t="s">
        <v>14544</v>
      </c>
      <c r="D1298" s="13">
        <v>5999</v>
      </c>
      <c r="E1298" s="13">
        <v>9999</v>
      </c>
      <c r="F1298" s="13">
        <f>VALUE(SUBSTITUTE(Table1[[#This Row],[actual_price]],",",""))</f>
        <v>9999</v>
      </c>
      <c r="G1298" s="7" t="str">
        <f>IF(Table1[[#This Row],[Actual Price 2]]&lt;200,"&lt;₹200",IF(Table1[[#This Row],[Actual Price 2]]&lt;=500,"₹200-₹500","&gt;₹500"))</f>
        <v>&gt;₹500</v>
      </c>
      <c r="H1298" s="1">
        <v>0.4</v>
      </c>
      <c r="I1298" s="10">
        <v>4.2</v>
      </c>
      <c r="J1298" s="9">
        <v>170</v>
      </c>
      <c r="K1298" s="12">
        <f t="shared" si="60"/>
        <v>1699830</v>
      </c>
      <c r="L1298" t="s">
        <v>11327</v>
      </c>
      <c r="M1298" t="s">
        <v>11328</v>
      </c>
      <c r="N1298" t="s">
        <v>11329</v>
      </c>
      <c r="O1298" t="s">
        <v>11330</v>
      </c>
      <c r="P1298" t="s">
        <v>11331</v>
      </c>
      <c r="Q1298" t="s">
        <v>11332</v>
      </c>
      <c r="R1298" t="s">
        <v>11333</v>
      </c>
      <c r="S1298" t="s">
        <v>14371</v>
      </c>
      <c r="T1298" s="17">
        <f t="shared" si="61"/>
        <v>714</v>
      </c>
      <c r="U1298" s="16">
        <f t="shared" si="62"/>
        <v>8</v>
      </c>
    </row>
    <row r="1299" spans="1:21" x14ac:dyDescent="0.25">
      <c r="A1299" t="s">
        <v>11335</v>
      </c>
      <c r="B1299" t="s">
        <v>15590</v>
      </c>
      <c r="C1299" t="s">
        <v>14544</v>
      </c>
      <c r="D1299" s="13">
        <v>8886</v>
      </c>
      <c r="E1299" s="13">
        <v>11850</v>
      </c>
      <c r="F1299" s="13">
        <f>VALUE(SUBSTITUTE(Table1[[#This Row],[actual_price]],",",""))</f>
        <v>11850</v>
      </c>
      <c r="G1299" s="7" t="str">
        <f>IF(Table1[[#This Row],[Actual Price 2]]&lt;200,"&lt;₹200",IF(Table1[[#This Row],[Actual Price 2]]&lt;=500,"₹200-₹500","&gt;₹500"))</f>
        <v>&gt;₹500</v>
      </c>
      <c r="H1299" s="1">
        <v>0.25</v>
      </c>
      <c r="I1299" s="10">
        <v>4.2</v>
      </c>
      <c r="J1299" s="9">
        <v>3065</v>
      </c>
      <c r="K1299" s="12">
        <f t="shared" si="60"/>
        <v>36320250</v>
      </c>
      <c r="L1299" t="s">
        <v>11337</v>
      </c>
      <c r="M1299" t="s">
        <v>11338</v>
      </c>
      <c r="N1299" t="s">
        <v>11339</v>
      </c>
      <c r="O1299" t="s">
        <v>11340</v>
      </c>
      <c r="P1299" t="s">
        <v>11341</v>
      </c>
      <c r="Q1299" t="s">
        <v>11342</v>
      </c>
      <c r="R1299" t="s">
        <v>11343</v>
      </c>
      <c r="S1299" t="s">
        <v>14372</v>
      </c>
      <c r="T1299" s="17">
        <f t="shared" si="61"/>
        <v>12873</v>
      </c>
      <c r="U1299" s="16">
        <f t="shared" si="62"/>
        <v>8</v>
      </c>
    </row>
    <row r="1300" spans="1:21" x14ac:dyDescent="0.25">
      <c r="A1300" t="s">
        <v>11345</v>
      </c>
      <c r="B1300" t="s">
        <v>15591</v>
      </c>
      <c r="C1300" t="s">
        <v>14544</v>
      </c>
      <c r="D1300" s="13">
        <v>475</v>
      </c>
      <c r="E1300" s="13">
        <v>999</v>
      </c>
      <c r="F1300" s="13">
        <f>VALUE(SUBSTITUTE(Table1[[#This Row],[actual_price]],",",""))</f>
        <v>999</v>
      </c>
      <c r="G1300" s="7" t="str">
        <f>IF(Table1[[#This Row],[Actual Price 2]]&lt;200,"&lt;₹200",IF(Table1[[#This Row],[Actual Price 2]]&lt;=500,"₹200-₹500","&gt;₹500"))</f>
        <v>&gt;₹500</v>
      </c>
      <c r="H1300" s="1">
        <v>0.52</v>
      </c>
      <c r="I1300" s="10">
        <v>4.0999999999999996</v>
      </c>
      <c r="J1300" s="9">
        <v>1021</v>
      </c>
      <c r="K1300" s="12">
        <f t="shared" si="60"/>
        <v>1019979</v>
      </c>
      <c r="L1300" t="s">
        <v>11347</v>
      </c>
      <c r="M1300" t="s">
        <v>11348</v>
      </c>
      <c r="N1300" t="s">
        <v>11349</v>
      </c>
      <c r="O1300" t="s">
        <v>11350</v>
      </c>
      <c r="P1300" t="s">
        <v>11351</v>
      </c>
      <c r="Q1300" t="s">
        <v>11352</v>
      </c>
      <c r="R1300" t="s">
        <v>11353</v>
      </c>
      <c r="S1300" t="s">
        <v>14373</v>
      </c>
      <c r="T1300" s="17">
        <f t="shared" si="61"/>
        <v>4186.0999999999995</v>
      </c>
      <c r="U1300" s="16">
        <f t="shared" si="62"/>
        <v>8</v>
      </c>
    </row>
    <row r="1301" spans="1:21" x14ac:dyDescent="0.25">
      <c r="A1301" t="s">
        <v>11355</v>
      </c>
      <c r="B1301" t="s">
        <v>15592</v>
      </c>
      <c r="C1301" t="s">
        <v>14544</v>
      </c>
      <c r="D1301" s="13">
        <v>4995</v>
      </c>
      <c r="E1301" s="13">
        <v>20049</v>
      </c>
      <c r="F1301" s="13">
        <f>VALUE(SUBSTITUTE(Table1[[#This Row],[actual_price]],",",""))</f>
        <v>20049</v>
      </c>
      <c r="G1301" s="7" t="str">
        <f>IF(Table1[[#This Row],[Actual Price 2]]&lt;200,"&lt;₹200",IF(Table1[[#This Row],[Actual Price 2]]&lt;=500,"₹200-₹500","&gt;₹500"))</f>
        <v>&gt;₹500</v>
      </c>
      <c r="H1301" s="1">
        <v>0.75</v>
      </c>
      <c r="I1301" s="10">
        <v>4.8</v>
      </c>
      <c r="J1301" s="9">
        <v>3964</v>
      </c>
      <c r="K1301" s="12">
        <f t="shared" si="60"/>
        <v>79474236</v>
      </c>
      <c r="L1301" t="s">
        <v>11357</v>
      </c>
      <c r="M1301" t="s">
        <v>11358</v>
      </c>
      <c r="N1301" t="s">
        <v>11359</v>
      </c>
      <c r="O1301" t="s">
        <v>11360</v>
      </c>
      <c r="P1301" t="s">
        <v>11361</v>
      </c>
      <c r="Q1301" t="s">
        <v>11362</v>
      </c>
      <c r="R1301" t="s">
        <v>11363</v>
      </c>
      <c r="S1301" t="s">
        <v>14374</v>
      </c>
      <c r="T1301" s="17">
        <f t="shared" si="61"/>
        <v>19027.2</v>
      </c>
      <c r="U1301" s="16">
        <f t="shared" si="62"/>
        <v>8</v>
      </c>
    </row>
    <row r="1302" spans="1:21" x14ac:dyDescent="0.25">
      <c r="A1302" t="s">
        <v>11365</v>
      </c>
      <c r="B1302" t="s">
        <v>15593</v>
      </c>
      <c r="C1302" t="s">
        <v>14544</v>
      </c>
      <c r="D1302" s="13">
        <v>13999</v>
      </c>
      <c r="E1302" s="13">
        <v>24850</v>
      </c>
      <c r="F1302" s="13">
        <f>VALUE(SUBSTITUTE(Table1[[#This Row],[actual_price]],",",""))</f>
        <v>24850</v>
      </c>
      <c r="G1302" s="7" t="str">
        <f>IF(Table1[[#This Row],[Actual Price 2]]&lt;200,"&lt;₹200",IF(Table1[[#This Row],[Actual Price 2]]&lt;=500,"₹200-₹500","&gt;₹500"))</f>
        <v>&gt;₹500</v>
      </c>
      <c r="H1302" s="1">
        <v>0.44</v>
      </c>
      <c r="I1302" s="10">
        <v>4.4000000000000004</v>
      </c>
      <c r="J1302" s="9">
        <v>8948</v>
      </c>
      <c r="K1302" s="12">
        <f t="shared" si="60"/>
        <v>222357800</v>
      </c>
      <c r="L1302" t="s">
        <v>11367</v>
      </c>
      <c r="M1302" t="s">
        <v>11368</v>
      </c>
      <c r="N1302" t="s">
        <v>11369</v>
      </c>
      <c r="O1302" t="s">
        <v>11370</v>
      </c>
      <c r="P1302" t="s">
        <v>11371</v>
      </c>
      <c r="Q1302" t="s">
        <v>11372</v>
      </c>
      <c r="R1302" t="s">
        <v>11373</v>
      </c>
      <c r="S1302" t="s">
        <v>14375</v>
      </c>
      <c r="T1302" s="17">
        <f t="shared" si="61"/>
        <v>39371.200000000004</v>
      </c>
      <c r="U1302" s="16">
        <f t="shared" si="62"/>
        <v>8</v>
      </c>
    </row>
    <row r="1303" spans="1:21" x14ac:dyDescent="0.25">
      <c r="A1303" t="s">
        <v>11375</v>
      </c>
      <c r="B1303" t="s">
        <v>15594</v>
      </c>
      <c r="C1303" t="s">
        <v>14544</v>
      </c>
      <c r="D1303" s="13">
        <v>8499</v>
      </c>
      <c r="E1303" s="13">
        <v>16490</v>
      </c>
      <c r="F1303" s="13">
        <f>VALUE(SUBSTITUTE(Table1[[#This Row],[actual_price]],",",""))</f>
        <v>16490</v>
      </c>
      <c r="G1303" s="7" t="str">
        <f>IF(Table1[[#This Row],[Actual Price 2]]&lt;200,"&lt;₹200",IF(Table1[[#This Row],[Actual Price 2]]&lt;=500,"₹200-₹500","&gt;₹500"))</f>
        <v>&gt;₹500</v>
      </c>
      <c r="H1303" s="1">
        <v>0.48</v>
      </c>
      <c r="I1303" s="10">
        <v>4.3</v>
      </c>
      <c r="J1303" s="9">
        <v>97</v>
      </c>
      <c r="K1303" s="12">
        <f t="shared" si="60"/>
        <v>1599530</v>
      </c>
      <c r="L1303" t="s">
        <v>11377</v>
      </c>
      <c r="M1303" t="s">
        <v>11378</v>
      </c>
      <c r="N1303" t="s">
        <v>11379</v>
      </c>
      <c r="O1303" t="s">
        <v>11380</v>
      </c>
      <c r="P1303" t="s">
        <v>11381</v>
      </c>
      <c r="Q1303" t="s">
        <v>11382</v>
      </c>
      <c r="R1303" t="s">
        <v>11383</v>
      </c>
      <c r="S1303" t="s">
        <v>14376</v>
      </c>
      <c r="T1303" s="17">
        <f t="shared" si="61"/>
        <v>417.09999999999997</v>
      </c>
      <c r="U1303" s="16">
        <f t="shared" si="62"/>
        <v>8</v>
      </c>
    </row>
    <row r="1304" spans="1:21" x14ac:dyDescent="0.25">
      <c r="A1304" t="s">
        <v>11385</v>
      </c>
      <c r="B1304" t="s">
        <v>15595</v>
      </c>
      <c r="C1304" t="s">
        <v>14544</v>
      </c>
      <c r="D1304" s="13">
        <v>949</v>
      </c>
      <c r="E1304" s="13">
        <v>975</v>
      </c>
      <c r="F1304" s="13">
        <f>VALUE(SUBSTITUTE(Table1[[#This Row],[actual_price]],",",""))</f>
        <v>975</v>
      </c>
      <c r="G1304" s="7" t="str">
        <f>IF(Table1[[#This Row],[Actual Price 2]]&lt;200,"&lt;₹200",IF(Table1[[#This Row],[Actual Price 2]]&lt;=500,"₹200-₹500","&gt;₹500"))</f>
        <v>&gt;₹500</v>
      </c>
      <c r="H1304" s="1">
        <v>0.03</v>
      </c>
      <c r="I1304" s="10">
        <v>4.3</v>
      </c>
      <c r="J1304" s="9">
        <v>7223</v>
      </c>
      <c r="K1304" s="12">
        <f t="shared" si="60"/>
        <v>7042425</v>
      </c>
      <c r="L1304" t="s">
        <v>11387</v>
      </c>
      <c r="M1304" t="s">
        <v>11388</v>
      </c>
      <c r="N1304" t="s">
        <v>11389</v>
      </c>
      <c r="O1304" t="s">
        <v>11390</v>
      </c>
      <c r="P1304" t="s">
        <v>11391</v>
      </c>
      <c r="Q1304" t="s">
        <v>11392</v>
      </c>
      <c r="R1304" t="s">
        <v>11393</v>
      </c>
      <c r="S1304" t="s">
        <v>14377</v>
      </c>
      <c r="T1304" s="17">
        <f t="shared" si="61"/>
        <v>31058.899999999998</v>
      </c>
      <c r="U1304" s="16">
        <f t="shared" si="62"/>
        <v>8</v>
      </c>
    </row>
    <row r="1305" spans="1:21" x14ac:dyDescent="0.25">
      <c r="A1305" t="s">
        <v>11395</v>
      </c>
      <c r="B1305" t="s">
        <v>15596</v>
      </c>
      <c r="C1305" t="s">
        <v>14544</v>
      </c>
      <c r="D1305" s="13">
        <v>395</v>
      </c>
      <c r="E1305" s="13">
        <v>499</v>
      </c>
      <c r="F1305" s="13">
        <f>VALUE(SUBSTITUTE(Table1[[#This Row],[actual_price]],",",""))</f>
        <v>499</v>
      </c>
      <c r="G1305" s="7" t="str">
        <f>IF(Table1[[#This Row],[Actual Price 2]]&lt;200,"&lt;₹200",IF(Table1[[#This Row],[Actual Price 2]]&lt;=500,"₹200-₹500","&gt;₹500"))</f>
        <v>₹200-₹500</v>
      </c>
      <c r="H1305" s="1">
        <v>0.21</v>
      </c>
      <c r="I1305" s="10">
        <v>4</v>
      </c>
      <c r="J1305" s="9">
        <v>330</v>
      </c>
      <c r="K1305" s="12">
        <f t="shared" si="60"/>
        <v>164670</v>
      </c>
      <c r="L1305" t="s">
        <v>11397</v>
      </c>
      <c r="M1305" t="s">
        <v>11398</v>
      </c>
      <c r="N1305" t="s">
        <v>11399</v>
      </c>
      <c r="O1305" t="s">
        <v>11400</v>
      </c>
      <c r="P1305" t="s">
        <v>11401</v>
      </c>
      <c r="Q1305" t="s">
        <v>11402</v>
      </c>
      <c r="R1305" t="s">
        <v>11403</v>
      </c>
      <c r="S1305" t="s">
        <v>14378</v>
      </c>
      <c r="T1305" s="17">
        <f t="shared" si="61"/>
        <v>1320</v>
      </c>
      <c r="U1305" s="16">
        <f t="shared" si="62"/>
        <v>8</v>
      </c>
    </row>
    <row r="1306" spans="1:21" x14ac:dyDescent="0.25">
      <c r="A1306" t="s">
        <v>11405</v>
      </c>
      <c r="B1306" t="s">
        <v>15597</v>
      </c>
      <c r="C1306" t="s">
        <v>14544</v>
      </c>
      <c r="D1306" s="13">
        <v>635</v>
      </c>
      <c r="E1306" s="13">
        <v>635</v>
      </c>
      <c r="F1306" s="13">
        <f>VALUE(SUBSTITUTE(Table1[[#This Row],[actual_price]],",",""))</f>
        <v>635</v>
      </c>
      <c r="G1306" s="7" t="str">
        <f>IF(Table1[[#This Row],[Actual Price 2]]&lt;200,"&lt;₹200",IF(Table1[[#This Row],[Actual Price 2]]&lt;=500,"₹200-₹500","&gt;₹500"))</f>
        <v>&gt;₹500</v>
      </c>
      <c r="H1306" s="1">
        <v>0</v>
      </c>
      <c r="I1306" s="10">
        <v>4.3</v>
      </c>
      <c r="J1306" s="9">
        <v>4570</v>
      </c>
      <c r="K1306" s="12">
        <f t="shared" si="60"/>
        <v>2901950</v>
      </c>
      <c r="L1306" t="s">
        <v>11408</v>
      </c>
      <c r="M1306" t="s">
        <v>11409</v>
      </c>
      <c r="N1306" t="s">
        <v>11410</v>
      </c>
      <c r="O1306" t="s">
        <v>11411</v>
      </c>
      <c r="P1306" t="s">
        <v>11412</v>
      </c>
      <c r="Q1306" t="s">
        <v>11413</v>
      </c>
      <c r="R1306" t="s">
        <v>11414</v>
      </c>
      <c r="S1306" t="s">
        <v>14379</v>
      </c>
      <c r="T1306" s="17">
        <f t="shared" si="61"/>
        <v>19651</v>
      </c>
      <c r="U1306" s="16">
        <f t="shared" si="62"/>
        <v>8</v>
      </c>
    </row>
    <row r="1307" spans="1:21" x14ac:dyDescent="0.25">
      <c r="A1307" t="s">
        <v>11416</v>
      </c>
      <c r="B1307" t="s">
        <v>15598</v>
      </c>
      <c r="C1307" t="s">
        <v>14544</v>
      </c>
      <c r="D1307" s="13">
        <v>717</v>
      </c>
      <c r="E1307" s="13">
        <v>1390</v>
      </c>
      <c r="F1307" s="13">
        <f>VALUE(SUBSTITUTE(Table1[[#This Row],[actual_price]],",",""))</f>
        <v>1390</v>
      </c>
      <c r="G1307" s="7" t="str">
        <f>IF(Table1[[#This Row],[Actual Price 2]]&lt;200,"&lt;₹200",IF(Table1[[#This Row],[Actual Price 2]]&lt;=500,"₹200-₹500","&gt;₹500"))</f>
        <v>&gt;₹500</v>
      </c>
      <c r="H1307" s="1">
        <v>0.48</v>
      </c>
      <c r="I1307" s="10">
        <v>4</v>
      </c>
      <c r="J1307" s="9">
        <v>4867</v>
      </c>
      <c r="K1307" s="12">
        <f t="shared" si="60"/>
        <v>6765130</v>
      </c>
      <c r="L1307" t="s">
        <v>11418</v>
      </c>
      <c r="M1307" t="s">
        <v>11419</v>
      </c>
      <c r="N1307" t="s">
        <v>11420</v>
      </c>
      <c r="O1307" t="s">
        <v>11421</v>
      </c>
      <c r="P1307" t="s">
        <v>11422</v>
      </c>
      <c r="Q1307" t="s">
        <v>11423</v>
      </c>
      <c r="R1307" t="s">
        <v>11424</v>
      </c>
      <c r="S1307" t="s">
        <v>14380</v>
      </c>
      <c r="T1307" s="17">
        <f t="shared" si="61"/>
        <v>19468</v>
      </c>
      <c r="U1307" s="16">
        <f t="shared" si="62"/>
        <v>8</v>
      </c>
    </row>
    <row r="1308" spans="1:21" x14ac:dyDescent="0.25">
      <c r="A1308" t="s">
        <v>11426</v>
      </c>
      <c r="B1308" t="s">
        <v>15599</v>
      </c>
      <c r="C1308" t="s">
        <v>14544</v>
      </c>
      <c r="D1308" s="13">
        <v>27900</v>
      </c>
      <c r="E1308" s="13">
        <v>59900</v>
      </c>
      <c r="F1308" s="13">
        <f>VALUE(SUBSTITUTE(Table1[[#This Row],[actual_price]],",",""))</f>
        <v>59900</v>
      </c>
      <c r="G1308" s="7" t="str">
        <f>IF(Table1[[#This Row],[Actual Price 2]]&lt;200,"&lt;₹200",IF(Table1[[#This Row],[Actual Price 2]]&lt;=500,"₹200-₹500","&gt;₹500"))</f>
        <v>&gt;₹500</v>
      </c>
      <c r="H1308" s="1">
        <v>0.53</v>
      </c>
      <c r="I1308" s="10">
        <v>4.4000000000000004</v>
      </c>
      <c r="J1308" s="9">
        <v>5298</v>
      </c>
      <c r="K1308" s="12">
        <f t="shared" si="60"/>
        <v>317350200</v>
      </c>
      <c r="L1308" t="s">
        <v>11429</v>
      </c>
      <c r="M1308" t="s">
        <v>11430</v>
      </c>
      <c r="N1308" t="s">
        <v>11431</v>
      </c>
      <c r="O1308" t="s">
        <v>11432</v>
      </c>
      <c r="P1308" t="s">
        <v>11433</v>
      </c>
      <c r="Q1308" t="s">
        <v>11434</v>
      </c>
      <c r="R1308" t="s">
        <v>11435</v>
      </c>
      <c r="S1308" t="s">
        <v>14381</v>
      </c>
      <c r="T1308" s="17">
        <f t="shared" si="61"/>
        <v>23311.200000000001</v>
      </c>
      <c r="U1308" s="16">
        <f t="shared" si="62"/>
        <v>2</v>
      </c>
    </row>
    <row r="1309" spans="1:21" x14ac:dyDescent="0.25">
      <c r="A1309" t="s">
        <v>11437</v>
      </c>
      <c r="B1309" t="s">
        <v>15600</v>
      </c>
      <c r="C1309" t="s">
        <v>14544</v>
      </c>
      <c r="D1309" s="13">
        <v>649</v>
      </c>
      <c r="E1309" s="13">
        <v>670</v>
      </c>
      <c r="F1309" s="13">
        <f>VALUE(SUBSTITUTE(Table1[[#This Row],[actual_price]],",",""))</f>
        <v>670</v>
      </c>
      <c r="G1309" s="7" t="str">
        <f>IF(Table1[[#This Row],[Actual Price 2]]&lt;200,"&lt;₹200",IF(Table1[[#This Row],[Actual Price 2]]&lt;=500,"₹200-₹500","&gt;₹500"))</f>
        <v>&gt;₹500</v>
      </c>
      <c r="H1309" s="1">
        <v>0.03</v>
      </c>
      <c r="I1309" s="10">
        <v>4.0999999999999996</v>
      </c>
      <c r="J1309" s="9">
        <v>7786</v>
      </c>
      <c r="K1309" s="12">
        <f t="shared" si="60"/>
        <v>5216620</v>
      </c>
      <c r="L1309" t="s">
        <v>11439</v>
      </c>
      <c r="M1309" t="s">
        <v>11440</v>
      </c>
      <c r="N1309" t="s">
        <v>11441</v>
      </c>
      <c r="O1309" t="s">
        <v>11442</v>
      </c>
      <c r="P1309" t="s">
        <v>11443</v>
      </c>
      <c r="Q1309" t="s">
        <v>11444</v>
      </c>
      <c r="R1309" t="s">
        <v>11445</v>
      </c>
      <c r="S1309" t="s">
        <v>14382</v>
      </c>
      <c r="T1309" s="17">
        <f t="shared" si="61"/>
        <v>31922.6</v>
      </c>
      <c r="U1309" s="16">
        <f t="shared" si="62"/>
        <v>8</v>
      </c>
    </row>
    <row r="1310" spans="1:21" x14ac:dyDescent="0.25">
      <c r="A1310" t="s">
        <v>11447</v>
      </c>
      <c r="B1310" t="s">
        <v>15601</v>
      </c>
      <c r="C1310" t="s">
        <v>14544</v>
      </c>
      <c r="D1310" s="13">
        <v>193</v>
      </c>
      <c r="E1310" s="13">
        <v>399</v>
      </c>
      <c r="F1310" s="13">
        <f>VALUE(SUBSTITUTE(Table1[[#This Row],[actual_price]],",",""))</f>
        <v>399</v>
      </c>
      <c r="G1310" s="7" t="str">
        <f>IF(Table1[[#This Row],[Actual Price 2]]&lt;200,"&lt;₹200",IF(Table1[[#This Row],[Actual Price 2]]&lt;=500,"₹200-₹500","&gt;₹500"))</f>
        <v>₹200-₹500</v>
      </c>
      <c r="H1310" s="1">
        <v>0.52</v>
      </c>
      <c r="I1310" s="10">
        <v>3.6</v>
      </c>
      <c r="J1310" s="9">
        <v>37</v>
      </c>
      <c r="K1310" s="12">
        <f t="shared" si="60"/>
        <v>14763</v>
      </c>
      <c r="L1310" t="s">
        <v>11449</v>
      </c>
      <c r="M1310" t="s">
        <v>11450</v>
      </c>
      <c r="N1310" t="s">
        <v>11451</v>
      </c>
      <c r="O1310" t="s">
        <v>11452</v>
      </c>
      <c r="P1310" t="s">
        <v>11453</v>
      </c>
      <c r="Q1310" t="s">
        <v>11454</v>
      </c>
      <c r="R1310" t="s">
        <v>11455</v>
      </c>
      <c r="S1310" t="s">
        <v>14383</v>
      </c>
      <c r="T1310" s="17">
        <f t="shared" si="61"/>
        <v>133.20000000000002</v>
      </c>
      <c r="U1310" s="16">
        <f t="shared" si="62"/>
        <v>8</v>
      </c>
    </row>
    <row r="1311" spans="1:21" x14ac:dyDescent="0.25">
      <c r="A1311" t="s">
        <v>11457</v>
      </c>
      <c r="B1311" t="s">
        <v>15602</v>
      </c>
      <c r="C1311" t="s">
        <v>14544</v>
      </c>
      <c r="D1311" s="13">
        <v>1299</v>
      </c>
      <c r="E1311" s="13">
        <v>2495</v>
      </c>
      <c r="F1311" s="13">
        <f>VALUE(SUBSTITUTE(Table1[[#This Row],[actual_price]],",",""))</f>
        <v>2495</v>
      </c>
      <c r="G1311" s="7" t="str">
        <f>IF(Table1[[#This Row],[Actual Price 2]]&lt;200,"&lt;₹200",IF(Table1[[#This Row],[Actual Price 2]]&lt;=500,"₹200-₹500","&gt;₹500"))</f>
        <v>&gt;₹500</v>
      </c>
      <c r="H1311" s="1">
        <v>0.48</v>
      </c>
      <c r="I1311" s="10">
        <v>2</v>
      </c>
      <c r="J1311" s="9">
        <v>2</v>
      </c>
      <c r="K1311" s="12">
        <f t="shared" si="60"/>
        <v>4990</v>
      </c>
      <c r="L1311" t="s">
        <v>11459</v>
      </c>
      <c r="M1311" t="s">
        <v>11460</v>
      </c>
      <c r="N1311" t="s">
        <v>11461</v>
      </c>
      <c r="O1311" t="s">
        <v>11462</v>
      </c>
      <c r="P1311" t="s">
        <v>11463</v>
      </c>
      <c r="Q1311" t="s">
        <v>11464</v>
      </c>
      <c r="R1311" t="s">
        <v>11465</v>
      </c>
      <c r="S1311" t="s">
        <v>14384</v>
      </c>
      <c r="T1311" s="17">
        <f t="shared" si="61"/>
        <v>4</v>
      </c>
      <c r="U1311" s="16">
        <f t="shared" si="62"/>
        <v>2</v>
      </c>
    </row>
    <row r="1312" spans="1:21" x14ac:dyDescent="0.25">
      <c r="A1312" t="s">
        <v>11467</v>
      </c>
      <c r="B1312" t="s">
        <v>15603</v>
      </c>
      <c r="C1312" t="s">
        <v>14544</v>
      </c>
      <c r="D1312" s="13">
        <v>2449</v>
      </c>
      <c r="E1312" s="13">
        <v>3390</v>
      </c>
      <c r="F1312" s="13">
        <f>VALUE(SUBSTITUTE(Table1[[#This Row],[actual_price]],",",""))</f>
        <v>3390</v>
      </c>
      <c r="G1312" s="7" t="str">
        <f>IF(Table1[[#This Row],[Actual Price 2]]&lt;200,"&lt;₹200",IF(Table1[[#This Row],[Actual Price 2]]&lt;=500,"₹200-₹500","&gt;₹500"))</f>
        <v>&gt;₹500</v>
      </c>
      <c r="H1312" s="1">
        <v>0.28000000000000003</v>
      </c>
      <c r="I1312" s="10">
        <v>4</v>
      </c>
      <c r="J1312" s="9">
        <v>5206</v>
      </c>
      <c r="K1312" s="12">
        <f t="shared" si="60"/>
        <v>17648340</v>
      </c>
      <c r="L1312" t="s">
        <v>11469</v>
      </c>
      <c r="M1312" t="s">
        <v>11470</v>
      </c>
      <c r="N1312" t="s">
        <v>11471</v>
      </c>
      <c r="O1312" t="s">
        <v>11472</v>
      </c>
      <c r="P1312" t="s">
        <v>11473</v>
      </c>
      <c r="Q1312" t="s">
        <v>11474</v>
      </c>
      <c r="R1312" t="s">
        <v>11475</v>
      </c>
      <c r="S1312" t="s">
        <v>14385</v>
      </c>
      <c r="T1312" s="17">
        <f t="shared" si="61"/>
        <v>20824</v>
      </c>
      <c r="U1312" s="16">
        <f t="shared" si="62"/>
        <v>8</v>
      </c>
    </row>
    <row r="1313" spans="1:21" x14ac:dyDescent="0.25">
      <c r="A1313" t="s">
        <v>11477</v>
      </c>
      <c r="B1313" t="s">
        <v>15553</v>
      </c>
      <c r="C1313" t="s">
        <v>14544</v>
      </c>
      <c r="D1313" s="13">
        <v>1049</v>
      </c>
      <c r="E1313" s="13">
        <v>2499</v>
      </c>
      <c r="F1313" s="13">
        <f>VALUE(SUBSTITUTE(Table1[[#This Row],[actual_price]],",",""))</f>
        <v>2499</v>
      </c>
      <c r="G1313" s="7" t="str">
        <f>IF(Table1[[#This Row],[Actual Price 2]]&lt;200,"&lt;₹200",IF(Table1[[#This Row],[Actual Price 2]]&lt;=500,"₹200-₹500","&gt;₹500"))</f>
        <v>&gt;₹500</v>
      </c>
      <c r="H1313" s="1">
        <v>0.57999999999999996</v>
      </c>
      <c r="I1313" s="10">
        <v>3.7</v>
      </c>
      <c r="J1313" s="9">
        <v>638</v>
      </c>
      <c r="K1313" s="12">
        <f t="shared" si="60"/>
        <v>1594362</v>
      </c>
      <c r="L1313" t="s">
        <v>10942</v>
      </c>
      <c r="M1313" t="s">
        <v>11479</v>
      </c>
      <c r="N1313" t="s">
        <v>11480</v>
      </c>
      <c r="O1313" t="s">
        <v>11481</v>
      </c>
      <c r="P1313" t="s">
        <v>11482</v>
      </c>
      <c r="Q1313" t="s">
        <v>11483</v>
      </c>
      <c r="R1313" t="s">
        <v>11484</v>
      </c>
      <c r="S1313" t="s">
        <v>14386</v>
      </c>
      <c r="T1313" s="17">
        <f t="shared" si="61"/>
        <v>2360.6</v>
      </c>
      <c r="U1313" s="16">
        <f t="shared" si="62"/>
        <v>8</v>
      </c>
    </row>
    <row r="1314" spans="1:21" x14ac:dyDescent="0.25">
      <c r="A1314" t="s">
        <v>11486</v>
      </c>
      <c r="B1314" t="s">
        <v>15604</v>
      </c>
      <c r="C1314" t="s">
        <v>14544</v>
      </c>
      <c r="D1314" s="13">
        <v>2399</v>
      </c>
      <c r="E1314" s="13">
        <v>4200</v>
      </c>
      <c r="F1314" s="13">
        <f>VALUE(SUBSTITUTE(Table1[[#This Row],[actual_price]],",",""))</f>
        <v>4200</v>
      </c>
      <c r="G1314" s="7" t="str">
        <f>IF(Table1[[#This Row],[Actual Price 2]]&lt;200,"&lt;₹200",IF(Table1[[#This Row],[Actual Price 2]]&lt;=500,"₹200-₹500","&gt;₹500"))</f>
        <v>&gt;₹500</v>
      </c>
      <c r="H1314" s="1">
        <v>0.43</v>
      </c>
      <c r="I1314" s="10">
        <v>3.8</v>
      </c>
      <c r="J1314" s="9">
        <v>397</v>
      </c>
      <c r="K1314" s="12">
        <f t="shared" si="60"/>
        <v>1667400</v>
      </c>
      <c r="L1314" t="s">
        <v>11488</v>
      </c>
      <c r="M1314" t="s">
        <v>11489</v>
      </c>
      <c r="N1314" t="s">
        <v>11490</v>
      </c>
      <c r="O1314" t="s">
        <v>11491</v>
      </c>
      <c r="P1314" t="s">
        <v>11492</v>
      </c>
      <c r="Q1314" t="s">
        <v>11493</v>
      </c>
      <c r="R1314" t="s">
        <v>11494</v>
      </c>
      <c r="S1314" t="s">
        <v>14387</v>
      </c>
      <c r="T1314" s="17">
        <f t="shared" si="61"/>
        <v>1508.6</v>
      </c>
      <c r="U1314" s="16">
        <f t="shared" si="62"/>
        <v>8</v>
      </c>
    </row>
    <row r="1315" spans="1:21" x14ac:dyDescent="0.25">
      <c r="A1315" t="s">
        <v>11496</v>
      </c>
      <c r="B1315" t="s">
        <v>15605</v>
      </c>
      <c r="C1315" t="s">
        <v>14544</v>
      </c>
      <c r="D1315" s="13">
        <v>2286</v>
      </c>
      <c r="E1315" s="13">
        <v>4495</v>
      </c>
      <c r="F1315" s="13">
        <f>VALUE(SUBSTITUTE(Table1[[#This Row],[actual_price]],",",""))</f>
        <v>4495</v>
      </c>
      <c r="G1315" s="7" t="str">
        <f>IF(Table1[[#This Row],[Actual Price 2]]&lt;200,"&lt;₹200",IF(Table1[[#This Row],[Actual Price 2]]&lt;=500,"₹200-₹500","&gt;₹500"))</f>
        <v>&gt;₹500</v>
      </c>
      <c r="H1315" s="1">
        <v>0.49</v>
      </c>
      <c r="I1315" s="10">
        <v>3.9</v>
      </c>
      <c r="J1315" s="9">
        <v>326</v>
      </c>
      <c r="K1315" s="12">
        <f t="shared" si="60"/>
        <v>1465370</v>
      </c>
      <c r="L1315" t="s">
        <v>11498</v>
      </c>
      <c r="M1315" t="s">
        <v>11499</v>
      </c>
      <c r="N1315" t="s">
        <v>11500</v>
      </c>
      <c r="O1315" t="s">
        <v>11501</v>
      </c>
      <c r="P1315" t="s">
        <v>11502</v>
      </c>
      <c r="Q1315" t="s">
        <v>11503</v>
      </c>
      <c r="R1315" t="s">
        <v>11504</v>
      </c>
      <c r="S1315" t="s">
        <v>14388</v>
      </c>
      <c r="T1315" s="17">
        <f t="shared" si="61"/>
        <v>1271.3999999999999</v>
      </c>
      <c r="U1315" s="16">
        <f t="shared" si="62"/>
        <v>8</v>
      </c>
    </row>
    <row r="1316" spans="1:21" x14ac:dyDescent="0.25">
      <c r="A1316" t="s">
        <v>11506</v>
      </c>
      <c r="B1316" t="s">
        <v>15606</v>
      </c>
      <c r="C1316" t="s">
        <v>14544</v>
      </c>
      <c r="D1316" s="13">
        <v>499</v>
      </c>
      <c r="E1316" s="13">
        <v>2199</v>
      </c>
      <c r="F1316" s="13">
        <f>VALUE(SUBSTITUTE(Table1[[#This Row],[actual_price]],",",""))</f>
        <v>2199</v>
      </c>
      <c r="G1316" s="7" t="str">
        <f>IF(Table1[[#This Row],[Actual Price 2]]&lt;200,"&lt;₹200",IF(Table1[[#This Row],[Actual Price 2]]&lt;=500,"₹200-₹500","&gt;₹500"))</f>
        <v>&gt;₹500</v>
      </c>
      <c r="H1316" s="1">
        <v>0.77</v>
      </c>
      <c r="I1316" s="10">
        <v>3.1</v>
      </c>
      <c r="J1316" s="9">
        <v>3527</v>
      </c>
      <c r="K1316" s="12">
        <f t="shared" si="60"/>
        <v>7755873</v>
      </c>
      <c r="L1316" t="s">
        <v>11508</v>
      </c>
      <c r="M1316" t="s">
        <v>11509</v>
      </c>
      <c r="N1316" t="s">
        <v>11510</v>
      </c>
      <c r="O1316" t="s">
        <v>11511</v>
      </c>
      <c r="P1316" t="s">
        <v>11512</v>
      </c>
      <c r="Q1316" t="s">
        <v>11513</v>
      </c>
      <c r="R1316" t="s">
        <v>11514</v>
      </c>
      <c r="S1316" t="s">
        <v>14389</v>
      </c>
      <c r="T1316" s="17">
        <f t="shared" si="61"/>
        <v>10933.7</v>
      </c>
      <c r="U1316" s="16">
        <f t="shared" si="62"/>
        <v>8</v>
      </c>
    </row>
    <row r="1317" spans="1:21" x14ac:dyDescent="0.25">
      <c r="A1317" t="s">
        <v>11516</v>
      </c>
      <c r="B1317" t="s">
        <v>15607</v>
      </c>
      <c r="C1317" t="s">
        <v>14544</v>
      </c>
      <c r="D1317" s="13">
        <v>429</v>
      </c>
      <c r="E1317" s="13">
        <v>999</v>
      </c>
      <c r="F1317" s="13">
        <f>VALUE(SUBSTITUTE(Table1[[#This Row],[actual_price]],",",""))</f>
        <v>999</v>
      </c>
      <c r="G1317" s="7" t="str">
        <f>IF(Table1[[#This Row],[Actual Price 2]]&lt;200,"&lt;₹200",IF(Table1[[#This Row],[Actual Price 2]]&lt;=500,"₹200-₹500","&gt;₹500"))</f>
        <v>&gt;₹500</v>
      </c>
      <c r="H1317" s="1">
        <v>0.56999999999999995</v>
      </c>
      <c r="I1317" s="10">
        <v>3</v>
      </c>
      <c r="J1317" s="9">
        <v>617</v>
      </c>
      <c r="K1317" s="12">
        <f t="shared" si="60"/>
        <v>616383</v>
      </c>
      <c r="L1317" t="s">
        <v>11518</v>
      </c>
      <c r="M1317" t="s">
        <v>11519</v>
      </c>
      <c r="N1317" t="s">
        <v>11520</v>
      </c>
      <c r="O1317" t="s">
        <v>11521</v>
      </c>
      <c r="P1317" t="s">
        <v>11522</v>
      </c>
      <c r="Q1317" t="s">
        <v>11523</v>
      </c>
      <c r="R1317" t="s">
        <v>11524</v>
      </c>
      <c r="S1317" t="s">
        <v>14390</v>
      </c>
      <c r="T1317" s="17">
        <f t="shared" si="61"/>
        <v>1851</v>
      </c>
      <c r="U1317" s="16">
        <f t="shared" si="62"/>
        <v>8</v>
      </c>
    </row>
    <row r="1318" spans="1:21" x14ac:dyDescent="0.25">
      <c r="A1318" t="s">
        <v>11526</v>
      </c>
      <c r="B1318" t="s">
        <v>15608</v>
      </c>
      <c r="C1318" t="s">
        <v>14544</v>
      </c>
      <c r="D1318" s="13">
        <v>299</v>
      </c>
      <c r="E1318" s="13">
        <v>595</v>
      </c>
      <c r="F1318" s="13">
        <f>VALUE(SUBSTITUTE(Table1[[#This Row],[actual_price]],",",""))</f>
        <v>595</v>
      </c>
      <c r="G1318" s="7" t="str">
        <f>IF(Table1[[#This Row],[Actual Price 2]]&lt;200,"&lt;₹200",IF(Table1[[#This Row],[Actual Price 2]]&lt;=500,"₹200-₹500","&gt;₹500"))</f>
        <v>&gt;₹500</v>
      </c>
      <c r="H1318" s="1">
        <v>0.5</v>
      </c>
      <c r="I1318" s="10">
        <v>4</v>
      </c>
      <c r="J1318" s="9">
        <v>314</v>
      </c>
      <c r="K1318" s="12">
        <f t="shared" si="60"/>
        <v>186830</v>
      </c>
      <c r="L1318" t="s">
        <v>11528</v>
      </c>
      <c r="M1318" t="s">
        <v>11529</v>
      </c>
      <c r="N1318" t="s">
        <v>11530</v>
      </c>
      <c r="O1318" t="s">
        <v>11531</v>
      </c>
      <c r="P1318" t="s">
        <v>11532</v>
      </c>
      <c r="Q1318" t="s">
        <v>11533</v>
      </c>
      <c r="R1318" t="s">
        <v>11534</v>
      </c>
      <c r="S1318" t="s">
        <v>14391</v>
      </c>
      <c r="T1318" s="17">
        <f t="shared" si="61"/>
        <v>1256</v>
      </c>
      <c r="U1318" s="16">
        <f t="shared" si="62"/>
        <v>8</v>
      </c>
    </row>
    <row r="1319" spans="1:21" x14ac:dyDescent="0.25">
      <c r="A1319" t="s">
        <v>11536</v>
      </c>
      <c r="B1319" t="s">
        <v>15609</v>
      </c>
      <c r="C1319" t="s">
        <v>14544</v>
      </c>
      <c r="D1319" s="13">
        <v>5395</v>
      </c>
      <c r="E1319" s="13">
        <v>19990</v>
      </c>
      <c r="F1319" s="13">
        <f>VALUE(SUBSTITUTE(Table1[[#This Row],[actual_price]],",",""))</f>
        <v>19990</v>
      </c>
      <c r="G1319" s="7" t="str">
        <f>IF(Table1[[#This Row],[Actual Price 2]]&lt;200,"&lt;₹200",IF(Table1[[#This Row],[Actual Price 2]]&lt;=500,"₹200-₹500","&gt;₹500"))</f>
        <v>&gt;₹500</v>
      </c>
      <c r="H1319" s="1">
        <v>0.73</v>
      </c>
      <c r="I1319" s="10">
        <v>4.4000000000000004</v>
      </c>
      <c r="J1319" s="9">
        <v>535</v>
      </c>
      <c r="K1319" s="12">
        <f t="shared" si="60"/>
        <v>10694650</v>
      </c>
      <c r="L1319" t="s">
        <v>11538</v>
      </c>
      <c r="M1319" t="s">
        <v>11539</v>
      </c>
      <c r="N1319" t="s">
        <v>11540</v>
      </c>
      <c r="O1319" t="s">
        <v>11541</v>
      </c>
      <c r="P1319" t="s">
        <v>11542</v>
      </c>
      <c r="Q1319" t="s">
        <v>11543</v>
      </c>
      <c r="R1319" t="s">
        <v>11544</v>
      </c>
      <c r="S1319" t="s">
        <v>14392</v>
      </c>
      <c r="T1319" s="17">
        <f t="shared" si="61"/>
        <v>2354</v>
      </c>
      <c r="U1319" s="16">
        <f t="shared" si="62"/>
        <v>8</v>
      </c>
    </row>
    <row r="1320" spans="1:21" x14ac:dyDescent="0.25">
      <c r="A1320" t="s">
        <v>11546</v>
      </c>
      <c r="B1320" t="s">
        <v>15610</v>
      </c>
      <c r="C1320" t="s">
        <v>14544</v>
      </c>
      <c r="D1320" s="13">
        <v>559</v>
      </c>
      <c r="E1320" s="13">
        <v>1010</v>
      </c>
      <c r="F1320" s="13">
        <f>VALUE(SUBSTITUTE(Table1[[#This Row],[actual_price]],",",""))</f>
        <v>1010</v>
      </c>
      <c r="G1320" s="7" t="str">
        <f>IF(Table1[[#This Row],[Actual Price 2]]&lt;200,"&lt;₹200",IF(Table1[[#This Row],[Actual Price 2]]&lt;=500,"₹200-₹500","&gt;₹500"))</f>
        <v>&gt;₹500</v>
      </c>
      <c r="H1320" s="1">
        <v>0.45</v>
      </c>
      <c r="I1320" s="10">
        <v>4.0999999999999996</v>
      </c>
      <c r="J1320" s="9">
        <v>17325</v>
      </c>
      <c r="K1320" s="12">
        <f t="shared" si="60"/>
        <v>17498250</v>
      </c>
      <c r="L1320" t="s">
        <v>11548</v>
      </c>
      <c r="M1320" t="s">
        <v>11549</v>
      </c>
      <c r="N1320" t="s">
        <v>11550</v>
      </c>
      <c r="O1320" t="s">
        <v>11551</v>
      </c>
      <c r="P1320" t="s">
        <v>11552</v>
      </c>
      <c r="Q1320" t="s">
        <v>11553</v>
      </c>
      <c r="R1320" t="s">
        <v>11554</v>
      </c>
      <c r="S1320" t="s">
        <v>14393</v>
      </c>
      <c r="T1320" s="17">
        <f t="shared" si="61"/>
        <v>71032.5</v>
      </c>
      <c r="U1320" s="16">
        <f t="shared" si="62"/>
        <v>8</v>
      </c>
    </row>
    <row r="1321" spans="1:21" x14ac:dyDescent="0.25">
      <c r="A1321" t="s">
        <v>11556</v>
      </c>
      <c r="B1321" t="s">
        <v>15512</v>
      </c>
      <c r="C1321" t="s">
        <v>14544</v>
      </c>
      <c r="D1321" s="13">
        <v>660</v>
      </c>
      <c r="E1321" s="13">
        <v>1100</v>
      </c>
      <c r="F1321" s="13">
        <f>VALUE(SUBSTITUTE(Table1[[#This Row],[actual_price]],",",""))</f>
        <v>1100</v>
      </c>
      <c r="G1321" s="7" t="str">
        <f>IF(Table1[[#This Row],[Actual Price 2]]&lt;200,"&lt;₹200",IF(Table1[[#This Row],[Actual Price 2]]&lt;=500,"₹200-₹500","&gt;₹500"))</f>
        <v>&gt;₹500</v>
      </c>
      <c r="H1321" s="1">
        <v>0.4</v>
      </c>
      <c r="I1321" s="10">
        <v>3.6</v>
      </c>
      <c r="J1321" s="9">
        <v>91</v>
      </c>
      <c r="K1321" s="12">
        <f t="shared" si="60"/>
        <v>100100</v>
      </c>
      <c r="L1321" t="s">
        <v>11558</v>
      </c>
      <c r="M1321" t="s">
        <v>11559</v>
      </c>
      <c r="N1321" t="s">
        <v>11560</v>
      </c>
      <c r="O1321" t="s">
        <v>11561</v>
      </c>
      <c r="P1321" t="s">
        <v>11562</v>
      </c>
      <c r="Q1321" t="s">
        <v>11563</v>
      </c>
      <c r="R1321" t="s">
        <v>11564</v>
      </c>
      <c r="S1321" t="s">
        <v>14394</v>
      </c>
      <c r="T1321" s="17">
        <f t="shared" si="61"/>
        <v>327.60000000000002</v>
      </c>
      <c r="U1321" s="16">
        <f t="shared" si="62"/>
        <v>8</v>
      </c>
    </row>
    <row r="1322" spans="1:21" x14ac:dyDescent="0.25">
      <c r="A1322" t="s">
        <v>11566</v>
      </c>
      <c r="B1322" t="s">
        <v>15611</v>
      </c>
      <c r="C1322" t="s">
        <v>14544</v>
      </c>
      <c r="D1322" s="13">
        <v>419</v>
      </c>
      <c r="E1322" s="13">
        <v>999</v>
      </c>
      <c r="F1322" s="13">
        <f>VALUE(SUBSTITUTE(Table1[[#This Row],[actual_price]],",",""))</f>
        <v>999</v>
      </c>
      <c r="G1322" s="7" t="str">
        <f>IF(Table1[[#This Row],[Actual Price 2]]&lt;200,"&lt;₹200",IF(Table1[[#This Row],[Actual Price 2]]&lt;=500,"₹200-₹500","&gt;₹500"))</f>
        <v>&gt;₹500</v>
      </c>
      <c r="H1322" s="1">
        <v>0.57999999999999996</v>
      </c>
      <c r="I1322" s="10">
        <v>4.4000000000000004</v>
      </c>
      <c r="J1322" s="9">
        <v>227</v>
      </c>
      <c r="K1322" s="12">
        <f t="shared" si="60"/>
        <v>226773</v>
      </c>
      <c r="L1322" t="s">
        <v>11568</v>
      </c>
      <c r="M1322" t="s">
        <v>11569</v>
      </c>
      <c r="N1322" t="s">
        <v>11570</v>
      </c>
      <c r="O1322" t="s">
        <v>11571</v>
      </c>
      <c r="P1322" t="s">
        <v>11572</v>
      </c>
      <c r="Q1322" t="s">
        <v>11573</v>
      </c>
      <c r="R1322" t="s">
        <v>11574</v>
      </c>
      <c r="S1322" t="s">
        <v>14395</v>
      </c>
      <c r="T1322" s="17">
        <f t="shared" si="61"/>
        <v>998.80000000000007</v>
      </c>
      <c r="U1322" s="16">
        <f t="shared" si="62"/>
        <v>8</v>
      </c>
    </row>
    <row r="1323" spans="1:21" x14ac:dyDescent="0.25">
      <c r="A1323" t="s">
        <v>11576</v>
      </c>
      <c r="B1323" t="s">
        <v>15612</v>
      </c>
      <c r="C1323" t="s">
        <v>14544</v>
      </c>
      <c r="D1323" s="13">
        <v>7349</v>
      </c>
      <c r="E1323" s="13">
        <v>10900</v>
      </c>
      <c r="F1323" s="13">
        <f>VALUE(SUBSTITUTE(Table1[[#This Row],[actual_price]],",",""))</f>
        <v>10900</v>
      </c>
      <c r="G1323" s="7" t="str">
        <f>IF(Table1[[#This Row],[Actual Price 2]]&lt;200,"&lt;₹200",IF(Table1[[#This Row],[Actual Price 2]]&lt;=500,"₹200-₹500","&gt;₹500"))</f>
        <v>&gt;₹500</v>
      </c>
      <c r="H1323" s="1">
        <v>0.33</v>
      </c>
      <c r="I1323" s="10">
        <v>4.2</v>
      </c>
      <c r="J1323" s="9">
        <v>11957</v>
      </c>
      <c r="K1323" s="12">
        <f t="shared" si="60"/>
        <v>130331300</v>
      </c>
      <c r="L1323" t="s">
        <v>11578</v>
      </c>
      <c r="M1323" t="s">
        <v>11579</v>
      </c>
      <c r="N1323" t="s">
        <v>11580</v>
      </c>
      <c r="O1323" t="s">
        <v>11581</v>
      </c>
      <c r="P1323" t="s">
        <v>11582</v>
      </c>
      <c r="Q1323" t="s">
        <v>11583</v>
      </c>
      <c r="R1323" t="s">
        <v>11584</v>
      </c>
      <c r="S1323" t="s">
        <v>14396</v>
      </c>
      <c r="T1323" s="17">
        <f t="shared" si="61"/>
        <v>50219.4</v>
      </c>
      <c r="U1323" s="16">
        <f t="shared" si="62"/>
        <v>8</v>
      </c>
    </row>
    <row r="1324" spans="1:21" x14ac:dyDescent="0.25">
      <c r="A1324" t="s">
        <v>11586</v>
      </c>
      <c r="B1324" t="s">
        <v>15613</v>
      </c>
      <c r="C1324" t="s">
        <v>14544</v>
      </c>
      <c r="D1324" s="13">
        <v>2899</v>
      </c>
      <c r="E1324" s="13">
        <v>4005</v>
      </c>
      <c r="F1324" s="13">
        <f>VALUE(SUBSTITUTE(Table1[[#This Row],[actual_price]],",",""))</f>
        <v>4005</v>
      </c>
      <c r="G1324" s="7" t="str">
        <f>IF(Table1[[#This Row],[Actual Price 2]]&lt;200,"&lt;₹200",IF(Table1[[#This Row],[Actual Price 2]]&lt;=500,"₹200-₹500","&gt;₹500"))</f>
        <v>&gt;₹500</v>
      </c>
      <c r="H1324" s="1">
        <v>0.28000000000000003</v>
      </c>
      <c r="I1324" s="10">
        <v>4.3</v>
      </c>
      <c r="J1324" s="9">
        <v>7140</v>
      </c>
      <c r="K1324" s="12">
        <f t="shared" si="60"/>
        <v>28595700</v>
      </c>
      <c r="L1324" t="s">
        <v>11588</v>
      </c>
      <c r="M1324" t="s">
        <v>11589</v>
      </c>
      <c r="N1324" t="s">
        <v>11590</v>
      </c>
      <c r="O1324" t="s">
        <v>11591</v>
      </c>
      <c r="P1324" t="s">
        <v>11592</v>
      </c>
      <c r="Q1324" t="s">
        <v>11593</v>
      </c>
      <c r="R1324" t="s">
        <v>11594</v>
      </c>
      <c r="S1324" t="s">
        <v>14397</v>
      </c>
      <c r="T1324" s="17">
        <f t="shared" si="61"/>
        <v>30702</v>
      </c>
      <c r="U1324" s="16">
        <f t="shared" si="62"/>
        <v>8</v>
      </c>
    </row>
    <row r="1325" spans="1:21" x14ac:dyDescent="0.25">
      <c r="A1325" t="s">
        <v>11596</v>
      </c>
      <c r="B1325" t="s">
        <v>15614</v>
      </c>
      <c r="C1325" t="s">
        <v>14544</v>
      </c>
      <c r="D1325" s="13">
        <v>1799</v>
      </c>
      <c r="E1325" s="13">
        <v>3295</v>
      </c>
      <c r="F1325" s="13">
        <f>VALUE(SUBSTITUTE(Table1[[#This Row],[actual_price]],",",""))</f>
        <v>3295</v>
      </c>
      <c r="G1325" s="7" t="str">
        <f>IF(Table1[[#This Row],[Actual Price 2]]&lt;200,"&lt;₹200",IF(Table1[[#This Row],[Actual Price 2]]&lt;=500,"₹200-₹500","&gt;₹500"))</f>
        <v>&gt;₹500</v>
      </c>
      <c r="H1325" s="1">
        <v>0.45</v>
      </c>
      <c r="I1325" s="10">
        <v>3.8</v>
      </c>
      <c r="J1325" s="9">
        <v>687</v>
      </c>
      <c r="K1325" s="12">
        <f t="shared" si="60"/>
        <v>2263665</v>
      </c>
      <c r="L1325" t="s">
        <v>11598</v>
      </c>
      <c r="M1325" t="s">
        <v>11599</v>
      </c>
      <c r="N1325" t="s">
        <v>11600</v>
      </c>
      <c r="O1325" t="s">
        <v>11601</v>
      </c>
      <c r="P1325" t="s">
        <v>11602</v>
      </c>
      <c r="Q1325" t="s">
        <v>11603</v>
      </c>
      <c r="R1325" t="s">
        <v>11604</v>
      </c>
      <c r="S1325" t="s">
        <v>14398</v>
      </c>
      <c r="T1325" s="17">
        <f t="shared" si="61"/>
        <v>2610.6</v>
      </c>
      <c r="U1325" s="16">
        <f t="shared" si="62"/>
        <v>8</v>
      </c>
    </row>
    <row r="1326" spans="1:21" x14ac:dyDescent="0.25">
      <c r="A1326" t="s">
        <v>11606</v>
      </c>
      <c r="B1326" t="s">
        <v>15615</v>
      </c>
      <c r="C1326" t="s">
        <v>14544</v>
      </c>
      <c r="D1326" s="13">
        <v>1474</v>
      </c>
      <c r="E1326" s="13">
        <v>4650</v>
      </c>
      <c r="F1326" s="13">
        <f>VALUE(SUBSTITUTE(Table1[[#This Row],[actual_price]],",",""))</f>
        <v>4650</v>
      </c>
      <c r="G1326" s="7" t="str">
        <f>IF(Table1[[#This Row],[Actual Price 2]]&lt;200,"&lt;₹200",IF(Table1[[#This Row],[Actual Price 2]]&lt;=500,"₹200-₹500","&gt;₹500"))</f>
        <v>&gt;₹500</v>
      </c>
      <c r="H1326" s="1">
        <v>0.68</v>
      </c>
      <c r="I1326" s="10">
        <v>4.0999999999999996</v>
      </c>
      <c r="J1326" s="9">
        <v>1045</v>
      </c>
      <c r="K1326" s="12">
        <f t="shared" si="60"/>
        <v>4859250</v>
      </c>
      <c r="L1326" t="s">
        <v>11608</v>
      </c>
      <c r="M1326" t="s">
        <v>11609</v>
      </c>
      <c r="N1326" t="s">
        <v>11610</v>
      </c>
      <c r="O1326" t="s">
        <v>11611</v>
      </c>
      <c r="P1326" t="s">
        <v>11612</v>
      </c>
      <c r="Q1326" t="s">
        <v>11613</v>
      </c>
      <c r="R1326" t="s">
        <v>11614</v>
      </c>
      <c r="S1326" t="s">
        <v>14399</v>
      </c>
      <c r="T1326" s="17">
        <f t="shared" si="61"/>
        <v>4284.5</v>
      </c>
      <c r="U1326" s="16">
        <f t="shared" si="62"/>
        <v>8</v>
      </c>
    </row>
    <row r="1327" spans="1:21" x14ac:dyDescent="0.25">
      <c r="A1327" t="s">
        <v>11616</v>
      </c>
      <c r="B1327" t="s">
        <v>15616</v>
      </c>
      <c r="C1327" t="s">
        <v>14544</v>
      </c>
      <c r="D1327" s="13">
        <v>15999</v>
      </c>
      <c r="E1327" s="13">
        <v>24500</v>
      </c>
      <c r="F1327" s="13">
        <f>VALUE(SUBSTITUTE(Table1[[#This Row],[actual_price]],",",""))</f>
        <v>24500</v>
      </c>
      <c r="G1327" s="7" t="str">
        <f>IF(Table1[[#This Row],[Actual Price 2]]&lt;200,"&lt;₹200",IF(Table1[[#This Row],[Actual Price 2]]&lt;=500,"₹200-₹500","&gt;₹500"))</f>
        <v>&gt;₹500</v>
      </c>
      <c r="H1327" s="1">
        <v>0.35</v>
      </c>
      <c r="I1327" s="10">
        <v>4</v>
      </c>
      <c r="J1327" s="9">
        <v>11206</v>
      </c>
      <c r="K1327" s="12">
        <f t="shared" si="60"/>
        <v>274547000</v>
      </c>
      <c r="L1327" t="s">
        <v>11618</v>
      </c>
      <c r="M1327" t="s">
        <v>11619</v>
      </c>
      <c r="N1327" t="s">
        <v>11620</v>
      </c>
      <c r="O1327" t="s">
        <v>11621</v>
      </c>
      <c r="P1327" t="s">
        <v>11622</v>
      </c>
      <c r="Q1327" t="s">
        <v>11623</v>
      </c>
      <c r="R1327" t="s">
        <v>11624</v>
      </c>
      <c r="S1327" t="s">
        <v>14400</v>
      </c>
      <c r="T1327" s="17">
        <f t="shared" si="61"/>
        <v>44824</v>
      </c>
      <c r="U1327" s="16">
        <f t="shared" si="62"/>
        <v>8</v>
      </c>
    </row>
    <row r="1328" spans="1:21" x14ac:dyDescent="0.25">
      <c r="A1328" t="s">
        <v>11626</v>
      </c>
      <c r="B1328" t="s">
        <v>15345</v>
      </c>
      <c r="C1328" t="s">
        <v>14544</v>
      </c>
      <c r="D1328" s="13">
        <v>3645</v>
      </c>
      <c r="E1328" s="13">
        <v>6070</v>
      </c>
      <c r="F1328" s="13">
        <f>VALUE(SUBSTITUTE(Table1[[#This Row],[actual_price]],",",""))</f>
        <v>6070</v>
      </c>
      <c r="G1328" s="7" t="str">
        <f>IF(Table1[[#This Row],[Actual Price 2]]&lt;200,"&lt;₹200",IF(Table1[[#This Row],[Actual Price 2]]&lt;=500,"₹200-₹500","&gt;₹500"))</f>
        <v>&gt;₹500</v>
      </c>
      <c r="H1328" s="1">
        <v>0.4</v>
      </c>
      <c r="I1328" s="10">
        <v>4.2</v>
      </c>
      <c r="J1328" s="9">
        <v>561</v>
      </c>
      <c r="K1328" s="12">
        <f t="shared" si="60"/>
        <v>3405270</v>
      </c>
      <c r="L1328" t="s">
        <v>11628</v>
      </c>
      <c r="M1328" t="s">
        <v>11629</v>
      </c>
      <c r="N1328" t="s">
        <v>11630</v>
      </c>
      <c r="O1328" t="s">
        <v>11631</v>
      </c>
      <c r="P1328" t="s">
        <v>11632</v>
      </c>
      <c r="Q1328" t="s">
        <v>11633</v>
      </c>
      <c r="R1328" t="s">
        <v>11634</v>
      </c>
      <c r="S1328" t="s">
        <v>14401</v>
      </c>
      <c r="T1328" s="17">
        <f t="shared" si="61"/>
        <v>2356.2000000000003</v>
      </c>
      <c r="U1328" s="16">
        <f t="shared" si="62"/>
        <v>8</v>
      </c>
    </row>
    <row r="1329" spans="1:21" x14ac:dyDescent="0.25">
      <c r="A1329" t="s">
        <v>11636</v>
      </c>
      <c r="B1329" t="s">
        <v>15617</v>
      </c>
      <c r="C1329" t="s">
        <v>14544</v>
      </c>
      <c r="D1329" s="13">
        <v>375</v>
      </c>
      <c r="E1329" s="13">
        <v>999</v>
      </c>
      <c r="F1329" s="13">
        <f>VALUE(SUBSTITUTE(Table1[[#This Row],[actual_price]],",",""))</f>
        <v>999</v>
      </c>
      <c r="G1329" s="7" t="str">
        <f>IF(Table1[[#This Row],[Actual Price 2]]&lt;200,"&lt;₹200",IF(Table1[[#This Row],[Actual Price 2]]&lt;=500,"₹200-₹500","&gt;₹500"))</f>
        <v>&gt;₹500</v>
      </c>
      <c r="H1329" s="1">
        <v>0.62</v>
      </c>
      <c r="I1329" s="10">
        <v>3.6</v>
      </c>
      <c r="J1329" s="9">
        <v>1988</v>
      </c>
      <c r="K1329" s="12">
        <f t="shared" si="60"/>
        <v>1986012</v>
      </c>
      <c r="L1329" t="s">
        <v>11638</v>
      </c>
      <c r="M1329" t="s">
        <v>11639</v>
      </c>
      <c r="N1329" t="s">
        <v>11640</v>
      </c>
      <c r="O1329" t="s">
        <v>11641</v>
      </c>
      <c r="P1329" t="s">
        <v>11642</v>
      </c>
      <c r="Q1329" t="s">
        <v>11643</v>
      </c>
      <c r="R1329" t="s">
        <v>11644</v>
      </c>
      <c r="S1329" t="s">
        <v>14402</v>
      </c>
      <c r="T1329" s="17">
        <f t="shared" si="61"/>
        <v>7156.8</v>
      </c>
      <c r="U1329" s="16">
        <f t="shared" si="62"/>
        <v>8</v>
      </c>
    </row>
    <row r="1330" spans="1:21" x14ac:dyDescent="0.25">
      <c r="A1330" t="s">
        <v>11646</v>
      </c>
      <c r="B1330" t="s">
        <v>15618</v>
      </c>
      <c r="C1330" t="s">
        <v>14544</v>
      </c>
      <c r="D1330" s="13">
        <v>2976</v>
      </c>
      <c r="E1330" s="13">
        <v>3945</v>
      </c>
      <c r="F1330" s="13">
        <f>VALUE(SUBSTITUTE(Table1[[#This Row],[actual_price]],",",""))</f>
        <v>3945</v>
      </c>
      <c r="G1330" s="7" t="str">
        <f>IF(Table1[[#This Row],[Actual Price 2]]&lt;200,"&lt;₹200",IF(Table1[[#This Row],[Actual Price 2]]&lt;=500,"₹200-₹500","&gt;₹500"))</f>
        <v>&gt;₹500</v>
      </c>
      <c r="H1330" s="1">
        <v>0.25</v>
      </c>
      <c r="I1330" s="10">
        <v>4.2</v>
      </c>
      <c r="J1330" s="9">
        <v>3740</v>
      </c>
      <c r="K1330" s="12">
        <f t="shared" si="60"/>
        <v>14754300</v>
      </c>
      <c r="L1330" t="s">
        <v>11648</v>
      </c>
      <c r="M1330" t="s">
        <v>11649</v>
      </c>
      <c r="N1330" t="s">
        <v>11650</v>
      </c>
      <c r="O1330" t="s">
        <v>11651</v>
      </c>
      <c r="P1330" t="s">
        <v>11652</v>
      </c>
      <c r="Q1330" t="s">
        <v>11653</v>
      </c>
      <c r="R1330" t="s">
        <v>11654</v>
      </c>
      <c r="S1330" t="s">
        <v>14403</v>
      </c>
      <c r="T1330" s="17">
        <f t="shared" si="61"/>
        <v>15708</v>
      </c>
      <c r="U1330" s="16">
        <f t="shared" si="62"/>
        <v>8</v>
      </c>
    </row>
    <row r="1331" spans="1:21" x14ac:dyDescent="0.25">
      <c r="A1331" t="s">
        <v>11656</v>
      </c>
      <c r="B1331" t="s">
        <v>15619</v>
      </c>
      <c r="C1331" t="s">
        <v>14544</v>
      </c>
      <c r="D1331" s="13">
        <v>1099</v>
      </c>
      <c r="E1331" s="13">
        <v>1499</v>
      </c>
      <c r="F1331" s="13">
        <f>VALUE(SUBSTITUTE(Table1[[#This Row],[actual_price]],",",""))</f>
        <v>1499</v>
      </c>
      <c r="G1331" s="7" t="str">
        <f>IF(Table1[[#This Row],[Actual Price 2]]&lt;200,"&lt;₹200",IF(Table1[[#This Row],[Actual Price 2]]&lt;=500,"₹200-₹500","&gt;₹500"))</f>
        <v>&gt;₹500</v>
      </c>
      <c r="H1331" s="1">
        <v>0.27</v>
      </c>
      <c r="I1331" s="10">
        <v>4.0999999999999996</v>
      </c>
      <c r="J1331" s="9">
        <v>4401</v>
      </c>
      <c r="K1331" s="12">
        <f t="shared" si="60"/>
        <v>6597099</v>
      </c>
      <c r="L1331" t="s">
        <v>11658</v>
      </c>
      <c r="M1331" t="s">
        <v>11659</v>
      </c>
      <c r="N1331" t="s">
        <v>11660</v>
      </c>
      <c r="O1331" t="s">
        <v>11661</v>
      </c>
      <c r="P1331" t="s">
        <v>11662</v>
      </c>
      <c r="Q1331" t="s">
        <v>11663</v>
      </c>
      <c r="R1331" t="s">
        <v>11664</v>
      </c>
      <c r="S1331" t="s">
        <v>14404</v>
      </c>
      <c r="T1331" s="17">
        <f t="shared" si="61"/>
        <v>18044.099999999999</v>
      </c>
      <c r="U1331" s="16">
        <f t="shared" si="62"/>
        <v>8</v>
      </c>
    </row>
    <row r="1332" spans="1:21" x14ac:dyDescent="0.25">
      <c r="A1332" t="s">
        <v>11666</v>
      </c>
      <c r="B1332" t="s">
        <v>15620</v>
      </c>
      <c r="C1332" t="s">
        <v>14544</v>
      </c>
      <c r="D1332" s="13">
        <v>2575</v>
      </c>
      <c r="E1332" s="13">
        <v>6700</v>
      </c>
      <c r="F1332" s="13">
        <f>VALUE(SUBSTITUTE(Table1[[#This Row],[actual_price]],",",""))</f>
        <v>6700</v>
      </c>
      <c r="G1332" s="7" t="str">
        <f>IF(Table1[[#This Row],[Actual Price 2]]&lt;200,"&lt;₹200",IF(Table1[[#This Row],[Actual Price 2]]&lt;=500,"₹200-₹500","&gt;₹500"))</f>
        <v>&gt;₹500</v>
      </c>
      <c r="H1332" s="1">
        <v>0.62</v>
      </c>
      <c r="I1332" s="10">
        <v>4.2</v>
      </c>
      <c r="J1332" s="9">
        <v>611</v>
      </c>
      <c r="K1332" s="12">
        <f t="shared" si="60"/>
        <v>4093700</v>
      </c>
      <c r="L1332" t="s">
        <v>11668</v>
      </c>
      <c r="M1332" t="s">
        <v>11669</v>
      </c>
      <c r="N1332" t="s">
        <v>11670</v>
      </c>
      <c r="O1332" t="s">
        <v>11671</v>
      </c>
      <c r="P1332" t="s">
        <v>11672</v>
      </c>
      <c r="Q1332" t="s">
        <v>11673</v>
      </c>
      <c r="R1332" t="s">
        <v>11674</v>
      </c>
      <c r="S1332" t="s">
        <v>14405</v>
      </c>
      <c r="T1332" s="17">
        <f t="shared" si="61"/>
        <v>2566.2000000000003</v>
      </c>
      <c r="U1332" s="16">
        <f t="shared" si="62"/>
        <v>8</v>
      </c>
    </row>
    <row r="1333" spans="1:21" x14ac:dyDescent="0.25">
      <c r="A1333" t="s">
        <v>11676</v>
      </c>
      <c r="B1333" t="s">
        <v>15621</v>
      </c>
      <c r="C1333" t="s">
        <v>14544</v>
      </c>
      <c r="D1333" s="13">
        <v>1649</v>
      </c>
      <c r="E1333" s="13">
        <v>2800</v>
      </c>
      <c r="F1333" s="13">
        <f>VALUE(SUBSTITUTE(Table1[[#This Row],[actual_price]],",",""))</f>
        <v>2800</v>
      </c>
      <c r="G1333" s="7" t="str">
        <f>IF(Table1[[#This Row],[Actual Price 2]]&lt;200,"&lt;₹200",IF(Table1[[#This Row],[Actual Price 2]]&lt;=500,"₹200-₹500","&gt;₹500"))</f>
        <v>&gt;₹500</v>
      </c>
      <c r="H1333" s="1">
        <v>0.41</v>
      </c>
      <c r="I1333" s="10">
        <v>3.9</v>
      </c>
      <c r="J1333" s="9">
        <v>2162</v>
      </c>
      <c r="K1333" s="12">
        <f t="shared" si="60"/>
        <v>6053600</v>
      </c>
      <c r="L1333" t="s">
        <v>11678</v>
      </c>
      <c r="M1333" t="s">
        <v>11679</v>
      </c>
      <c r="N1333" t="s">
        <v>11680</v>
      </c>
      <c r="O1333" t="s">
        <v>11681</v>
      </c>
      <c r="P1333" t="s">
        <v>11682</v>
      </c>
      <c r="Q1333" t="s">
        <v>11683</v>
      </c>
      <c r="R1333" t="s">
        <v>11684</v>
      </c>
      <c r="S1333" t="s">
        <v>14406</v>
      </c>
      <c r="T1333" s="17">
        <f t="shared" si="61"/>
        <v>8431.7999999999993</v>
      </c>
      <c r="U1333" s="16">
        <f t="shared" si="62"/>
        <v>8</v>
      </c>
    </row>
    <row r="1334" spans="1:21" x14ac:dyDescent="0.25">
      <c r="A1334" t="s">
        <v>11686</v>
      </c>
      <c r="B1334" t="s">
        <v>15622</v>
      </c>
      <c r="C1334" t="s">
        <v>14544</v>
      </c>
      <c r="D1334" s="13">
        <v>799</v>
      </c>
      <c r="E1334" s="13">
        <v>1699</v>
      </c>
      <c r="F1334" s="13">
        <f>VALUE(SUBSTITUTE(Table1[[#This Row],[actual_price]],",",""))</f>
        <v>1699</v>
      </c>
      <c r="G1334" s="7" t="str">
        <f>IF(Table1[[#This Row],[Actual Price 2]]&lt;200,"&lt;₹200",IF(Table1[[#This Row],[Actual Price 2]]&lt;=500,"₹200-₹500","&gt;₹500"))</f>
        <v>&gt;₹500</v>
      </c>
      <c r="H1334" s="1">
        <v>0.53</v>
      </c>
      <c r="I1334" s="10">
        <v>4</v>
      </c>
      <c r="J1334" s="9">
        <v>97</v>
      </c>
      <c r="K1334" s="12">
        <f t="shared" si="60"/>
        <v>164803</v>
      </c>
      <c r="L1334" t="s">
        <v>11688</v>
      </c>
      <c r="M1334" t="s">
        <v>11689</v>
      </c>
      <c r="N1334" t="s">
        <v>11690</v>
      </c>
      <c r="O1334" t="s">
        <v>11691</v>
      </c>
      <c r="P1334" t="s">
        <v>11692</v>
      </c>
      <c r="Q1334" t="s">
        <v>11693</v>
      </c>
      <c r="R1334" t="s">
        <v>11694</v>
      </c>
      <c r="S1334" t="s">
        <v>14407</v>
      </c>
      <c r="T1334" s="17">
        <f t="shared" si="61"/>
        <v>388</v>
      </c>
      <c r="U1334" s="16">
        <f t="shared" si="62"/>
        <v>8</v>
      </c>
    </row>
    <row r="1335" spans="1:21" x14ac:dyDescent="0.25">
      <c r="A1335" t="s">
        <v>11696</v>
      </c>
      <c r="B1335" t="s">
        <v>15623</v>
      </c>
      <c r="C1335" t="s">
        <v>14544</v>
      </c>
      <c r="D1335" s="13">
        <v>765</v>
      </c>
      <c r="E1335" s="13">
        <v>970</v>
      </c>
      <c r="F1335" s="13">
        <f>VALUE(SUBSTITUTE(Table1[[#This Row],[actual_price]],",",""))</f>
        <v>970</v>
      </c>
      <c r="G1335" s="7" t="str">
        <f>IF(Table1[[#This Row],[Actual Price 2]]&lt;200,"&lt;₹200",IF(Table1[[#This Row],[Actual Price 2]]&lt;=500,"₹200-₹500","&gt;₹500"))</f>
        <v>&gt;₹500</v>
      </c>
      <c r="H1335" s="1">
        <v>0.21</v>
      </c>
      <c r="I1335" s="10">
        <v>4.2</v>
      </c>
      <c r="J1335" s="9">
        <v>6055</v>
      </c>
      <c r="K1335" s="12">
        <f t="shared" si="60"/>
        <v>5873350</v>
      </c>
      <c r="L1335" t="s">
        <v>11698</v>
      </c>
      <c r="M1335" t="s">
        <v>11699</v>
      </c>
      <c r="N1335" t="s">
        <v>11700</v>
      </c>
      <c r="O1335" t="s">
        <v>11701</v>
      </c>
      <c r="P1335" t="s">
        <v>11702</v>
      </c>
      <c r="Q1335" t="s">
        <v>11703</v>
      </c>
      <c r="R1335" t="s">
        <v>11704</v>
      </c>
      <c r="S1335" t="s">
        <v>14408</v>
      </c>
      <c r="T1335" s="17">
        <f t="shared" si="61"/>
        <v>25431</v>
      </c>
      <c r="U1335" s="16">
        <f t="shared" si="62"/>
        <v>8</v>
      </c>
    </row>
    <row r="1336" spans="1:21" x14ac:dyDescent="0.25">
      <c r="A1336" t="s">
        <v>11706</v>
      </c>
      <c r="B1336" t="s">
        <v>15624</v>
      </c>
      <c r="C1336" t="s">
        <v>14544</v>
      </c>
      <c r="D1336" s="13">
        <v>999</v>
      </c>
      <c r="E1336" s="13">
        <v>1500</v>
      </c>
      <c r="F1336" s="13">
        <f>VALUE(SUBSTITUTE(Table1[[#This Row],[actual_price]],",",""))</f>
        <v>1500</v>
      </c>
      <c r="G1336" s="7" t="str">
        <f>IF(Table1[[#This Row],[Actual Price 2]]&lt;200,"&lt;₹200",IF(Table1[[#This Row],[Actual Price 2]]&lt;=500,"₹200-₹500","&gt;₹500"))</f>
        <v>&gt;₹500</v>
      </c>
      <c r="H1336" s="1">
        <v>0.33</v>
      </c>
      <c r="I1336" s="10">
        <v>4.2</v>
      </c>
      <c r="J1336" s="9">
        <v>386</v>
      </c>
      <c r="K1336" s="12">
        <f t="shared" si="60"/>
        <v>579000</v>
      </c>
      <c r="L1336" t="s">
        <v>11708</v>
      </c>
      <c r="M1336" t="s">
        <v>11709</v>
      </c>
      <c r="N1336" t="s">
        <v>11710</v>
      </c>
      <c r="O1336" t="s">
        <v>11711</v>
      </c>
      <c r="P1336" t="s">
        <v>11712</v>
      </c>
      <c r="Q1336" t="s">
        <v>11713</v>
      </c>
      <c r="R1336" t="s">
        <v>11714</v>
      </c>
      <c r="S1336" t="s">
        <v>14409</v>
      </c>
      <c r="T1336" s="17">
        <f t="shared" si="61"/>
        <v>1621.2</v>
      </c>
      <c r="U1336" s="16">
        <f t="shared" si="62"/>
        <v>8</v>
      </c>
    </row>
    <row r="1337" spans="1:21" x14ac:dyDescent="0.25">
      <c r="A1337" t="s">
        <v>11716</v>
      </c>
      <c r="B1337" t="s">
        <v>15625</v>
      </c>
      <c r="C1337" t="s">
        <v>14544</v>
      </c>
      <c r="D1337" s="13">
        <v>587</v>
      </c>
      <c r="E1337" s="13">
        <v>1295</v>
      </c>
      <c r="F1337" s="13">
        <f>VALUE(SUBSTITUTE(Table1[[#This Row],[actual_price]],",",""))</f>
        <v>1295</v>
      </c>
      <c r="G1337" s="7" t="str">
        <f>IF(Table1[[#This Row],[Actual Price 2]]&lt;200,"&lt;₹200",IF(Table1[[#This Row],[Actual Price 2]]&lt;=500,"₹200-₹500","&gt;₹500"))</f>
        <v>&gt;₹500</v>
      </c>
      <c r="H1337" s="1">
        <v>0.55000000000000004</v>
      </c>
      <c r="I1337" s="10">
        <v>4.0999999999999996</v>
      </c>
      <c r="J1337" s="9">
        <v>557</v>
      </c>
      <c r="K1337" s="12">
        <f t="shared" si="60"/>
        <v>721315</v>
      </c>
      <c r="L1337" t="s">
        <v>11719</v>
      </c>
      <c r="M1337" t="s">
        <v>11720</v>
      </c>
      <c r="N1337" t="s">
        <v>11721</v>
      </c>
      <c r="O1337" t="s">
        <v>11722</v>
      </c>
      <c r="P1337" t="s">
        <v>11723</v>
      </c>
      <c r="Q1337" t="s">
        <v>11724</v>
      </c>
      <c r="R1337" t="s">
        <v>11725</v>
      </c>
      <c r="S1337" t="s">
        <v>14410</v>
      </c>
      <c r="T1337" s="17">
        <f t="shared" si="61"/>
        <v>2283.6999999999998</v>
      </c>
      <c r="U1337" s="16">
        <f t="shared" si="62"/>
        <v>8</v>
      </c>
    </row>
    <row r="1338" spans="1:21" x14ac:dyDescent="0.25">
      <c r="A1338" t="s">
        <v>11727</v>
      </c>
      <c r="B1338" t="s">
        <v>15626</v>
      </c>
      <c r="C1338" t="s">
        <v>14544</v>
      </c>
      <c r="D1338" s="13">
        <v>12609</v>
      </c>
      <c r="E1338" s="13">
        <v>23999</v>
      </c>
      <c r="F1338" s="13">
        <f>VALUE(SUBSTITUTE(Table1[[#This Row],[actual_price]],",",""))</f>
        <v>23999</v>
      </c>
      <c r="G1338" s="7" t="str">
        <f>IF(Table1[[#This Row],[Actual Price 2]]&lt;200,"&lt;₹200",IF(Table1[[#This Row],[Actual Price 2]]&lt;=500,"₹200-₹500","&gt;₹500"))</f>
        <v>&gt;₹500</v>
      </c>
      <c r="H1338" s="1">
        <v>0.47</v>
      </c>
      <c r="I1338" s="10">
        <v>4.4000000000000004</v>
      </c>
      <c r="J1338" s="9">
        <v>2288</v>
      </c>
      <c r="K1338" s="12">
        <f t="shared" si="60"/>
        <v>54909712</v>
      </c>
      <c r="L1338" t="s">
        <v>11730</v>
      </c>
      <c r="M1338" t="s">
        <v>11731</v>
      </c>
      <c r="N1338" t="s">
        <v>11732</v>
      </c>
      <c r="O1338" t="s">
        <v>11733</v>
      </c>
      <c r="P1338" t="s">
        <v>11734</v>
      </c>
      <c r="Q1338" t="s">
        <v>11735</v>
      </c>
      <c r="R1338" t="s">
        <v>11736</v>
      </c>
      <c r="S1338" t="s">
        <v>14411</v>
      </c>
      <c r="T1338" s="17">
        <f t="shared" si="61"/>
        <v>10067.200000000001</v>
      </c>
      <c r="U1338" s="16">
        <f t="shared" si="62"/>
        <v>8</v>
      </c>
    </row>
    <row r="1339" spans="1:21" x14ac:dyDescent="0.25">
      <c r="A1339" t="s">
        <v>11738</v>
      </c>
      <c r="B1339" t="s">
        <v>15627</v>
      </c>
      <c r="C1339" t="s">
        <v>14544</v>
      </c>
      <c r="D1339" s="13">
        <v>699</v>
      </c>
      <c r="E1339" s="13">
        <v>850</v>
      </c>
      <c r="F1339" s="13">
        <f>VALUE(SUBSTITUTE(Table1[[#This Row],[actual_price]],",",""))</f>
        <v>850</v>
      </c>
      <c r="G1339" s="7" t="str">
        <f>IF(Table1[[#This Row],[Actual Price 2]]&lt;200,"&lt;₹200",IF(Table1[[#This Row],[Actual Price 2]]&lt;=500,"₹200-₹500","&gt;₹500"))</f>
        <v>&gt;₹500</v>
      </c>
      <c r="H1339" s="1">
        <v>0.18</v>
      </c>
      <c r="I1339" s="10">
        <v>4.0999999999999996</v>
      </c>
      <c r="J1339" s="9">
        <v>1106</v>
      </c>
      <c r="K1339" s="12">
        <f t="shared" si="60"/>
        <v>940100</v>
      </c>
      <c r="L1339" t="s">
        <v>11740</v>
      </c>
      <c r="M1339" t="s">
        <v>11741</v>
      </c>
      <c r="N1339" t="s">
        <v>11742</v>
      </c>
      <c r="O1339" t="s">
        <v>11743</v>
      </c>
      <c r="P1339" t="s">
        <v>13071</v>
      </c>
      <c r="Q1339" t="s">
        <v>13072</v>
      </c>
      <c r="R1339" t="s">
        <v>11744</v>
      </c>
      <c r="S1339" t="s">
        <v>14412</v>
      </c>
      <c r="T1339" s="17">
        <f t="shared" si="61"/>
        <v>4534.5999999999995</v>
      </c>
      <c r="U1339" s="16">
        <f t="shared" si="62"/>
        <v>8</v>
      </c>
    </row>
    <row r="1340" spans="1:21" x14ac:dyDescent="0.25">
      <c r="A1340" t="s">
        <v>11746</v>
      </c>
      <c r="B1340" t="s">
        <v>15628</v>
      </c>
      <c r="C1340" t="s">
        <v>14544</v>
      </c>
      <c r="D1340" s="13">
        <v>3799</v>
      </c>
      <c r="E1340" s="13">
        <v>6000</v>
      </c>
      <c r="F1340" s="13">
        <f>VALUE(SUBSTITUTE(Table1[[#This Row],[actual_price]],",",""))</f>
        <v>6000</v>
      </c>
      <c r="G1340" s="7" t="str">
        <f>IF(Table1[[#This Row],[Actual Price 2]]&lt;200,"&lt;₹200",IF(Table1[[#This Row],[Actual Price 2]]&lt;=500,"₹200-₹500","&gt;₹500"))</f>
        <v>&gt;₹500</v>
      </c>
      <c r="H1340" s="1">
        <v>0.37</v>
      </c>
      <c r="I1340" s="10">
        <v>4.2</v>
      </c>
      <c r="J1340" s="9">
        <v>11935</v>
      </c>
      <c r="K1340" s="12">
        <f t="shared" si="60"/>
        <v>71610000</v>
      </c>
      <c r="L1340" t="s">
        <v>11748</v>
      </c>
      <c r="M1340" t="s">
        <v>11749</v>
      </c>
      <c r="N1340" t="s">
        <v>11750</v>
      </c>
      <c r="O1340" t="s">
        <v>11751</v>
      </c>
      <c r="P1340" t="s">
        <v>11752</v>
      </c>
      <c r="Q1340" t="s">
        <v>11753</v>
      </c>
      <c r="R1340" t="s">
        <v>11754</v>
      </c>
      <c r="S1340" t="s">
        <v>14413</v>
      </c>
      <c r="T1340" s="17">
        <f t="shared" si="61"/>
        <v>50127</v>
      </c>
      <c r="U1340" s="16">
        <f t="shared" si="62"/>
        <v>8</v>
      </c>
    </row>
    <row r="1341" spans="1:21" x14ac:dyDescent="0.25">
      <c r="A1341" t="s">
        <v>11756</v>
      </c>
      <c r="B1341" t="s">
        <v>15629</v>
      </c>
      <c r="C1341" t="s">
        <v>14544</v>
      </c>
      <c r="D1341" s="13">
        <v>640</v>
      </c>
      <c r="E1341" s="13">
        <v>1020</v>
      </c>
      <c r="F1341" s="13">
        <f>VALUE(SUBSTITUTE(Table1[[#This Row],[actual_price]],",",""))</f>
        <v>1020</v>
      </c>
      <c r="G1341" s="7" t="str">
        <f>IF(Table1[[#This Row],[Actual Price 2]]&lt;200,"&lt;₹200",IF(Table1[[#This Row],[Actual Price 2]]&lt;=500,"₹200-₹500","&gt;₹500"))</f>
        <v>&gt;₹500</v>
      </c>
      <c r="H1341" s="1">
        <v>0.37</v>
      </c>
      <c r="I1341" s="10">
        <v>4.0999999999999996</v>
      </c>
      <c r="J1341" s="9">
        <v>5059</v>
      </c>
      <c r="K1341" s="12">
        <f t="shared" si="60"/>
        <v>5160180</v>
      </c>
      <c r="L1341" t="s">
        <v>11758</v>
      </c>
      <c r="M1341" t="s">
        <v>11759</v>
      </c>
      <c r="N1341" t="s">
        <v>11760</v>
      </c>
      <c r="O1341" t="s">
        <v>11761</v>
      </c>
      <c r="P1341" t="s">
        <v>11762</v>
      </c>
      <c r="Q1341" t="s">
        <v>11763</v>
      </c>
      <c r="R1341" t="s">
        <v>11764</v>
      </c>
      <c r="S1341" t="s">
        <v>14414</v>
      </c>
      <c r="T1341" s="17">
        <f t="shared" si="61"/>
        <v>20741.899999999998</v>
      </c>
      <c r="U1341" s="16">
        <f t="shared" si="62"/>
        <v>8</v>
      </c>
    </row>
    <row r="1342" spans="1:21" x14ac:dyDescent="0.25">
      <c r="A1342" t="s">
        <v>11766</v>
      </c>
      <c r="B1342" t="s">
        <v>15630</v>
      </c>
      <c r="C1342" t="s">
        <v>14544</v>
      </c>
      <c r="D1342" s="13">
        <v>979</v>
      </c>
      <c r="E1342" s="13">
        <v>1999</v>
      </c>
      <c r="F1342" s="13">
        <f>VALUE(SUBSTITUTE(Table1[[#This Row],[actual_price]],",",""))</f>
        <v>1999</v>
      </c>
      <c r="G1342" s="7" t="str">
        <f>IF(Table1[[#This Row],[Actual Price 2]]&lt;200,"&lt;₹200",IF(Table1[[#This Row],[Actual Price 2]]&lt;=500,"₹200-₹500","&gt;₹500"))</f>
        <v>&gt;₹500</v>
      </c>
      <c r="H1342" s="1">
        <v>0.51</v>
      </c>
      <c r="I1342" s="10">
        <v>3.9</v>
      </c>
      <c r="J1342" s="9">
        <v>157</v>
      </c>
      <c r="K1342" s="12">
        <f t="shared" si="60"/>
        <v>313843</v>
      </c>
      <c r="L1342" t="s">
        <v>11768</v>
      </c>
      <c r="M1342" t="s">
        <v>11769</v>
      </c>
      <c r="N1342" t="s">
        <v>11770</v>
      </c>
      <c r="O1342" t="s">
        <v>11771</v>
      </c>
      <c r="P1342" t="s">
        <v>11772</v>
      </c>
      <c r="Q1342" t="s">
        <v>11773</v>
      </c>
      <c r="R1342" t="s">
        <v>11774</v>
      </c>
      <c r="S1342" t="s">
        <v>14415</v>
      </c>
      <c r="T1342" s="17">
        <f t="shared" si="61"/>
        <v>612.29999999999995</v>
      </c>
      <c r="U1342" s="16">
        <f t="shared" si="62"/>
        <v>8</v>
      </c>
    </row>
    <row r="1343" spans="1:21" x14ac:dyDescent="0.25">
      <c r="A1343" t="s">
        <v>11776</v>
      </c>
      <c r="B1343" t="s">
        <v>15631</v>
      </c>
      <c r="C1343" t="s">
        <v>14544</v>
      </c>
      <c r="D1343" s="13">
        <v>5365</v>
      </c>
      <c r="E1343" s="13">
        <v>7445</v>
      </c>
      <c r="F1343" s="13">
        <f>VALUE(SUBSTITUTE(Table1[[#This Row],[actual_price]],",",""))</f>
        <v>7445</v>
      </c>
      <c r="G1343" s="7" t="str">
        <f>IF(Table1[[#This Row],[Actual Price 2]]&lt;200,"&lt;₹200",IF(Table1[[#This Row],[Actual Price 2]]&lt;=500,"₹200-₹500","&gt;₹500"))</f>
        <v>&gt;₹500</v>
      </c>
      <c r="H1343" s="1">
        <v>0.28000000000000003</v>
      </c>
      <c r="I1343" s="10">
        <v>3.9</v>
      </c>
      <c r="J1343" s="9">
        <v>3584</v>
      </c>
      <c r="K1343" s="12">
        <f t="shared" si="60"/>
        <v>26682880</v>
      </c>
      <c r="L1343" t="s">
        <v>11778</v>
      </c>
      <c r="M1343" t="s">
        <v>11779</v>
      </c>
      <c r="N1343" t="s">
        <v>11780</v>
      </c>
      <c r="O1343" t="s">
        <v>11781</v>
      </c>
      <c r="P1343" t="s">
        <v>11782</v>
      </c>
      <c r="Q1343" t="s">
        <v>11783</v>
      </c>
      <c r="R1343" t="s">
        <v>11784</v>
      </c>
      <c r="S1343" t="s">
        <v>14416</v>
      </c>
      <c r="T1343" s="17">
        <f t="shared" si="61"/>
        <v>13977.6</v>
      </c>
      <c r="U1343" s="16">
        <f t="shared" si="62"/>
        <v>8</v>
      </c>
    </row>
    <row r="1344" spans="1:21" x14ac:dyDescent="0.25">
      <c r="A1344" t="s">
        <v>11786</v>
      </c>
      <c r="B1344" t="s">
        <v>15632</v>
      </c>
      <c r="C1344" t="s">
        <v>14544</v>
      </c>
      <c r="D1344" s="13">
        <v>3199</v>
      </c>
      <c r="E1344" s="13">
        <v>3500</v>
      </c>
      <c r="F1344" s="13">
        <f>VALUE(SUBSTITUTE(Table1[[#This Row],[actual_price]],",",""))</f>
        <v>3500</v>
      </c>
      <c r="G1344" s="7" t="str">
        <f>IF(Table1[[#This Row],[Actual Price 2]]&lt;200,"&lt;₹200",IF(Table1[[#This Row],[Actual Price 2]]&lt;=500,"₹200-₹500","&gt;₹500"))</f>
        <v>&gt;₹500</v>
      </c>
      <c r="H1344" s="1">
        <v>0.09</v>
      </c>
      <c r="I1344" s="10">
        <v>4.2</v>
      </c>
      <c r="J1344" s="9">
        <v>1899</v>
      </c>
      <c r="K1344" s="12">
        <f t="shared" si="60"/>
        <v>6646500</v>
      </c>
      <c r="L1344" t="s">
        <v>11788</v>
      </c>
      <c r="M1344" t="s">
        <v>11789</v>
      </c>
      <c r="N1344" t="s">
        <v>11790</v>
      </c>
      <c r="O1344" t="s">
        <v>11791</v>
      </c>
      <c r="P1344" t="s">
        <v>11792</v>
      </c>
      <c r="Q1344" t="s">
        <v>11793</v>
      </c>
      <c r="R1344" t="s">
        <v>11794</v>
      </c>
      <c r="S1344" t="s">
        <v>14417</v>
      </c>
      <c r="T1344" s="17">
        <f t="shared" si="61"/>
        <v>7975.8</v>
      </c>
      <c r="U1344" s="16">
        <f t="shared" si="62"/>
        <v>8</v>
      </c>
    </row>
    <row r="1345" spans="1:21" x14ac:dyDescent="0.25">
      <c r="A1345" t="s">
        <v>11796</v>
      </c>
      <c r="B1345" t="s">
        <v>15633</v>
      </c>
      <c r="C1345" t="s">
        <v>14544</v>
      </c>
      <c r="D1345" s="13">
        <v>979</v>
      </c>
      <c r="E1345" s="13">
        <v>1395</v>
      </c>
      <c r="F1345" s="13">
        <f>VALUE(SUBSTITUTE(Table1[[#This Row],[actual_price]],",",""))</f>
        <v>1395</v>
      </c>
      <c r="G1345" s="7" t="str">
        <f>IF(Table1[[#This Row],[Actual Price 2]]&lt;200,"&lt;₹200",IF(Table1[[#This Row],[Actual Price 2]]&lt;=500,"₹200-₹500","&gt;₹500"))</f>
        <v>&gt;₹500</v>
      </c>
      <c r="H1345" s="1">
        <v>0.3</v>
      </c>
      <c r="I1345" s="10">
        <v>4.2</v>
      </c>
      <c r="J1345" s="9">
        <v>15252</v>
      </c>
      <c r="K1345" s="12">
        <f t="shared" si="60"/>
        <v>21276540</v>
      </c>
      <c r="L1345" t="s">
        <v>11798</v>
      </c>
      <c r="M1345" t="s">
        <v>11799</v>
      </c>
      <c r="N1345" t="s">
        <v>11800</v>
      </c>
      <c r="O1345" t="s">
        <v>11801</v>
      </c>
      <c r="P1345" t="s">
        <v>11802</v>
      </c>
      <c r="Q1345" t="s">
        <v>11803</v>
      </c>
      <c r="R1345" t="s">
        <v>11804</v>
      </c>
      <c r="S1345" t="s">
        <v>14418</v>
      </c>
      <c r="T1345" s="17">
        <f t="shared" si="61"/>
        <v>64058.400000000001</v>
      </c>
      <c r="U1345" s="16">
        <f t="shared" si="62"/>
        <v>8</v>
      </c>
    </row>
    <row r="1346" spans="1:21" x14ac:dyDescent="0.25">
      <c r="A1346" t="s">
        <v>11806</v>
      </c>
      <c r="B1346" t="s">
        <v>15634</v>
      </c>
      <c r="C1346" t="s">
        <v>14544</v>
      </c>
      <c r="D1346" s="13">
        <v>929</v>
      </c>
      <c r="E1346" s="13">
        <v>2199</v>
      </c>
      <c r="F1346" s="13">
        <f>VALUE(SUBSTITUTE(Table1[[#This Row],[actual_price]],",",""))</f>
        <v>2199</v>
      </c>
      <c r="G1346" s="7" t="str">
        <f>IF(Table1[[#This Row],[Actual Price 2]]&lt;200,"&lt;₹200",IF(Table1[[#This Row],[Actual Price 2]]&lt;=500,"₹200-₹500","&gt;₹500"))</f>
        <v>&gt;₹500</v>
      </c>
      <c r="H1346" s="1">
        <v>0.57999999999999996</v>
      </c>
      <c r="I1346" s="10">
        <v>3.7</v>
      </c>
      <c r="J1346" s="9">
        <v>4</v>
      </c>
      <c r="K1346" s="12">
        <f t="shared" ref="K1346:K1409" si="63">IFERROR(E1346*J1346,"N/A")</f>
        <v>8796</v>
      </c>
      <c r="L1346" t="s">
        <v>11808</v>
      </c>
      <c r="M1346" t="s">
        <v>11809</v>
      </c>
      <c r="N1346" t="s">
        <v>11810</v>
      </c>
      <c r="O1346" t="s">
        <v>11811</v>
      </c>
      <c r="P1346" t="s">
        <v>11812</v>
      </c>
      <c r="Q1346" t="s">
        <v>11813</v>
      </c>
      <c r="R1346" t="s">
        <v>11814</v>
      </c>
      <c r="S1346" t="s">
        <v>14419</v>
      </c>
      <c r="T1346" s="17">
        <f t="shared" ref="T1346:T1409" si="64">I1346*J1346</f>
        <v>14.8</v>
      </c>
      <c r="U1346" s="16">
        <f t="shared" ref="U1346:U1409" si="65">LEN(O1346)-LEN(SUBSTITUTE(O1346,",",""))+1</f>
        <v>3</v>
      </c>
    </row>
    <row r="1347" spans="1:21" x14ac:dyDescent="0.25">
      <c r="A1347" t="s">
        <v>11816</v>
      </c>
      <c r="B1347" t="s">
        <v>15635</v>
      </c>
      <c r="C1347" t="s">
        <v>14544</v>
      </c>
      <c r="D1347" s="13">
        <v>3710</v>
      </c>
      <c r="E1347" s="13">
        <v>4330</v>
      </c>
      <c r="F1347" s="13">
        <f>VALUE(SUBSTITUTE(Table1[[#This Row],[actual_price]],",",""))</f>
        <v>4330</v>
      </c>
      <c r="G1347" s="7" t="str">
        <f>IF(Table1[[#This Row],[Actual Price 2]]&lt;200,"&lt;₹200",IF(Table1[[#This Row],[Actual Price 2]]&lt;=500,"₹200-₹500","&gt;₹500"))</f>
        <v>&gt;₹500</v>
      </c>
      <c r="H1347" s="1">
        <v>0.14000000000000001</v>
      </c>
      <c r="I1347" s="10">
        <v>3.7</v>
      </c>
      <c r="J1347" s="9">
        <v>1662</v>
      </c>
      <c r="K1347" s="12">
        <f t="shared" si="63"/>
        <v>7196460</v>
      </c>
      <c r="L1347" t="s">
        <v>11818</v>
      </c>
      <c r="M1347" t="s">
        <v>11819</v>
      </c>
      <c r="N1347" t="s">
        <v>11820</v>
      </c>
      <c r="O1347" t="s">
        <v>11821</v>
      </c>
      <c r="P1347" t="s">
        <v>11822</v>
      </c>
      <c r="Q1347" t="s">
        <v>11823</v>
      </c>
      <c r="R1347" t="s">
        <v>11824</v>
      </c>
      <c r="S1347" t="s">
        <v>14420</v>
      </c>
      <c r="T1347" s="17">
        <f t="shared" si="64"/>
        <v>6149.4000000000005</v>
      </c>
      <c r="U1347" s="16">
        <f t="shared" si="65"/>
        <v>8</v>
      </c>
    </row>
    <row r="1348" spans="1:21" x14ac:dyDescent="0.25">
      <c r="A1348" t="s">
        <v>11826</v>
      </c>
      <c r="B1348" t="s">
        <v>15636</v>
      </c>
      <c r="C1348" t="s">
        <v>14544</v>
      </c>
      <c r="D1348" s="13">
        <v>2033</v>
      </c>
      <c r="E1348" s="13">
        <v>4295</v>
      </c>
      <c r="F1348" s="13">
        <f>VALUE(SUBSTITUTE(Table1[[#This Row],[actual_price]],",",""))</f>
        <v>4295</v>
      </c>
      <c r="G1348" s="7" t="str">
        <f>IF(Table1[[#This Row],[Actual Price 2]]&lt;200,"&lt;₹200",IF(Table1[[#This Row],[Actual Price 2]]&lt;=500,"₹200-₹500","&gt;₹500"))</f>
        <v>&gt;₹500</v>
      </c>
      <c r="H1348" s="1">
        <v>0.53</v>
      </c>
      <c r="I1348" s="10">
        <v>3.4</v>
      </c>
      <c r="J1348" s="9">
        <v>422</v>
      </c>
      <c r="K1348" s="12">
        <f t="shared" si="63"/>
        <v>1812490</v>
      </c>
      <c r="L1348" t="s">
        <v>11828</v>
      </c>
      <c r="M1348" t="s">
        <v>11829</v>
      </c>
      <c r="N1348" t="s">
        <v>11830</v>
      </c>
      <c r="O1348" t="s">
        <v>11831</v>
      </c>
      <c r="P1348" t="s">
        <v>11832</v>
      </c>
      <c r="Q1348" t="s">
        <v>11833</v>
      </c>
      <c r="R1348" t="s">
        <v>11834</v>
      </c>
      <c r="S1348" t="s">
        <v>14421</v>
      </c>
      <c r="T1348" s="17">
        <f t="shared" si="64"/>
        <v>1434.8</v>
      </c>
      <c r="U1348" s="16">
        <f t="shared" si="65"/>
        <v>8</v>
      </c>
    </row>
    <row r="1349" spans="1:21" x14ac:dyDescent="0.25">
      <c r="A1349" t="s">
        <v>11836</v>
      </c>
      <c r="B1349" t="s">
        <v>15637</v>
      </c>
      <c r="C1349" t="s">
        <v>14544</v>
      </c>
      <c r="D1349" s="13">
        <v>9495</v>
      </c>
      <c r="E1349" s="13">
        <v>18990</v>
      </c>
      <c r="F1349" s="13">
        <f>VALUE(SUBSTITUTE(Table1[[#This Row],[actual_price]],",",""))</f>
        <v>18990</v>
      </c>
      <c r="G1349" s="7" t="str">
        <f>IF(Table1[[#This Row],[Actual Price 2]]&lt;200,"&lt;₹200",IF(Table1[[#This Row],[Actual Price 2]]&lt;=500,"₹200-₹500","&gt;₹500"))</f>
        <v>&gt;₹500</v>
      </c>
      <c r="H1349" s="1">
        <v>0.5</v>
      </c>
      <c r="I1349" s="10">
        <v>4.2</v>
      </c>
      <c r="J1349" s="9">
        <v>79</v>
      </c>
      <c r="K1349" s="12">
        <f t="shared" si="63"/>
        <v>1500210</v>
      </c>
      <c r="L1349" t="s">
        <v>11838</v>
      </c>
      <c r="M1349" t="s">
        <v>11839</v>
      </c>
      <c r="N1349" t="s">
        <v>11840</v>
      </c>
      <c r="O1349" t="s">
        <v>11841</v>
      </c>
      <c r="P1349" t="s">
        <v>11842</v>
      </c>
      <c r="Q1349" t="s">
        <v>11843</v>
      </c>
      <c r="R1349" t="s">
        <v>11844</v>
      </c>
      <c r="S1349" t="s">
        <v>14422</v>
      </c>
      <c r="T1349" s="17">
        <f t="shared" si="64"/>
        <v>331.8</v>
      </c>
      <c r="U1349" s="16">
        <f t="shared" si="65"/>
        <v>8</v>
      </c>
    </row>
    <row r="1350" spans="1:21" x14ac:dyDescent="0.25">
      <c r="A1350" t="s">
        <v>11846</v>
      </c>
      <c r="B1350" t="s">
        <v>15638</v>
      </c>
      <c r="C1350" t="s">
        <v>14544</v>
      </c>
      <c r="D1350" s="13">
        <v>7799</v>
      </c>
      <c r="E1350" s="13">
        <v>12500</v>
      </c>
      <c r="F1350" s="13">
        <f>VALUE(SUBSTITUTE(Table1[[#This Row],[actual_price]],",",""))</f>
        <v>12500</v>
      </c>
      <c r="G1350" s="7" t="str">
        <f>IF(Table1[[#This Row],[Actual Price 2]]&lt;200,"&lt;₹200",IF(Table1[[#This Row],[Actual Price 2]]&lt;=500,"₹200-₹500","&gt;₹500"))</f>
        <v>&gt;₹500</v>
      </c>
      <c r="H1350" s="1">
        <v>0.38</v>
      </c>
      <c r="I1350" s="10">
        <v>4</v>
      </c>
      <c r="J1350" s="9">
        <v>5160</v>
      </c>
      <c r="K1350" s="12">
        <f t="shared" si="63"/>
        <v>64500000</v>
      </c>
      <c r="L1350" t="s">
        <v>11848</v>
      </c>
      <c r="M1350" t="s">
        <v>11849</v>
      </c>
      <c r="N1350" t="s">
        <v>11850</v>
      </c>
      <c r="O1350" t="s">
        <v>11851</v>
      </c>
      <c r="P1350" t="s">
        <v>11852</v>
      </c>
      <c r="Q1350" t="s">
        <v>11853</v>
      </c>
      <c r="R1350" t="s">
        <v>11854</v>
      </c>
      <c r="S1350" t="s">
        <v>14423</v>
      </c>
      <c r="T1350" s="17">
        <f t="shared" si="64"/>
        <v>20640</v>
      </c>
      <c r="U1350" s="16">
        <f t="shared" si="65"/>
        <v>8</v>
      </c>
    </row>
    <row r="1351" spans="1:21" x14ac:dyDescent="0.25">
      <c r="A1351" t="s">
        <v>11856</v>
      </c>
      <c r="B1351" t="s">
        <v>15639</v>
      </c>
      <c r="C1351" t="s">
        <v>14544</v>
      </c>
      <c r="D1351" s="13">
        <v>949</v>
      </c>
      <c r="E1351" s="13">
        <v>2385</v>
      </c>
      <c r="F1351" s="13">
        <f>VALUE(SUBSTITUTE(Table1[[#This Row],[actual_price]],",",""))</f>
        <v>2385</v>
      </c>
      <c r="G1351" s="7" t="str">
        <f>IF(Table1[[#This Row],[Actual Price 2]]&lt;200,"&lt;₹200",IF(Table1[[#This Row],[Actual Price 2]]&lt;=500,"₹200-₹500","&gt;₹500"))</f>
        <v>&gt;₹500</v>
      </c>
      <c r="H1351" s="1">
        <v>0.6</v>
      </c>
      <c r="I1351" s="10">
        <v>4.0999999999999996</v>
      </c>
      <c r="J1351" s="9">
        <v>2311</v>
      </c>
      <c r="K1351" s="12">
        <f t="shared" si="63"/>
        <v>5511735</v>
      </c>
      <c r="L1351" t="s">
        <v>11858</v>
      </c>
      <c r="M1351" t="s">
        <v>11859</v>
      </c>
      <c r="N1351" t="s">
        <v>11860</v>
      </c>
      <c r="O1351" t="s">
        <v>11861</v>
      </c>
      <c r="P1351" t="s">
        <v>11862</v>
      </c>
      <c r="Q1351" t="s">
        <v>11863</v>
      </c>
      <c r="R1351" t="s">
        <v>11864</v>
      </c>
      <c r="S1351" t="s">
        <v>14424</v>
      </c>
      <c r="T1351" s="17">
        <f t="shared" si="64"/>
        <v>9475.0999999999985</v>
      </c>
      <c r="U1351" s="16">
        <f t="shared" si="65"/>
        <v>8</v>
      </c>
    </row>
    <row r="1352" spans="1:21" x14ac:dyDescent="0.25">
      <c r="A1352" t="s">
        <v>11866</v>
      </c>
      <c r="B1352" t="s">
        <v>15640</v>
      </c>
      <c r="C1352" t="s">
        <v>14544</v>
      </c>
      <c r="D1352" s="13">
        <v>2790</v>
      </c>
      <c r="E1352" s="13">
        <v>4890</v>
      </c>
      <c r="F1352" s="13">
        <f>VALUE(SUBSTITUTE(Table1[[#This Row],[actual_price]],",",""))</f>
        <v>4890</v>
      </c>
      <c r="G1352" s="7" t="str">
        <f>IF(Table1[[#This Row],[Actual Price 2]]&lt;200,"&lt;₹200",IF(Table1[[#This Row],[Actual Price 2]]&lt;=500,"₹200-₹500","&gt;₹500"))</f>
        <v>&gt;₹500</v>
      </c>
      <c r="H1352" s="1">
        <v>0.43</v>
      </c>
      <c r="I1352" s="10">
        <v>3.9</v>
      </c>
      <c r="J1352" s="9">
        <v>588</v>
      </c>
      <c r="K1352" s="12">
        <f t="shared" si="63"/>
        <v>2875320</v>
      </c>
      <c r="L1352" t="s">
        <v>11868</v>
      </c>
      <c r="M1352" t="s">
        <v>11869</v>
      </c>
      <c r="N1352" t="s">
        <v>11870</v>
      </c>
      <c r="O1352" t="s">
        <v>11871</v>
      </c>
      <c r="P1352" t="s">
        <v>11872</v>
      </c>
      <c r="Q1352" t="s">
        <v>11873</v>
      </c>
      <c r="R1352" t="s">
        <v>11874</v>
      </c>
      <c r="S1352" t="s">
        <v>14425</v>
      </c>
      <c r="T1352" s="17">
        <f t="shared" si="64"/>
        <v>2293.1999999999998</v>
      </c>
      <c r="U1352" s="16">
        <f t="shared" si="65"/>
        <v>8</v>
      </c>
    </row>
    <row r="1353" spans="1:21" x14ac:dyDescent="0.25">
      <c r="A1353" t="s">
        <v>11876</v>
      </c>
      <c r="B1353" t="s">
        <v>15641</v>
      </c>
      <c r="C1353" t="s">
        <v>14544</v>
      </c>
      <c r="D1353" s="13">
        <v>645</v>
      </c>
      <c r="E1353" s="13">
        <v>1100</v>
      </c>
      <c r="F1353" s="13">
        <f>VALUE(SUBSTITUTE(Table1[[#This Row],[actual_price]],",",""))</f>
        <v>1100</v>
      </c>
      <c r="G1353" s="7" t="str">
        <f>IF(Table1[[#This Row],[Actual Price 2]]&lt;200,"&lt;₹200",IF(Table1[[#This Row],[Actual Price 2]]&lt;=500,"₹200-₹500","&gt;₹500"))</f>
        <v>&gt;₹500</v>
      </c>
      <c r="H1353" s="1">
        <v>0.41</v>
      </c>
      <c r="I1353" s="10">
        <v>4</v>
      </c>
      <c r="J1353" s="9">
        <v>3271</v>
      </c>
      <c r="K1353" s="12">
        <f t="shared" si="63"/>
        <v>3598100</v>
      </c>
      <c r="L1353" t="s">
        <v>11878</v>
      </c>
      <c r="M1353" t="s">
        <v>11879</v>
      </c>
      <c r="N1353" t="s">
        <v>11880</v>
      </c>
      <c r="O1353" t="s">
        <v>11881</v>
      </c>
      <c r="P1353" t="s">
        <v>11882</v>
      </c>
      <c r="Q1353" t="s">
        <v>11883</v>
      </c>
      <c r="R1353" t="s">
        <v>11884</v>
      </c>
      <c r="S1353" t="s">
        <v>14426</v>
      </c>
      <c r="T1353" s="17">
        <f t="shared" si="64"/>
        <v>13084</v>
      </c>
      <c r="U1353" s="16">
        <f t="shared" si="65"/>
        <v>8</v>
      </c>
    </row>
    <row r="1354" spans="1:21" x14ac:dyDescent="0.25">
      <c r="A1354" t="s">
        <v>11886</v>
      </c>
      <c r="B1354" t="s">
        <v>15642</v>
      </c>
      <c r="C1354" t="s">
        <v>14544</v>
      </c>
      <c r="D1354" s="13">
        <v>2237.81</v>
      </c>
      <c r="E1354" s="13">
        <v>3899</v>
      </c>
      <c r="F1354" s="13">
        <f>VALUE(SUBSTITUTE(Table1[[#This Row],[actual_price]],",",""))</f>
        <v>3899</v>
      </c>
      <c r="G1354" s="7" t="str">
        <f>IF(Table1[[#This Row],[Actual Price 2]]&lt;200,"&lt;₹200",IF(Table1[[#This Row],[Actual Price 2]]&lt;=500,"₹200-₹500","&gt;₹500"))</f>
        <v>&gt;₹500</v>
      </c>
      <c r="H1354" s="1">
        <v>0.43</v>
      </c>
      <c r="I1354" s="10">
        <v>3.9</v>
      </c>
      <c r="J1354" s="9">
        <v>11004</v>
      </c>
      <c r="K1354" s="12">
        <f t="shared" si="63"/>
        <v>42904596</v>
      </c>
      <c r="L1354" t="s">
        <v>11888</v>
      </c>
      <c r="M1354" t="s">
        <v>11889</v>
      </c>
      <c r="N1354" t="s">
        <v>11890</v>
      </c>
      <c r="O1354" t="s">
        <v>11891</v>
      </c>
      <c r="P1354" t="s">
        <v>11892</v>
      </c>
      <c r="Q1354" t="s">
        <v>11893</v>
      </c>
      <c r="R1354" t="s">
        <v>11894</v>
      </c>
      <c r="S1354" t="s">
        <v>14427</v>
      </c>
      <c r="T1354" s="17">
        <f t="shared" si="64"/>
        <v>42915.6</v>
      </c>
      <c r="U1354" s="16">
        <f t="shared" si="65"/>
        <v>8</v>
      </c>
    </row>
    <row r="1355" spans="1:21" x14ac:dyDescent="0.25">
      <c r="A1355" t="s">
        <v>11896</v>
      </c>
      <c r="B1355" t="s">
        <v>15643</v>
      </c>
      <c r="C1355" t="s">
        <v>14544</v>
      </c>
      <c r="D1355" s="13">
        <v>8699</v>
      </c>
      <c r="E1355" s="13">
        <v>16899</v>
      </c>
      <c r="F1355" s="13">
        <f>VALUE(SUBSTITUTE(Table1[[#This Row],[actual_price]],",",""))</f>
        <v>16899</v>
      </c>
      <c r="G1355" s="7" t="str">
        <f>IF(Table1[[#This Row],[Actual Price 2]]&lt;200,"&lt;₹200",IF(Table1[[#This Row],[Actual Price 2]]&lt;=500,"₹200-₹500","&gt;₹500"))</f>
        <v>&gt;₹500</v>
      </c>
      <c r="H1355" s="1">
        <v>0.49</v>
      </c>
      <c r="I1355" s="10">
        <v>4.2</v>
      </c>
      <c r="J1355" s="9">
        <v>3195</v>
      </c>
      <c r="K1355" s="12">
        <f t="shared" si="63"/>
        <v>53992305</v>
      </c>
      <c r="L1355" t="s">
        <v>11898</v>
      </c>
      <c r="M1355" t="s">
        <v>11899</v>
      </c>
      <c r="N1355" t="s">
        <v>11900</v>
      </c>
      <c r="O1355" t="s">
        <v>11901</v>
      </c>
      <c r="P1355" t="s">
        <v>11902</v>
      </c>
      <c r="Q1355" t="s">
        <v>11903</v>
      </c>
      <c r="R1355" t="s">
        <v>11904</v>
      </c>
      <c r="S1355" t="s">
        <v>14428</v>
      </c>
      <c r="T1355" s="17">
        <f t="shared" si="64"/>
        <v>13419</v>
      </c>
      <c r="U1355" s="16">
        <f t="shared" si="65"/>
        <v>8</v>
      </c>
    </row>
    <row r="1356" spans="1:21" x14ac:dyDescent="0.25">
      <c r="A1356" t="s">
        <v>11906</v>
      </c>
      <c r="B1356" t="s">
        <v>15644</v>
      </c>
      <c r="C1356" t="s">
        <v>14544</v>
      </c>
      <c r="D1356" s="13">
        <v>42990</v>
      </c>
      <c r="E1356" s="13">
        <v>75990</v>
      </c>
      <c r="F1356" s="13">
        <f>VALUE(SUBSTITUTE(Table1[[#This Row],[actual_price]],",",""))</f>
        <v>75990</v>
      </c>
      <c r="G1356" s="7" t="str">
        <f>IF(Table1[[#This Row],[Actual Price 2]]&lt;200,"&lt;₹200",IF(Table1[[#This Row],[Actual Price 2]]&lt;=500,"₹200-₹500","&gt;₹500"))</f>
        <v>&gt;₹500</v>
      </c>
      <c r="H1356" s="1">
        <v>0.43</v>
      </c>
      <c r="I1356" s="10">
        <v>4.3</v>
      </c>
      <c r="J1356" s="9">
        <v>3231</v>
      </c>
      <c r="K1356" s="12">
        <f t="shared" si="63"/>
        <v>245523690</v>
      </c>
      <c r="L1356" t="s">
        <v>11909</v>
      </c>
      <c r="M1356" t="s">
        <v>11910</v>
      </c>
      <c r="N1356" t="s">
        <v>11911</v>
      </c>
      <c r="O1356" t="s">
        <v>11912</v>
      </c>
      <c r="P1356" t="s">
        <v>11913</v>
      </c>
      <c r="Q1356" t="s">
        <v>11914</v>
      </c>
      <c r="R1356" t="s">
        <v>11915</v>
      </c>
      <c r="S1356" t="s">
        <v>14429</v>
      </c>
      <c r="T1356" s="17">
        <f t="shared" si="64"/>
        <v>13893.3</v>
      </c>
      <c r="U1356" s="16">
        <f t="shared" si="65"/>
        <v>8</v>
      </c>
    </row>
    <row r="1357" spans="1:21" x14ac:dyDescent="0.25">
      <c r="A1357" t="s">
        <v>11917</v>
      </c>
      <c r="B1357" t="s">
        <v>15645</v>
      </c>
      <c r="C1357" t="s">
        <v>14544</v>
      </c>
      <c r="D1357" s="13">
        <v>825</v>
      </c>
      <c r="E1357" s="13">
        <v>825</v>
      </c>
      <c r="F1357" s="13">
        <f>VALUE(SUBSTITUTE(Table1[[#This Row],[actual_price]],",",""))</f>
        <v>825</v>
      </c>
      <c r="G1357" s="7" t="str">
        <f>IF(Table1[[#This Row],[Actual Price 2]]&lt;200,"&lt;₹200",IF(Table1[[#This Row],[Actual Price 2]]&lt;=500,"₹200-₹500","&gt;₹500"))</f>
        <v>&gt;₹500</v>
      </c>
      <c r="H1357" s="1">
        <v>0</v>
      </c>
      <c r="I1357" s="10">
        <v>4</v>
      </c>
      <c r="J1357" s="9">
        <v>3246</v>
      </c>
      <c r="K1357" s="12">
        <f t="shared" si="63"/>
        <v>2677950</v>
      </c>
      <c r="L1357" t="s">
        <v>11919</v>
      </c>
      <c r="M1357" t="s">
        <v>11920</v>
      </c>
      <c r="N1357" t="s">
        <v>11921</v>
      </c>
      <c r="O1357" t="s">
        <v>11922</v>
      </c>
      <c r="P1357" t="s">
        <v>11923</v>
      </c>
      <c r="Q1357" t="s">
        <v>11924</v>
      </c>
      <c r="R1357" t="s">
        <v>11925</v>
      </c>
      <c r="S1357" t="s">
        <v>14430</v>
      </c>
      <c r="T1357" s="17">
        <f t="shared" si="64"/>
        <v>12984</v>
      </c>
      <c r="U1357" s="16">
        <f t="shared" si="65"/>
        <v>8</v>
      </c>
    </row>
    <row r="1358" spans="1:21" x14ac:dyDescent="0.25">
      <c r="A1358" t="s">
        <v>11927</v>
      </c>
      <c r="B1358" t="s">
        <v>15646</v>
      </c>
      <c r="C1358" t="s">
        <v>14544</v>
      </c>
      <c r="D1358" s="13">
        <v>161</v>
      </c>
      <c r="E1358" s="13">
        <v>300</v>
      </c>
      <c r="F1358" s="13">
        <f>VALUE(SUBSTITUTE(Table1[[#This Row],[actual_price]],",",""))</f>
        <v>300</v>
      </c>
      <c r="G1358" s="7" t="str">
        <f>IF(Table1[[#This Row],[Actual Price 2]]&lt;200,"&lt;₹200",IF(Table1[[#This Row],[Actual Price 2]]&lt;=500,"₹200-₹500","&gt;₹500"))</f>
        <v>₹200-₹500</v>
      </c>
      <c r="H1358" s="1">
        <v>0.46</v>
      </c>
      <c r="I1358" s="10">
        <v>2.6</v>
      </c>
      <c r="J1358" s="9">
        <v>24</v>
      </c>
      <c r="K1358" s="12">
        <f t="shared" si="63"/>
        <v>7200</v>
      </c>
      <c r="L1358" t="s">
        <v>11929</v>
      </c>
      <c r="M1358" t="s">
        <v>11930</v>
      </c>
      <c r="N1358" t="s">
        <v>11931</v>
      </c>
      <c r="O1358" t="s">
        <v>11932</v>
      </c>
      <c r="P1358" t="s">
        <v>11933</v>
      </c>
      <c r="Q1358" t="s">
        <v>11934</v>
      </c>
      <c r="R1358" t="s">
        <v>11935</v>
      </c>
      <c r="S1358" t="s">
        <v>14431</v>
      </c>
      <c r="T1358" s="17">
        <f t="shared" si="64"/>
        <v>62.400000000000006</v>
      </c>
      <c r="U1358" s="16">
        <f t="shared" si="65"/>
        <v>8</v>
      </c>
    </row>
    <row r="1359" spans="1:21" x14ac:dyDescent="0.25">
      <c r="A1359" t="s">
        <v>11937</v>
      </c>
      <c r="B1359" t="s">
        <v>15647</v>
      </c>
      <c r="C1359" t="s">
        <v>14544</v>
      </c>
      <c r="D1359" s="13">
        <v>697</v>
      </c>
      <c r="E1359" s="13">
        <v>1499</v>
      </c>
      <c r="F1359" s="13">
        <f>VALUE(SUBSTITUTE(Table1[[#This Row],[actual_price]],",",""))</f>
        <v>1499</v>
      </c>
      <c r="G1359" s="7" t="str">
        <f>IF(Table1[[#This Row],[Actual Price 2]]&lt;200,"&lt;₹200",IF(Table1[[#This Row],[Actual Price 2]]&lt;=500,"₹200-₹500","&gt;₹500"))</f>
        <v>&gt;₹500</v>
      </c>
      <c r="H1359" s="1">
        <v>0.54</v>
      </c>
      <c r="I1359" s="10">
        <v>3.8</v>
      </c>
      <c r="J1359" s="9">
        <v>144</v>
      </c>
      <c r="K1359" s="12">
        <f t="shared" si="63"/>
        <v>215856</v>
      </c>
      <c r="L1359" t="s">
        <v>11939</v>
      </c>
      <c r="M1359" t="s">
        <v>11940</v>
      </c>
      <c r="N1359" t="s">
        <v>11941</v>
      </c>
      <c r="O1359" t="s">
        <v>11942</v>
      </c>
      <c r="P1359" t="s">
        <v>11943</v>
      </c>
      <c r="Q1359" t="s">
        <v>11944</v>
      </c>
      <c r="R1359" t="s">
        <v>11945</v>
      </c>
      <c r="S1359" t="s">
        <v>14432</v>
      </c>
      <c r="T1359" s="17">
        <f t="shared" si="64"/>
        <v>547.19999999999993</v>
      </c>
      <c r="U1359" s="16">
        <f t="shared" si="65"/>
        <v>8</v>
      </c>
    </row>
    <row r="1360" spans="1:21" x14ac:dyDescent="0.25">
      <c r="A1360" t="s">
        <v>11947</v>
      </c>
      <c r="B1360" t="s">
        <v>15648</v>
      </c>
      <c r="C1360" t="s">
        <v>14544</v>
      </c>
      <c r="D1360" s="13">
        <v>688</v>
      </c>
      <c r="E1360" s="13">
        <v>747</v>
      </c>
      <c r="F1360" s="13">
        <f>VALUE(SUBSTITUTE(Table1[[#This Row],[actual_price]],",",""))</f>
        <v>747</v>
      </c>
      <c r="G1360" s="7" t="str">
        <f>IF(Table1[[#This Row],[Actual Price 2]]&lt;200,"&lt;₹200",IF(Table1[[#This Row],[Actual Price 2]]&lt;=500,"₹200-₹500","&gt;₹500"))</f>
        <v>&gt;₹500</v>
      </c>
      <c r="H1360" s="1">
        <v>0.08</v>
      </c>
      <c r="I1360" s="10">
        <v>4.5</v>
      </c>
      <c r="J1360" s="9">
        <v>2280</v>
      </c>
      <c r="K1360" s="12">
        <f t="shared" si="63"/>
        <v>1703160</v>
      </c>
      <c r="L1360" t="s">
        <v>11950</v>
      </c>
      <c r="M1360" t="s">
        <v>11951</v>
      </c>
      <c r="N1360" t="s">
        <v>11952</v>
      </c>
      <c r="O1360" t="s">
        <v>11953</v>
      </c>
      <c r="P1360" t="s">
        <v>11954</v>
      </c>
      <c r="Q1360" t="s">
        <v>11955</v>
      </c>
      <c r="R1360" t="s">
        <v>11956</v>
      </c>
      <c r="S1360" t="s">
        <v>14433</v>
      </c>
      <c r="T1360" s="17">
        <f t="shared" si="64"/>
        <v>10260</v>
      </c>
      <c r="U1360" s="16">
        <f t="shared" si="65"/>
        <v>8</v>
      </c>
    </row>
    <row r="1361" spans="1:21" x14ac:dyDescent="0.25">
      <c r="A1361" t="s">
        <v>11958</v>
      </c>
      <c r="B1361" t="s">
        <v>15649</v>
      </c>
      <c r="C1361" t="s">
        <v>14544</v>
      </c>
      <c r="D1361" s="13">
        <v>2199</v>
      </c>
      <c r="E1361" s="13">
        <v>3999</v>
      </c>
      <c r="F1361" s="13">
        <f>VALUE(SUBSTITUTE(Table1[[#This Row],[actual_price]],",",""))</f>
        <v>3999</v>
      </c>
      <c r="G1361" s="7" t="str">
        <f>IF(Table1[[#This Row],[Actual Price 2]]&lt;200,"&lt;₹200",IF(Table1[[#This Row],[Actual Price 2]]&lt;=500,"₹200-₹500","&gt;₹500"))</f>
        <v>&gt;₹500</v>
      </c>
      <c r="H1361" s="1">
        <v>0.45</v>
      </c>
      <c r="I1361" s="10">
        <v>3.5</v>
      </c>
      <c r="J1361" s="9">
        <v>340</v>
      </c>
      <c r="K1361" s="12">
        <f t="shared" si="63"/>
        <v>1359660</v>
      </c>
      <c r="L1361" t="s">
        <v>11960</v>
      </c>
      <c r="M1361" t="s">
        <v>11961</v>
      </c>
      <c r="N1361" t="s">
        <v>11962</v>
      </c>
      <c r="O1361" t="s">
        <v>11963</v>
      </c>
      <c r="P1361" t="s">
        <v>11964</v>
      </c>
      <c r="Q1361" t="s">
        <v>11965</v>
      </c>
      <c r="R1361" t="s">
        <v>11966</v>
      </c>
      <c r="S1361" t="s">
        <v>14434</v>
      </c>
      <c r="T1361" s="17">
        <f t="shared" si="64"/>
        <v>1190</v>
      </c>
      <c r="U1361" s="16">
        <f t="shared" si="65"/>
        <v>8</v>
      </c>
    </row>
    <row r="1362" spans="1:21" x14ac:dyDescent="0.25">
      <c r="A1362" t="s">
        <v>11968</v>
      </c>
      <c r="B1362" t="s">
        <v>15650</v>
      </c>
      <c r="C1362" t="s">
        <v>14544</v>
      </c>
      <c r="D1362" s="13">
        <v>6850</v>
      </c>
      <c r="E1362" s="13">
        <v>11990</v>
      </c>
      <c r="F1362" s="13">
        <f>VALUE(SUBSTITUTE(Table1[[#This Row],[actual_price]],",",""))</f>
        <v>11990</v>
      </c>
      <c r="G1362" s="7" t="str">
        <f>IF(Table1[[#This Row],[Actual Price 2]]&lt;200,"&lt;₹200",IF(Table1[[#This Row],[Actual Price 2]]&lt;=500,"₹200-₹500","&gt;₹500"))</f>
        <v>&gt;₹500</v>
      </c>
      <c r="H1362" s="1">
        <v>0.43</v>
      </c>
      <c r="I1362" s="10">
        <v>3.9</v>
      </c>
      <c r="J1362" s="9">
        <v>144</v>
      </c>
      <c r="K1362" s="12">
        <f t="shared" si="63"/>
        <v>1726560</v>
      </c>
      <c r="L1362" t="s">
        <v>11970</v>
      </c>
      <c r="M1362" t="s">
        <v>11971</v>
      </c>
      <c r="N1362" t="s">
        <v>11972</v>
      </c>
      <c r="O1362" t="s">
        <v>11973</v>
      </c>
      <c r="P1362" t="s">
        <v>11974</v>
      </c>
      <c r="Q1362" t="s">
        <v>11975</v>
      </c>
      <c r="R1362" t="s">
        <v>11976</v>
      </c>
      <c r="S1362" t="s">
        <v>14435</v>
      </c>
      <c r="T1362" s="17">
        <f t="shared" si="64"/>
        <v>561.6</v>
      </c>
      <c r="U1362" s="16">
        <f t="shared" si="65"/>
        <v>8</v>
      </c>
    </row>
    <row r="1363" spans="1:21" x14ac:dyDescent="0.25">
      <c r="A1363" t="s">
        <v>11978</v>
      </c>
      <c r="B1363" t="s">
        <v>15651</v>
      </c>
      <c r="C1363" t="s">
        <v>14544</v>
      </c>
      <c r="D1363" s="13">
        <v>2699</v>
      </c>
      <c r="E1363" s="13">
        <v>3799</v>
      </c>
      <c r="F1363" s="13">
        <f>VALUE(SUBSTITUTE(Table1[[#This Row],[actual_price]],",",""))</f>
        <v>3799</v>
      </c>
      <c r="G1363" s="7" t="str">
        <f>IF(Table1[[#This Row],[Actual Price 2]]&lt;200,"&lt;₹200",IF(Table1[[#This Row],[Actual Price 2]]&lt;=500,"₹200-₹500","&gt;₹500"))</f>
        <v>&gt;₹500</v>
      </c>
      <c r="H1363" s="1">
        <v>0.28999999999999998</v>
      </c>
      <c r="I1363" s="10">
        <v>4</v>
      </c>
      <c r="J1363" s="9">
        <v>727</v>
      </c>
      <c r="K1363" s="12">
        <f t="shared" si="63"/>
        <v>2761873</v>
      </c>
      <c r="L1363" t="s">
        <v>11980</v>
      </c>
      <c r="M1363" t="s">
        <v>11981</v>
      </c>
      <c r="N1363" t="s">
        <v>11982</v>
      </c>
      <c r="O1363" t="s">
        <v>11983</v>
      </c>
      <c r="P1363" t="s">
        <v>11984</v>
      </c>
      <c r="Q1363" t="s">
        <v>11985</v>
      </c>
      <c r="R1363" t="s">
        <v>11986</v>
      </c>
      <c r="S1363" t="s">
        <v>14436</v>
      </c>
      <c r="T1363" s="17">
        <f t="shared" si="64"/>
        <v>2908</v>
      </c>
      <c r="U1363" s="16">
        <f t="shared" si="65"/>
        <v>8</v>
      </c>
    </row>
    <row r="1364" spans="1:21" x14ac:dyDescent="0.25">
      <c r="A1364" t="s">
        <v>11988</v>
      </c>
      <c r="B1364" t="s">
        <v>15652</v>
      </c>
      <c r="C1364" t="s">
        <v>14544</v>
      </c>
      <c r="D1364" s="13">
        <v>899</v>
      </c>
      <c r="E1364" s="13">
        <v>1999</v>
      </c>
      <c r="F1364" s="13">
        <f>VALUE(SUBSTITUTE(Table1[[#This Row],[actual_price]],",",""))</f>
        <v>1999</v>
      </c>
      <c r="G1364" s="7" t="str">
        <f>IF(Table1[[#This Row],[Actual Price 2]]&lt;200,"&lt;₹200",IF(Table1[[#This Row],[Actual Price 2]]&lt;=500,"₹200-₹500","&gt;₹500"))</f>
        <v>&gt;₹500</v>
      </c>
      <c r="H1364" s="1">
        <v>0.55000000000000004</v>
      </c>
      <c r="I1364" s="10">
        <v>4</v>
      </c>
      <c r="J1364" s="9">
        <v>832</v>
      </c>
      <c r="K1364" s="12">
        <f t="shared" si="63"/>
        <v>1663168</v>
      </c>
      <c r="L1364" t="s">
        <v>11991</v>
      </c>
      <c r="M1364" t="s">
        <v>11992</v>
      </c>
      <c r="N1364" t="s">
        <v>11993</v>
      </c>
      <c r="O1364" t="s">
        <v>11994</v>
      </c>
      <c r="P1364" t="s">
        <v>11995</v>
      </c>
      <c r="Q1364" t="s">
        <v>11996</v>
      </c>
      <c r="R1364" t="s">
        <v>11997</v>
      </c>
      <c r="S1364" t="s">
        <v>14437</v>
      </c>
      <c r="T1364" s="17">
        <f t="shared" si="64"/>
        <v>3328</v>
      </c>
      <c r="U1364" s="16">
        <f t="shared" si="65"/>
        <v>8</v>
      </c>
    </row>
    <row r="1365" spans="1:21" x14ac:dyDescent="0.25">
      <c r="A1365" t="s">
        <v>11999</v>
      </c>
      <c r="B1365" t="s">
        <v>15653</v>
      </c>
      <c r="C1365" t="s">
        <v>14544</v>
      </c>
      <c r="D1365" s="13">
        <v>1090</v>
      </c>
      <c r="E1365" s="13">
        <v>2999</v>
      </c>
      <c r="F1365" s="13">
        <f>VALUE(SUBSTITUTE(Table1[[#This Row],[actual_price]],",",""))</f>
        <v>2999</v>
      </c>
      <c r="G1365" s="7" t="str">
        <f>IF(Table1[[#This Row],[Actual Price 2]]&lt;200,"&lt;₹200",IF(Table1[[#This Row],[Actual Price 2]]&lt;=500,"₹200-₹500","&gt;₹500"))</f>
        <v>&gt;₹500</v>
      </c>
      <c r="H1365" s="1">
        <v>0.64</v>
      </c>
      <c r="I1365" s="10">
        <v>3.5</v>
      </c>
      <c r="J1365" s="9">
        <v>57</v>
      </c>
      <c r="K1365" s="12">
        <f t="shared" si="63"/>
        <v>170943</v>
      </c>
      <c r="L1365" t="s">
        <v>12001</v>
      </c>
      <c r="M1365" t="s">
        <v>12002</v>
      </c>
      <c r="N1365" t="s">
        <v>12003</v>
      </c>
      <c r="O1365" t="s">
        <v>12004</v>
      </c>
      <c r="P1365" t="s">
        <v>12005</v>
      </c>
      <c r="Q1365" t="s">
        <v>12006</v>
      </c>
      <c r="R1365" t="s">
        <v>12007</v>
      </c>
      <c r="S1365" t="s">
        <v>14438</v>
      </c>
      <c r="T1365" s="17">
        <f t="shared" si="64"/>
        <v>199.5</v>
      </c>
      <c r="U1365" s="16">
        <f t="shared" si="65"/>
        <v>7</v>
      </c>
    </row>
    <row r="1366" spans="1:21" x14ac:dyDescent="0.25">
      <c r="A1366" t="s">
        <v>12009</v>
      </c>
      <c r="B1366" t="s">
        <v>15654</v>
      </c>
      <c r="C1366" t="s">
        <v>14544</v>
      </c>
      <c r="D1366" s="13">
        <v>295</v>
      </c>
      <c r="E1366" s="13">
        <v>599</v>
      </c>
      <c r="F1366" s="13">
        <f>VALUE(SUBSTITUTE(Table1[[#This Row],[actual_price]],",",""))</f>
        <v>599</v>
      </c>
      <c r="G1366" s="7" t="str">
        <f>IF(Table1[[#This Row],[Actual Price 2]]&lt;200,"&lt;₹200",IF(Table1[[#This Row],[Actual Price 2]]&lt;=500,"₹200-₹500","&gt;₹500"))</f>
        <v>&gt;₹500</v>
      </c>
      <c r="H1366" s="1">
        <v>0.51</v>
      </c>
      <c r="I1366" s="10">
        <v>4</v>
      </c>
      <c r="J1366" s="9">
        <v>1644</v>
      </c>
      <c r="K1366" s="12">
        <f t="shared" si="63"/>
        <v>984756</v>
      </c>
      <c r="L1366" t="s">
        <v>12011</v>
      </c>
      <c r="M1366" t="s">
        <v>12012</v>
      </c>
      <c r="N1366" t="s">
        <v>12013</v>
      </c>
      <c r="O1366" t="s">
        <v>12014</v>
      </c>
      <c r="P1366" t="s">
        <v>12015</v>
      </c>
      <c r="Q1366" t="s">
        <v>12016</v>
      </c>
      <c r="R1366" t="s">
        <v>12017</v>
      </c>
      <c r="S1366" t="s">
        <v>14439</v>
      </c>
      <c r="T1366" s="17">
        <f t="shared" si="64"/>
        <v>6576</v>
      </c>
      <c r="U1366" s="16">
        <f t="shared" si="65"/>
        <v>8</v>
      </c>
    </row>
    <row r="1367" spans="1:21" x14ac:dyDescent="0.25">
      <c r="A1367" t="s">
        <v>12019</v>
      </c>
      <c r="B1367" t="s">
        <v>15655</v>
      </c>
      <c r="C1367" t="s">
        <v>14544</v>
      </c>
      <c r="D1367" s="13">
        <v>479</v>
      </c>
      <c r="E1367" s="13">
        <v>1999</v>
      </c>
      <c r="F1367" s="13">
        <f>VALUE(SUBSTITUTE(Table1[[#This Row],[actual_price]],",",""))</f>
        <v>1999</v>
      </c>
      <c r="G1367" s="7" t="str">
        <f>IF(Table1[[#This Row],[Actual Price 2]]&lt;200,"&lt;₹200",IF(Table1[[#This Row],[Actual Price 2]]&lt;=500,"₹200-₹500","&gt;₹500"))</f>
        <v>&gt;₹500</v>
      </c>
      <c r="H1367" s="1">
        <v>0.76</v>
      </c>
      <c r="I1367" s="10">
        <v>3.4</v>
      </c>
      <c r="J1367" s="9">
        <v>1066</v>
      </c>
      <c r="K1367" s="12">
        <f t="shared" si="63"/>
        <v>2130934</v>
      </c>
      <c r="L1367" t="s">
        <v>12021</v>
      </c>
      <c r="M1367" t="s">
        <v>12022</v>
      </c>
      <c r="N1367" t="s">
        <v>12023</v>
      </c>
      <c r="O1367" t="s">
        <v>12024</v>
      </c>
      <c r="P1367" t="s">
        <v>12025</v>
      </c>
      <c r="Q1367" t="s">
        <v>12026</v>
      </c>
      <c r="R1367" t="s">
        <v>12027</v>
      </c>
      <c r="S1367" t="s">
        <v>14440</v>
      </c>
      <c r="T1367" s="17">
        <f t="shared" si="64"/>
        <v>3624.4</v>
      </c>
      <c r="U1367" s="16">
        <f t="shared" si="65"/>
        <v>8</v>
      </c>
    </row>
    <row r="1368" spans="1:21" x14ac:dyDescent="0.25">
      <c r="A1368" t="s">
        <v>12029</v>
      </c>
      <c r="B1368" t="s">
        <v>15656</v>
      </c>
      <c r="C1368" t="s">
        <v>14544</v>
      </c>
      <c r="D1368" s="13">
        <v>2949</v>
      </c>
      <c r="E1368" s="13">
        <v>4849</v>
      </c>
      <c r="F1368" s="13">
        <f>VALUE(SUBSTITUTE(Table1[[#This Row],[actual_price]],",",""))</f>
        <v>4849</v>
      </c>
      <c r="G1368" s="7" t="str">
        <f>IF(Table1[[#This Row],[Actual Price 2]]&lt;200,"&lt;₹200",IF(Table1[[#This Row],[Actual Price 2]]&lt;=500,"₹200-₹500","&gt;₹500"))</f>
        <v>&gt;₹500</v>
      </c>
      <c r="H1368" s="1">
        <v>0.39</v>
      </c>
      <c r="I1368" s="10">
        <v>4.2</v>
      </c>
      <c r="J1368" s="9">
        <v>7968</v>
      </c>
      <c r="K1368" s="12">
        <f t="shared" si="63"/>
        <v>38636832</v>
      </c>
      <c r="L1368" t="s">
        <v>12031</v>
      </c>
      <c r="M1368" t="s">
        <v>12032</v>
      </c>
      <c r="N1368" t="s">
        <v>12033</v>
      </c>
      <c r="O1368" t="s">
        <v>12034</v>
      </c>
      <c r="P1368" t="s">
        <v>12035</v>
      </c>
      <c r="Q1368" t="s">
        <v>12036</v>
      </c>
      <c r="R1368" t="s">
        <v>12037</v>
      </c>
      <c r="S1368" t="s">
        <v>14441</v>
      </c>
      <c r="T1368" s="17">
        <f t="shared" si="64"/>
        <v>33465.599999999999</v>
      </c>
      <c r="U1368" s="16">
        <f t="shared" si="65"/>
        <v>8</v>
      </c>
    </row>
    <row r="1369" spans="1:21" x14ac:dyDescent="0.25">
      <c r="A1369" t="s">
        <v>12039</v>
      </c>
      <c r="B1369" t="s">
        <v>15657</v>
      </c>
      <c r="C1369" t="s">
        <v>14544</v>
      </c>
      <c r="D1369" s="13">
        <v>335</v>
      </c>
      <c r="E1369" s="13">
        <v>510</v>
      </c>
      <c r="F1369" s="13">
        <f>VALUE(SUBSTITUTE(Table1[[#This Row],[actual_price]],",",""))</f>
        <v>510</v>
      </c>
      <c r="G1369" s="7" t="str">
        <f>IF(Table1[[#This Row],[Actual Price 2]]&lt;200,"&lt;₹200",IF(Table1[[#This Row],[Actual Price 2]]&lt;=500,"₹200-₹500","&gt;₹500"))</f>
        <v>&gt;₹500</v>
      </c>
      <c r="H1369" s="1">
        <v>0.34</v>
      </c>
      <c r="I1369" s="10">
        <v>3.8</v>
      </c>
      <c r="J1369" s="9">
        <v>3195</v>
      </c>
      <c r="K1369" s="12">
        <f t="shared" si="63"/>
        <v>1629450</v>
      </c>
      <c r="L1369" t="s">
        <v>12041</v>
      </c>
      <c r="M1369" t="s">
        <v>12042</v>
      </c>
      <c r="N1369" t="s">
        <v>12043</v>
      </c>
      <c r="O1369" t="s">
        <v>12044</v>
      </c>
      <c r="P1369" t="s">
        <v>12045</v>
      </c>
      <c r="Q1369" t="s">
        <v>12046</v>
      </c>
      <c r="R1369" t="s">
        <v>12047</v>
      </c>
      <c r="S1369" t="s">
        <v>14442</v>
      </c>
      <c r="T1369" s="17">
        <f t="shared" si="64"/>
        <v>12141</v>
      </c>
      <c r="U1369" s="16">
        <f t="shared" si="65"/>
        <v>8</v>
      </c>
    </row>
    <row r="1370" spans="1:21" x14ac:dyDescent="0.25">
      <c r="A1370" t="s">
        <v>12049</v>
      </c>
      <c r="B1370" t="s">
        <v>15658</v>
      </c>
      <c r="C1370" t="s">
        <v>14544</v>
      </c>
      <c r="D1370" s="13">
        <v>293</v>
      </c>
      <c r="E1370" s="13">
        <v>499</v>
      </c>
      <c r="F1370" s="13">
        <f>VALUE(SUBSTITUTE(Table1[[#This Row],[actual_price]],",",""))</f>
        <v>499</v>
      </c>
      <c r="G1370" s="7" t="str">
        <f>IF(Table1[[#This Row],[Actual Price 2]]&lt;200,"&lt;₹200",IF(Table1[[#This Row],[Actual Price 2]]&lt;=500,"₹200-₹500","&gt;₹500"))</f>
        <v>₹200-₹500</v>
      </c>
      <c r="H1370" s="1">
        <v>0.41</v>
      </c>
      <c r="I1370" s="10">
        <v>4.0999999999999996</v>
      </c>
      <c r="J1370" s="9">
        <v>1456</v>
      </c>
      <c r="K1370" s="12">
        <f t="shared" si="63"/>
        <v>726544</v>
      </c>
      <c r="L1370" t="s">
        <v>12051</v>
      </c>
      <c r="M1370" t="s">
        <v>12052</v>
      </c>
      <c r="N1370" t="s">
        <v>12053</v>
      </c>
      <c r="O1370" t="s">
        <v>12054</v>
      </c>
      <c r="P1370" t="s">
        <v>12055</v>
      </c>
      <c r="Q1370" t="s">
        <v>12056</v>
      </c>
      <c r="R1370" t="s">
        <v>12057</v>
      </c>
      <c r="S1370" t="s">
        <v>14443</v>
      </c>
      <c r="T1370" s="17">
        <f t="shared" si="64"/>
        <v>5969.5999999999995</v>
      </c>
      <c r="U1370" s="16">
        <f t="shared" si="65"/>
        <v>8</v>
      </c>
    </row>
    <row r="1371" spans="1:21" x14ac:dyDescent="0.25">
      <c r="A1371" t="s">
        <v>12059</v>
      </c>
      <c r="B1371" t="s">
        <v>15659</v>
      </c>
      <c r="C1371" t="s">
        <v>14544</v>
      </c>
      <c r="D1371" s="13">
        <v>599</v>
      </c>
      <c r="E1371" s="13">
        <v>1299</v>
      </c>
      <c r="F1371" s="13">
        <f>VALUE(SUBSTITUTE(Table1[[#This Row],[actual_price]],",",""))</f>
        <v>1299</v>
      </c>
      <c r="G1371" s="7" t="str">
        <f>IF(Table1[[#This Row],[Actual Price 2]]&lt;200,"&lt;₹200",IF(Table1[[#This Row],[Actual Price 2]]&lt;=500,"₹200-₹500","&gt;₹500"))</f>
        <v>&gt;₹500</v>
      </c>
      <c r="H1371" s="1">
        <v>0.54</v>
      </c>
      <c r="I1371" s="10">
        <v>4.2</v>
      </c>
      <c r="J1371" s="9">
        <v>590</v>
      </c>
      <c r="K1371" s="12">
        <f t="shared" si="63"/>
        <v>766410</v>
      </c>
      <c r="L1371" t="s">
        <v>12062</v>
      </c>
      <c r="M1371" t="s">
        <v>12063</v>
      </c>
      <c r="N1371" t="s">
        <v>12064</v>
      </c>
      <c r="O1371" t="s">
        <v>12065</v>
      </c>
      <c r="P1371" t="s">
        <v>12066</v>
      </c>
      <c r="Q1371" t="s">
        <v>12067</v>
      </c>
      <c r="R1371" t="s">
        <v>12068</v>
      </c>
      <c r="S1371" t="s">
        <v>14444</v>
      </c>
      <c r="T1371" s="17">
        <f t="shared" si="64"/>
        <v>2478</v>
      </c>
      <c r="U1371" s="16">
        <f t="shared" si="65"/>
        <v>8</v>
      </c>
    </row>
    <row r="1372" spans="1:21" x14ac:dyDescent="0.25">
      <c r="A1372" t="s">
        <v>12070</v>
      </c>
      <c r="B1372" t="s">
        <v>15660</v>
      </c>
      <c r="C1372" t="s">
        <v>14544</v>
      </c>
      <c r="D1372" s="13">
        <v>499</v>
      </c>
      <c r="E1372" s="13">
        <v>999</v>
      </c>
      <c r="F1372" s="13">
        <f>VALUE(SUBSTITUTE(Table1[[#This Row],[actual_price]],",",""))</f>
        <v>999</v>
      </c>
      <c r="G1372" s="7" t="str">
        <f>IF(Table1[[#This Row],[Actual Price 2]]&lt;200,"&lt;₹200",IF(Table1[[#This Row],[Actual Price 2]]&lt;=500,"₹200-₹500","&gt;₹500"))</f>
        <v>&gt;₹500</v>
      </c>
      <c r="H1372" s="1">
        <v>0.5</v>
      </c>
      <c r="I1372" s="10">
        <v>4.3</v>
      </c>
      <c r="J1372" s="9">
        <v>1436</v>
      </c>
      <c r="K1372" s="12">
        <f t="shared" si="63"/>
        <v>1434564</v>
      </c>
      <c r="L1372" t="s">
        <v>12072</v>
      </c>
      <c r="M1372" t="s">
        <v>12073</v>
      </c>
      <c r="N1372" t="s">
        <v>12074</v>
      </c>
      <c r="O1372" t="s">
        <v>12075</v>
      </c>
      <c r="P1372" t="s">
        <v>12076</v>
      </c>
      <c r="Q1372" t="s">
        <v>12077</v>
      </c>
      <c r="R1372" t="s">
        <v>12078</v>
      </c>
      <c r="S1372" t="s">
        <v>14445</v>
      </c>
      <c r="T1372" s="17">
        <f t="shared" si="64"/>
        <v>6174.8</v>
      </c>
      <c r="U1372" s="16">
        <f t="shared" si="65"/>
        <v>8</v>
      </c>
    </row>
    <row r="1373" spans="1:21" x14ac:dyDescent="0.25">
      <c r="A1373" t="s">
        <v>12080</v>
      </c>
      <c r="B1373" t="s">
        <v>15661</v>
      </c>
      <c r="C1373" t="s">
        <v>14544</v>
      </c>
      <c r="D1373" s="13">
        <v>849</v>
      </c>
      <c r="E1373" s="13">
        <v>1190</v>
      </c>
      <c r="F1373" s="13">
        <f>VALUE(SUBSTITUTE(Table1[[#This Row],[actual_price]],",",""))</f>
        <v>1190</v>
      </c>
      <c r="G1373" s="7" t="str">
        <f>IF(Table1[[#This Row],[Actual Price 2]]&lt;200,"&lt;₹200",IF(Table1[[#This Row],[Actual Price 2]]&lt;=500,"₹200-₹500","&gt;₹500"))</f>
        <v>&gt;₹500</v>
      </c>
      <c r="H1373" s="1">
        <v>0.28999999999999998</v>
      </c>
      <c r="I1373" s="10">
        <v>4.2</v>
      </c>
      <c r="J1373" s="9">
        <v>4184</v>
      </c>
      <c r="K1373" s="12">
        <f t="shared" si="63"/>
        <v>4978960</v>
      </c>
      <c r="L1373" t="s">
        <v>12082</v>
      </c>
      <c r="M1373" t="s">
        <v>12083</v>
      </c>
      <c r="N1373" t="s">
        <v>12084</v>
      </c>
      <c r="O1373" t="s">
        <v>12085</v>
      </c>
      <c r="P1373" t="s">
        <v>12086</v>
      </c>
      <c r="Q1373" t="s">
        <v>12087</v>
      </c>
      <c r="R1373" t="s">
        <v>12088</v>
      </c>
      <c r="S1373" t="s">
        <v>14446</v>
      </c>
      <c r="T1373" s="17">
        <f t="shared" si="64"/>
        <v>17572.8</v>
      </c>
      <c r="U1373" s="16">
        <f t="shared" si="65"/>
        <v>8</v>
      </c>
    </row>
    <row r="1374" spans="1:21" x14ac:dyDescent="0.25">
      <c r="A1374" t="s">
        <v>12090</v>
      </c>
      <c r="B1374" t="s">
        <v>15662</v>
      </c>
      <c r="C1374" t="s">
        <v>14544</v>
      </c>
      <c r="D1374" s="13">
        <v>249</v>
      </c>
      <c r="E1374" s="13">
        <v>400</v>
      </c>
      <c r="F1374" s="13">
        <f>VALUE(SUBSTITUTE(Table1[[#This Row],[actual_price]],",",""))</f>
        <v>400</v>
      </c>
      <c r="G1374" s="7" t="str">
        <f>IF(Table1[[#This Row],[Actual Price 2]]&lt;200,"&lt;₹200",IF(Table1[[#This Row],[Actual Price 2]]&lt;=500,"₹200-₹500","&gt;₹500"))</f>
        <v>₹200-₹500</v>
      </c>
      <c r="H1374" s="1">
        <v>0.38</v>
      </c>
      <c r="I1374" s="10">
        <v>4.0999999999999996</v>
      </c>
      <c r="J1374" s="9">
        <v>693</v>
      </c>
      <c r="K1374" s="12">
        <f t="shared" si="63"/>
        <v>277200</v>
      </c>
      <c r="L1374" t="s">
        <v>12092</v>
      </c>
      <c r="M1374" t="s">
        <v>12093</v>
      </c>
      <c r="N1374" t="s">
        <v>12094</v>
      </c>
      <c r="O1374" t="s">
        <v>12095</v>
      </c>
      <c r="P1374" t="s">
        <v>12096</v>
      </c>
      <c r="Q1374" t="s">
        <v>12097</v>
      </c>
      <c r="R1374" t="s">
        <v>12098</v>
      </c>
      <c r="S1374" t="s">
        <v>14447</v>
      </c>
      <c r="T1374" s="17">
        <f t="shared" si="64"/>
        <v>2841.2999999999997</v>
      </c>
      <c r="U1374" s="16">
        <f t="shared" si="65"/>
        <v>8</v>
      </c>
    </row>
    <row r="1375" spans="1:21" x14ac:dyDescent="0.25">
      <c r="A1375" t="s">
        <v>12100</v>
      </c>
      <c r="B1375" t="s">
        <v>15663</v>
      </c>
      <c r="C1375" t="s">
        <v>14544</v>
      </c>
      <c r="D1375" s="13">
        <v>185</v>
      </c>
      <c r="E1375" s="13">
        <v>599</v>
      </c>
      <c r="F1375" s="13">
        <f>VALUE(SUBSTITUTE(Table1[[#This Row],[actual_price]],",",""))</f>
        <v>599</v>
      </c>
      <c r="G1375" s="7" t="str">
        <f>IF(Table1[[#This Row],[Actual Price 2]]&lt;200,"&lt;₹200",IF(Table1[[#This Row],[Actual Price 2]]&lt;=500,"₹200-₹500","&gt;₹500"))</f>
        <v>&gt;₹500</v>
      </c>
      <c r="H1375" s="1">
        <v>0.69</v>
      </c>
      <c r="I1375" s="10">
        <v>3.9</v>
      </c>
      <c r="J1375" s="9">
        <v>1306</v>
      </c>
      <c r="K1375" s="12">
        <f t="shared" si="63"/>
        <v>782294</v>
      </c>
      <c r="L1375" t="s">
        <v>12102</v>
      </c>
      <c r="M1375" t="s">
        <v>12103</v>
      </c>
      <c r="N1375" t="s">
        <v>12104</v>
      </c>
      <c r="O1375" t="s">
        <v>12105</v>
      </c>
      <c r="P1375" t="s">
        <v>12106</v>
      </c>
      <c r="Q1375" t="s">
        <v>12107</v>
      </c>
      <c r="R1375" t="s">
        <v>12108</v>
      </c>
      <c r="S1375" t="s">
        <v>14448</v>
      </c>
      <c r="T1375" s="17">
        <f t="shared" si="64"/>
        <v>5093.3999999999996</v>
      </c>
      <c r="U1375" s="16">
        <f t="shared" si="65"/>
        <v>8</v>
      </c>
    </row>
    <row r="1376" spans="1:21" x14ac:dyDescent="0.25">
      <c r="A1376" t="s">
        <v>12110</v>
      </c>
      <c r="B1376" t="s">
        <v>15664</v>
      </c>
      <c r="C1376" t="s">
        <v>14544</v>
      </c>
      <c r="D1376" s="13">
        <v>778</v>
      </c>
      <c r="E1376" s="13">
        <v>999</v>
      </c>
      <c r="F1376" s="13">
        <f>VALUE(SUBSTITUTE(Table1[[#This Row],[actual_price]],",",""))</f>
        <v>999</v>
      </c>
      <c r="G1376" s="7" t="str">
        <f>IF(Table1[[#This Row],[Actual Price 2]]&lt;200,"&lt;₹200",IF(Table1[[#This Row],[Actual Price 2]]&lt;=500,"₹200-₹500","&gt;₹500"))</f>
        <v>&gt;₹500</v>
      </c>
      <c r="H1376" s="1">
        <v>0.22</v>
      </c>
      <c r="I1376" s="10">
        <v>3.3</v>
      </c>
      <c r="J1376" s="9">
        <v>8</v>
      </c>
      <c r="K1376" s="12">
        <f t="shared" si="63"/>
        <v>7992</v>
      </c>
      <c r="L1376" t="s">
        <v>12112</v>
      </c>
      <c r="M1376" t="s">
        <v>12113</v>
      </c>
      <c r="N1376" t="s">
        <v>12114</v>
      </c>
      <c r="O1376" t="s">
        <v>12115</v>
      </c>
      <c r="P1376" t="s">
        <v>12116</v>
      </c>
      <c r="Q1376" t="s">
        <v>12117</v>
      </c>
      <c r="R1376" t="s">
        <v>12118</v>
      </c>
      <c r="S1376" t="s">
        <v>14449</v>
      </c>
      <c r="T1376" s="17">
        <f t="shared" si="64"/>
        <v>26.4</v>
      </c>
      <c r="U1376" s="16">
        <f t="shared" si="65"/>
        <v>5</v>
      </c>
    </row>
    <row r="1377" spans="1:21" x14ac:dyDescent="0.25">
      <c r="A1377" t="s">
        <v>12120</v>
      </c>
      <c r="B1377" t="s">
        <v>15665</v>
      </c>
      <c r="C1377" t="s">
        <v>14544</v>
      </c>
      <c r="D1377" s="13">
        <v>279</v>
      </c>
      <c r="E1377" s="13">
        <v>699</v>
      </c>
      <c r="F1377" s="13">
        <f>VALUE(SUBSTITUTE(Table1[[#This Row],[actual_price]],",",""))</f>
        <v>699</v>
      </c>
      <c r="G1377" s="7" t="str">
        <f>IF(Table1[[#This Row],[Actual Price 2]]&lt;200,"&lt;₹200",IF(Table1[[#This Row],[Actual Price 2]]&lt;=500,"₹200-₹500","&gt;₹500"))</f>
        <v>&gt;₹500</v>
      </c>
      <c r="H1377" s="1">
        <v>0.6</v>
      </c>
      <c r="I1377" s="10">
        <v>4.3</v>
      </c>
      <c r="J1377" s="9">
        <v>2326</v>
      </c>
      <c r="K1377" s="12">
        <f t="shared" si="63"/>
        <v>1625874</v>
      </c>
      <c r="L1377" t="s">
        <v>12123</v>
      </c>
      <c r="M1377" t="s">
        <v>12124</v>
      </c>
      <c r="N1377" t="s">
        <v>12125</v>
      </c>
      <c r="O1377" t="s">
        <v>12126</v>
      </c>
      <c r="P1377" t="s">
        <v>12127</v>
      </c>
      <c r="Q1377" t="s">
        <v>12128</v>
      </c>
      <c r="R1377" t="s">
        <v>12129</v>
      </c>
      <c r="S1377" t="s">
        <v>14450</v>
      </c>
      <c r="T1377" s="17">
        <f t="shared" si="64"/>
        <v>10001.799999999999</v>
      </c>
      <c r="U1377" s="16">
        <f t="shared" si="65"/>
        <v>8</v>
      </c>
    </row>
    <row r="1378" spans="1:21" x14ac:dyDescent="0.25">
      <c r="A1378" t="s">
        <v>12131</v>
      </c>
      <c r="B1378" t="s">
        <v>15666</v>
      </c>
      <c r="C1378" t="s">
        <v>14544</v>
      </c>
      <c r="D1378" s="13">
        <v>215</v>
      </c>
      <c r="E1378" s="13">
        <v>1499</v>
      </c>
      <c r="F1378" s="13">
        <f>VALUE(SUBSTITUTE(Table1[[#This Row],[actual_price]],",",""))</f>
        <v>1499</v>
      </c>
      <c r="G1378" s="7" t="str">
        <f>IF(Table1[[#This Row],[Actual Price 2]]&lt;200,"&lt;₹200",IF(Table1[[#This Row],[Actual Price 2]]&lt;=500,"₹200-₹500","&gt;₹500"))</f>
        <v>&gt;₹500</v>
      </c>
      <c r="H1378" s="1">
        <v>0.86</v>
      </c>
      <c r="I1378" s="10">
        <v>3.9</v>
      </c>
      <c r="J1378" s="9">
        <v>1004</v>
      </c>
      <c r="K1378" s="12">
        <f t="shared" si="63"/>
        <v>1504996</v>
      </c>
      <c r="L1378" t="s">
        <v>12133</v>
      </c>
      <c r="M1378" t="s">
        <v>12134</v>
      </c>
      <c r="N1378" t="s">
        <v>12135</v>
      </c>
      <c r="O1378" t="s">
        <v>12136</v>
      </c>
      <c r="P1378" t="s">
        <v>12137</v>
      </c>
      <c r="Q1378" t="s">
        <v>12138</v>
      </c>
      <c r="R1378" t="s">
        <v>12139</v>
      </c>
      <c r="S1378" t="s">
        <v>14451</v>
      </c>
      <c r="T1378" s="17">
        <f t="shared" si="64"/>
        <v>3915.6</v>
      </c>
      <c r="U1378" s="16">
        <f t="shared" si="65"/>
        <v>8</v>
      </c>
    </row>
    <row r="1379" spans="1:21" x14ac:dyDescent="0.25">
      <c r="A1379" t="s">
        <v>12141</v>
      </c>
      <c r="B1379" t="s">
        <v>15667</v>
      </c>
      <c r="C1379" t="s">
        <v>14544</v>
      </c>
      <c r="D1379" s="13">
        <v>889</v>
      </c>
      <c r="E1379" s="13">
        <v>1295</v>
      </c>
      <c r="F1379" s="13">
        <f>VALUE(SUBSTITUTE(Table1[[#This Row],[actual_price]],",",""))</f>
        <v>1295</v>
      </c>
      <c r="G1379" s="7" t="str">
        <f>IF(Table1[[#This Row],[Actual Price 2]]&lt;200,"&lt;₹200",IF(Table1[[#This Row],[Actual Price 2]]&lt;=500,"₹200-₹500","&gt;₹500"))</f>
        <v>&gt;₹500</v>
      </c>
      <c r="H1379" s="1">
        <v>0.31</v>
      </c>
      <c r="I1379" s="10">
        <v>4.3</v>
      </c>
      <c r="J1379" s="9">
        <v>6400</v>
      </c>
      <c r="K1379" s="12">
        <f t="shared" si="63"/>
        <v>8288000</v>
      </c>
      <c r="L1379" t="s">
        <v>12143</v>
      </c>
      <c r="M1379" t="s">
        <v>12144</v>
      </c>
      <c r="N1379" t="s">
        <v>12145</v>
      </c>
      <c r="O1379" t="s">
        <v>12146</v>
      </c>
      <c r="P1379" t="s">
        <v>12147</v>
      </c>
      <c r="Q1379" t="s">
        <v>12148</v>
      </c>
      <c r="R1379" t="s">
        <v>12149</v>
      </c>
      <c r="S1379" t="s">
        <v>14452</v>
      </c>
      <c r="T1379" s="17">
        <f t="shared" si="64"/>
        <v>27520</v>
      </c>
      <c r="U1379" s="16">
        <f t="shared" si="65"/>
        <v>8</v>
      </c>
    </row>
    <row r="1380" spans="1:21" x14ac:dyDescent="0.25">
      <c r="A1380" t="s">
        <v>12151</v>
      </c>
      <c r="B1380" t="s">
        <v>15668</v>
      </c>
      <c r="C1380" t="s">
        <v>14544</v>
      </c>
      <c r="D1380" s="13">
        <v>1449</v>
      </c>
      <c r="E1380" s="13">
        <v>4999</v>
      </c>
      <c r="F1380" s="13">
        <f>VALUE(SUBSTITUTE(Table1[[#This Row],[actual_price]],",",""))</f>
        <v>4999</v>
      </c>
      <c r="G1380" s="7" t="str">
        <f>IF(Table1[[#This Row],[Actual Price 2]]&lt;200,"&lt;₹200",IF(Table1[[#This Row],[Actual Price 2]]&lt;=500,"₹200-₹500","&gt;₹500"))</f>
        <v>&gt;₹500</v>
      </c>
      <c r="H1380" s="1">
        <v>0.71</v>
      </c>
      <c r="I1380" s="10">
        <v>3.6</v>
      </c>
      <c r="J1380" s="9">
        <v>63</v>
      </c>
      <c r="K1380" s="12">
        <f t="shared" si="63"/>
        <v>314937</v>
      </c>
      <c r="L1380" t="s">
        <v>12153</v>
      </c>
      <c r="M1380" t="s">
        <v>12154</v>
      </c>
      <c r="N1380" t="s">
        <v>12155</v>
      </c>
      <c r="O1380" t="s">
        <v>12156</v>
      </c>
      <c r="P1380" t="s">
        <v>12157</v>
      </c>
      <c r="Q1380" t="s">
        <v>12158</v>
      </c>
      <c r="R1380" t="s">
        <v>12159</v>
      </c>
      <c r="S1380" t="s">
        <v>14453</v>
      </c>
      <c r="T1380" s="17">
        <f t="shared" si="64"/>
        <v>226.8</v>
      </c>
      <c r="U1380" s="16">
        <f t="shared" si="65"/>
        <v>8</v>
      </c>
    </row>
    <row r="1381" spans="1:21" x14ac:dyDescent="0.25">
      <c r="A1381" t="s">
        <v>12161</v>
      </c>
      <c r="B1381" t="s">
        <v>15669</v>
      </c>
      <c r="C1381" t="s">
        <v>14544</v>
      </c>
      <c r="D1381" s="13">
        <v>1190</v>
      </c>
      <c r="E1381" s="13">
        <v>2550</v>
      </c>
      <c r="F1381" s="13">
        <f>VALUE(SUBSTITUTE(Table1[[#This Row],[actual_price]],",",""))</f>
        <v>2550</v>
      </c>
      <c r="G1381" s="7" t="str">
        <f>IF(Table1[[#This Row],[Actual Price 2]]&lt;200,"&lt;₹200",IF(Table1[[#This Row],[Actual Price 2]]&lt;=500,"₹200-₹500","&gt;₹500"))</f>
        <v>&gt;₹500</v>
      </c>
      <c r="H1381" s="1">
        <v>0.53</v>
      </c>
      <c r="I1381" s="10">
        <v>3.8</v>
      </c>
      <c r="J1381" s="9">
        <v>1181</v>
      </c>
      <c r="K1381" s="12">
        <f t="shared" si="63"/>
        <v>3011550</v>
      </c>
      <c r="L1381" t="s">
        <v>12163</v>
      </c>
      <c r="M1381" t="s">
        <v>12164</v>
      </c>
      <c r="N1381" t="s">
        <v>12165</v>
      </c>
      <c r="O1381" t="s">
        <v>12166</v>
      </c>
      <c r="P1381" t="s">
        <v>12167</v>
      </c>
      <c r="Q1381" t="s">
        <v>12168</v>
      </c>
      <c r="R1381" t="s">
        <v>12169</v>
      </c>
      <c r="S1381" t="s">
        <v>14454</v>
      </c>
      <c r="T1381" s="17">
        <f t="shared" si="64"/>
        <v>4487.8</v>
      </c>
      <c r="U1381" s="16">
        <f t="shared" si="65"/>
        <v>8</v>
      </c>
    </row>
    <row r="1382" spans="1:21" x14ac:dyDescent="0.25">
      <c r="A1382" t="s">
        <v>12171</v>
      </c>
      <c r="B1382" t="s">
        <v>15670</v>
      </c>
      <c r="C1382" t="s">
        <v>14544</v>
      </c>
      <c r="D1382" s="13">
        <v>1799</v>
      </c>
      <c r="E1382" s="13">
        <v>1950</v>
      </c>
      <c r="F1382" s="13">
        <f>VALUE(SUBSTITUTE(Table1[[#This Row],[actual_price]],",",""))</f>
        <v>1950</v>
      </c>
      <c r="G1382" s="7" t="str">
        <f>IF(Table1[[#This Row],[Actual Price 2]]&lt;200,"&lt;₹200",IF(Table1[[#This Row],[Actual Price 2]]&lt;=500,"₹200-₹500","&gt;₹500"))</f>
        <v>&gt;₹500</v>
      </c>
      <c r="H1382" s="1">
        <v>0.08</v>
      </c>
      <c r="I1382" s="10">
        <v>3.9</v>
      </c>
      <c r="J1382" s="9">
        <v>1888</v>
      </c>
      <c r="K1382" s="12">
        <f t="shared" si="63"/>
        <v>3681600</v>
      </c>
      <c r="L1382" t="s">
        <v>12173</v>
      </c>
      <c r="M1382" t="s">
        <v>12174</v>
      </c>
      <c r="N1382" t="s">
        <v>12175</v>
      </c>
      <c r="O1382" t="s">
        <v>12176</v>
      </c>
      <c r="P1382" t="s">
        <v>12177</v>
      </c>
      <c r="Q1382" t="s">
        <v>12178</v>
      </c>
      <c r="R1382" t="s">
        <v>12179</v>
      </c>
      <c r="S1382" t="s">
        <v>14455</v>
      </c>
      <c r="T1382" s="17">
        <f t="shared" si="64"/>
        <v>7363.2</v>
      </c>
      <c r="U1382" s="16">
        <f t="shared" si="65"/>
        <v>8</v>
      </c>
    </row>
    <row r="1383" spans="1:21" x14ac:dyDescent="0.25">
      <c r="A1383" t="s">
        <v>12181</v>
      </c>
      <c r="B1383" t="s">
        <v>15671</v>
      </c>
      <c r="C1383" t="s">
        <v>14544</v>
      </c>
      <c r="D1383" s="13">
        <v>6120</v>
      </c>
      <c r="E1383" s="13">
        <v>8478</v>
      </c>
      <c r="F1383" s="13">
        <f>VALUE(SUBSTITUTE(Table1[[#This Row],[actual_price]],",",""))</f>
        <v>8478</v>
      </c>
      <c r="G1383" s="7" t="str">
        <f>IF(Table1[[#This Row],[Actual Price 2]]&lt;200,"&lt;₹200",IF(Table1[[#This Row],[Actual Price 2]]&lt;=500,"₹200-₹500","&gt;₹500"))</f>
        <v>&gt;₹500</v>
      </c>
      <c r="H1383" s="1">
        <v>0.28000000000000003</v>
      </c>
      <c r="I1383" s="10">
        <v>4.5999999999999996</v>
      </c>
      <c r="J1383" s="9">
        <v>6550</v>
      </c>
      <c r="K1383" s="12">
        <f t="shared" si="63"/>
        <v>55530900</v>
      </c>
      <c r="L1383" t="s">
        <v>12183</v>
      </c>
      <c r="M1383" t="s">
        <v>12184</v>
      </c>
      <c r="N1383" t="s">
        <v>12185</v>
      </c>
      <c r="O1383" t="s">
        <v>12186</v>
      </c>
      <c r="P1383" t="s">
        <v>12187</v>
      </c>
      <c r="Q1383" t="s">
        <v>12188</v>
      </c>
      <c r="R1383" t="s">
        <v>12189</v>
      </c>
      <c r="S1383" t="s">
        <v>14456</v>
      </c>
      <c r="T1383" s="17">
        <f t="shared" si="64"/>
        <v>30129.999999999996</v>
      </c>
      <c r="U1383" s="16">
        <f t="shared" si="65"/>
        <v>8</v>
      </c>
    </row>
    <row r="1384" spans="1:21" x14ac:dyDescent="0.25">
      <c r="A1384" t="s">
        <v>12191</v>
      </c>
      <c r="B1384" t="s">
        <v>15672</v>
      </c>
      <c r="C1384" t="s">
        <v>14544</v>
      </c>
      <c r="D1384" s="13">
        <v>1799</v>
      </c>
      <c r="E1384" s="13">
        <v>3299</v>
      </c>
      <c r="F1384" s="13">
        <f>VALUE(SUBSTITUTE(Table1[[#This Row],[actual_price]],",",""))</f>
        <v>3299</v>
      </c>
      <c r="G1384" s="7" t="str">
        <f>IF(Table1[[#This Row],[Actual Price 2]]&lt;200,"&lt;₹200",IF(Table1[[#This Row],[Actual Price 2]]&lt;=500,"₹200-₹500","&gt;₹500"))</f>
        <v>&gt;₹500</v>
      </c>
      <c r="H1384" s="1">
        <v>0.45</v>
      </c>
      <c r="I1384" s="10">
        <v>3.8</v>
      </c>
      <c r="J1384" s="9">
        <v>1846</v>
      </c>
      <c r="K1384" s="12">
        <f t="shared" si="63"/>
        <v>6089954</v>
      </c>
      <c r="L1384" t="s">
        <v>12193</v>
      </c>
      <c r="M1384" t="s">
        <v>12194</v>
      </c>
      <c r="N1384" t="s">
        <v>12195</v>
      </c>
      <c r="O1384" t="s">
        <v>12196</v>
      </c>
      <c r="P1384" t="s">
        <v>12197</v>
      </c>
      <c r="Q1384" t="s">
        <v>12198</v>
      </c>
      <c r="R1384" t="s">
        <v>12199</v>
      </c>
      <c r="S1384" t="s">
        <v>14457</v>
      </c>
      <c r="T1384" s="17">
        <f t="shared" si="64"/>
        <v>7014.7999999999993</v>
      </c>
      <c r="U1384" s="16">
        <f t="shared" si="65"/>
        <v>8</v>
      </c>
    </row>
    <row r="1385" spans="1:21" x14ac:dyDescent="0.25">
      <c r="A1385" t="s">
        <v>12201</v>
      </c>
      <c r="B1385" t="s">
        <v>15673</v>
      </c>
      <c r="C1385" t="s">
        <v>14544</v>
      </c>
      <c r="D1385" s="13">
        <v>2199</v>
      </c>
      <c r="E1385" s="13">
        <v>3895</v>
      </c>
      <c r="F1385" s="13">
        <f>VALUE(SUBSTITUTE(Table1[[#This Row],[actual_price]],",",""))</f>
        <v>3895</v>
      </c>
      <c r="G1385" s="7" t="str">
        <f>IF(Table1[[#This Row],[Actual Price 2]]&lt;200,"&lt;₹200",IF(Table1[[#This Row],[Actual Price 2]]&lt;=500,"₹200-₹500","&gt;₹500"))</f>
        <v>&gt;₹500</v>
      </c>
      <c r="H1385" s="1">
        <v>0.44</v>
      </c>
      <c r="I1385" s="10">
        <v>3.9</v>
      </c>
      <c r="J1385" s="9">
        <v>1085</v>
      </c>
      <c r="K1385" s="12">
        <f t="shared" si="63"/>
        <v>4226075</v>
      </c>
      <c r="L1385" t="s">
        <v>12203</v>
      </c>
      <c r="M1385" t="s">
        <v>12204</v>
      </c>
      <c r="N1385" t="s">
        <v>12205</v>
      </c>
      <c r="O1385" t="s">
        <v>12206</v>
      </c>
      <c r="P1385" t="s">
        <v>12207</v>
      </c>
      <c r="Q1385" t="s">
        <v>12208</v>
      </c>
      <c r="R1385" t="s">
        <v>12209</v>
      </c>
      <c r="S1385" t="s">
        <v>14458</v>
      </c>
      <c r="T1385" s="17">
        <f t="shared" si="64"/>
        <v>4231.5</v>
      </c>
      <c r="U1385" s="16">
        <f t="shared" si="65"/>
        <v>8</v>
      </c>
    </row>
    <row r="1386" spans="1:21" x14ac:dyDescent="0.25">
      <c r="A1386" t="s">
        <v>12211</v>
      </c>
      <c r="B1386" t="s">
        <v>15674</v>
      </c>
      <c r="C1386" t="s">
        <v>14544</v>
      </c>
      <c r="D1386" s="13">
        <v>3685</v>
      </c>
      <c r="E1386" s="13">
        <v>5495</v>
      </c>
      <c r="F1386" s="13">
        <f>VALUE(SUBSTITUTE(Table1[[#This Row],[actual_price]],",",""))</f>
        <v>5495</v>
      </c>
      <c r="G1386" s="7" t="str">
        <f>IF(Table1[[#This Row],[Actual Price 2]]&lt;200,"&lt;₹200",IF(Table1[[#This Row],[Actual Price 2]]&lt;=500,"₹200-₹500","&gt;₹500"))</f>
        <v>&gt;₹500</v>
      </c>
      <c r="H1386" s="1">
        <v>0.33</v>
      </c>
      <c r="I1386" s="10">
        <v>4.0999999999999996</v>
      </c>
      <c r="J1386" s="9">
        <v>290</v>
      </c>
      <c r="K1386" s="12">
        <f t="shared" si="63"/>
        <v>1593550</v>
      </c>
      <c r="L1386" t="s">
        <v>12213</v>
      </c>
      <c r="M1386" t="s">
        <v>12214</v>
      </c>
      <c r="N1386" t="s">
        <v>12215</v>
      </c>
      <c r="O1386" t="s">
        <v>12216</v>
      </c>
      <c r="P1386" t="s">
        <v>12217</v>
      </c>
      <c r="Q1386" t="s">
        <v>12218</v>
      </c>
      <c r="R1386" t="s">
        <v>12219</v>
      </c>
      <c r="S1386" t="s">
        <v>14459</v>
      </c>
      <c r="T1386" s="17">
        <f t="shared" si="64"/>
        <v>1189</v>
      </c>
      <c r="U1386" s="16">
        <f t="shared" si="65"/>
        <v>8</v>
      </c>
    </row>
    <row r="1387" spans="1:21" x14ac:dyDescent="0.25">
      <c r="A1387" t="s">
        <v>12221</v>
      </c>
      <c r="B1387" t="s">
        <v>15675</v>
      </c>
      <c r="C1387" t="s">
        <v>14544</v>
      </c>
      <c r="D1387" s="13">
        <v>649</v>
      </c>
      <c r="E1387" s="13">
        <v>999</v>
      </c>
      <c r="F1387" s="13">
        <f>VALUE(SUBSTITUTE(Table1[[#This Row],[actual_price]],",",""))</f>
        <v>999</v>
      </c>
      <c r="G1387" s="7" t="str">
        <f>IF(Table1[[#This Row],[Actual Price 2]]&lt;200,"&lt;₹200",IF(Table1[[#This Row],[Actual Price 2]]&lt;=500,"₹200-₹500","&gt;₹500"))</f>
        <v>&gt;₹500</v>
      </c>
      <c r="H1387" s="1">
        <v>0.35</v>
      </c>
      <c r="I1387" s="10">
        <v>3.6</v>
      </c>
      <c r="J1387" s="9">
        <v>4</v>
      </c>
      <c r="K1387" s="12">
        <f t="shared" si="63"/>
        <v>3996</v>
      </c>
      <c r="L1387" t="s">
        <v>12223</v>
      </c>
      <c r="M1387" t="s">
        <v>12224</v>
      </c>
      <c r="N1387" t="s">
        <v>12225</v>
      </c>
      <c r="O1387" t="s">
        <v>12226</v>
      </c>
      <c r="P1387" t="s">
        <v>12227</v>
      </c>
      <c r="Q1387" t="s">
        <v>12228</v>
      </c>
      <c r="R1387" t="s">
        <v>12229</v>
      </c>
      <c r="S1387" t="s">
        <v>14460</v>
      </c>
      <c r="T1387" s="17">
        <f t="shared" si="64"/>
        <v>14.4</v>
      </c>
      <c r="U1387" s="16">
        <f t="shared" si="65"/>
        <v>2</v>
      </c>
    </row>
    <row r="1388" spans="1:21" x14ac:dyDescent="0.25">
      <c r="A1388" t="s">
        <v>12231</v>
      </c>
      <c r="B1388" t="s">
        <v>15676</v>
      </c>
      <c r="C1388" t="s">
        <v>14544</v>
      </c>
      <c r="D1388" s="13">
        <v>8599</v>
      </c>
      <c r="E1388" s="13">
        <v>8995</v>
      </c>
      <c r="F1388" s="13">
        <f>VALUE(SUBSTITUTE(Table1[[#This Row],[actual_price]],",",""))</f>
        <v>8995</v>
      </c>
      <c r="G1388" s="7" t="str">
        <f>IF(Table1[[#This Row],[Actual Price 2]]&lt;200,"&lt;₹200",IF(Table1[[#This Row],[Actual Price 2]]&lt;=500,"₹200-₹500","&gt;₹500"))</f>
        <v>&gt;₹500</v>
      </c>
      <c r="H1388" s="1">
        <v>0.04</v>
      </c>
      <c r="I1388" s="10">
        <v>4.4000000000000004</v>
      </c>
      <c r="J1388" s="9">
        <v>9734</v>
      </c>
      <c r="K1388" s="12">
        <f t="shared" si="63"/>
        <v>87557330</v>
      </c>
      <c r="L1388" t="s">
        <v>12233</v>
      </c>
      <c r="M1388" t="s">
        <v>12234</v>
      </c>
      <c r="N1388" t="s">
        <v>12235</v>
      </c>
      <c r="O1388" t="s">
        <v>12236</v>
      </c>
      <c r="P1388" t="s">
        <v>12237</v>
      </c>
      <c r="Q1388" t="s">
        <v>12238</v>
      </c>
      <c r="R1388" t="s">
        <v>12239</v>
      </c>
      <c r="S1388" t="s">
        <v>14461</v>
      </c>
      <c r="T1388" s="17">
        <f t="shared" si="64"/>
        <v>42829.600000000006</v>
      </c>
      <c r="U1388" s="16">
        <f t="shared" si="65"/>
        <v>8</v>
      </c>
    </row>
    <row r="1389" spans="1:21" x14ac:dyDescent="0.25">
      <c r="A1389" t="s">
        <v>12241</v>
      </c>
      <c r="B1389" t="s">
        <v>15677</v>
      </c>
      <c r="C1389" t="s">
        <v>14544</v>
      </c>
      <c r="D1389" s="13">
        <v>1110</v>
      </c>
      <c r="E1389" s="13">
        <v>1599</v>
      </c>
      <c r="F1389" s="13">
        <f>VALUE(SUBSTITUTE(Table1[[#This Row],[actual_price]],",",""))</f>
        <v>1599</v>
      </c>
      <c r="G1389" s="7" t="str">
        <f>IF(Table1[[#This Row],[Actual Price 2]]&lt;200,"&lt;₹200",IF(Table1[[#This Row],[Actual Price 2]]&lt;=500,"₹200-₹500","&gt;₹500"))</f>
        <v>&gt;₹500</v>
      </c>
      <c r="H1389" s="1">
        <v>0.31</v>
      </c>
      <c r="I1389" s="10">
        <v>4.3</v>
      </c>
      <c r="J1389" s="9">
        <v>4022</v>
      </c>
      <c r="K1389" s="12">
        <f t="shared" si="63"/>
        <v>6431178</v>
      </c>
      <c r="L1389" t="s">
        <v>12243</v>
      </c>
      <c r="M1389" t="s">
        <v>12244</v>
      </c>
      <c r="N1389" t="s">
        <v>12245</v>
      </c>
      <c r="O1389" t="s">
        <v>12246</v>
      </c>
      <c r="P1389" t="s">
        <v>12247</v>
      </c>
      <c r="Q1389" t="s">
        <v>12248</v>
      </c>
      <c r="R1389" t="s">
        <v>12249</v>
      </c>
      <c r="S1389" t="s">
        <v>14462</v>
      </c>
      <c r="T1389" s="17">
        <f t="shared" si="64"/>
        <v>17294.599999999999</v>
      </c>
      <c r="U1389" s="16">
        <f t="shared" si="65"/>
        <v>8</v>
      </c>
    </row>
    <row r="1390" spans="1:21" x14ac:dyDescent="0.25">
      <c r="A1390" t="s">
        <v>12251</v>
      </c>
      <c r="B1390" t="s">
        <v>15678</v>
      </c>
      <c r="C1390" t="s">
        <v>14544</v>
      </c>
      <c r="D1390" s="13">
        <v>1499</v>
      </c>
      <c r="E1390" s="13">
        <v>3500</v>
      </c>
      <c r="F1390" s="13">
        <f>VALUE(SUBSTITUTE(Table1[[#This Row],[actual_price]],",",""))</f>
        <v>3500</v>
      </c>
      <c r="G1390" s="7" t="str">
        <f>IF(Table1[[#This Row],[Actual Price 2]]&lt;200,"&lt;₹200",IF(Table1[[#This Row],[Actual Price 2]]&lt;=500,"₹200-₹500","&gt;₹500"))</f>
        <v>&gt;₹500</v>
      </c>
      <c r="H1390" s="1">
        <v>0.56999999999999995</v>
      </c>
      <c r="I1390" s="10">
        <v>4.7</v>
      </c>
      <c r="J1390" s="9">
        <v>2591</v>
      </c>
      <c r="K1390" s="12">
        <f t="shared" si="63"/>
        <v>9068500</v>
      </c>
      <c r="L1390" t="s">
        <v>12253</v>
      </c>
      <c r="M1390" t="s">
        <v>12254</v>
      </c>
      <c r="N1390" t="s">
        <v>12255</v>
      </c>
      <c r="O1390" t="s">
        <v>12256</v>
      </c>
      <c r="P1390" t="s">
        <v>12257</v>
      </c>
      <c r="Q1390" t="s">
        <v>12258</v>
      </c>
      <c r="R1390" t="s">
        <v>12259</v>
      </c>
      <c r="S1390" t="s">
        <v>14463</v>
      </c>
      <c r="T1390" s="17">
        <f t="shared" si="64"/>
        <v>12177.7</v>
      </c>
      <c r="U1390" s="16">
        <f t="shared" si="65"/>
        <v>7</v>
      </c>
    </row>
    <row r="1391" spans="1:21" x14ac:dyDescent="0.25">
      <c r="A1391" t="s">
        <v>12261</v>
      </c>
      <c r="B1391" t="s">
        <v>15679</v>
      </c>
      <c r="C1391" t="s">
        <v>14544</v>
      </c>
      <c r="D1391" s="13">
        <v>759</v>
      </c>
      <c r="E1391" s="13">
        <v>1999</v>
      </c>
      <c r="F1391" s="13">
        <f>VALUE(SUBSTITUTE(Table1[[#This Row],[actual_price]],",",""))</f>
        <v>1999</v>
      </c>
      <c r="G1391" s="7" t="str">
        <f>IF(Table1[[#This Row],[Actual Price 2]]&lt;200,"&lt;₹200",IF(Table1[[#This Row],[Actual Price 2]]&lt;=500,"₹200-₹500","&gt;₹500"))</f>
        <v>&gt;₹500</v>
      </c>
      <c r="H1391" s="1">
        <v>0.62</v>
      </c>
      <c r="I1391" s="10">
        <v>4.3</v>
      </c>
      <c r="J1391" s="9">
        <v>532</v>
      </c>
      <c r="K1391" s="12">
        <f t="shared" si="63"/>
        <v>1063468</v>
      </c>
      <c r="L1391" t="s">
        <v>12263</v>
      </c>
      <c r="M1391" t="s">
        <v>12264</v>
      </c>
      <c r="N1391" t="s">
        <v>12265</v>
      </c>
      <c r="O1391" t="s">
        <v>12266</v>
      </c>
      <c r="P1391" t="s">
        <v>12267</v>
      </c>
      <c r="Q1391" t="s">
        <v>12268</v>
      </c>
      <c r="R1391" t="s">
        <v>12269</v>
      </c>
      <c r="S1391" t="s">
        <v>14464</v>
      </c>
      <c r="T1391" s="17">
        <f t="shared" si="64"/>
        <v>2287.6</v>
      </c>
      <c r="U1391" s="16">
        <f t="shared" si="65"/>
        <v>8</v>
      </c>
    </row>
    <row r="1392" spans="1:21" x14ac:dyDescent="0.25">
      <c r="A1392" t="s">
        <v>12271</v>
      </c>
      <c r="B1392" t="s">
        <v>15680</v>
      </c>
      <c r="C1392" t="s">
        <v>14544</v>
      </c>
      <c r="D1392" s="13">
        <v>2669</v>
      </c>
      <c r="E1392" s="13">
        <v>3199</v>
      </c>
      <c r="F1392" s="13">
        <f>VALUE(SUBSTITUTE(Table1[[#This Row],[actual_price]],",",""))</f>
        <v>3199</v>
      </c>
      <c r="G1392" s="7" t="str">
        <f>IF(Table1[[#This Row],[Actual Price 2]]&lt;200,"&lt;₹200",IF(Table1[[#This Row],[Actual Price 2]]&lt;=500,"₹200-₹500","&gt;₹500"))</f>
        <v>&gt;₹500</v>
      </c>
      <c r="H1392" s="1">
        <v>0.17</v>
      </c>
      <c r="I1392" s="10">
        <v>3.9</v>
      </c>
      <c r="J1392" s="9">
        <v>260</v>
      </c>
      <c r="K1392" s="12">
        <f t="shared" si="63"/>
        <v>831740</v>
      </c>
      <c r="L1392" t="s">
        <v>12273</v>
      </c>
      <c r="M1392" t="s">
        <v>12274</v>
      </c>
      <c r="N1392" t="s">
        <v>12275</v>
      </c>
      <c r="O1392" t="s">
        <v>12276</v>
      </c>
      <c r="P1392" t="s">
        <v>12277</v>
      </c>
      <c r="Q1392" t="s">
        <v>12278</v>
      </c>
      <c r="R1392" t="s">
        <v>12279</v>
      </c>
      <c r="S1392" t="s">
        <v>14465</v>
      </c>
      <c r="T1392" s="17">
        <f t="shared" si="64"/>
        <v>1014</v>
      </c>
      <c r="U1392" s="16">
        <f t="shared" si="65"/>
        <v>8</v>
      </c>
    </row>
    <row r="1393" spans="1:21" x14ac:dyDescent="0.25">
      <c r="A1393" t="s">
        <v>12281</v>
      </c>
      <c r="B1393" t="s">
        <v>15681</v>
      </c>
      <c r="C1393" t="s">
        <v>14544</v>
      </c>
      <c r="D1393" s="13">
        <v>929</v>
      </c>
      <c r="E1393" s="13">
        <v>1300</v>
      </c>
      <c r="F1393" s="13">
        <f>VALUE(SUBSTITUTE(Table1[[#This Row],[actual_price]],",",""))</f>
        <v>1300</v>
      </c>
      <c r="G1393" s="7" t="str">
        <f>IF(Table1[[#This Row],[Actual Price 2]]&lt;200,"&lt;₹200",IF(Table1[[#This Row],[Actual Price 2]]&lt;=500,"₹200-₹500","&gt;₹500"))</f>
        <v>&gt;₹500</v>
      </c>
      <c r="H1393" s="1">
        <v>0.28999999999999998</v>
      </c>
      <c r="I1393" s="10">
        <v>3.9</v>
      </c>
      <c r="J1393" s="9">
        <v>1672</v>
      </c>
      <c r="K1393" s="12">
        <f t="shared" si="63"/>
        <v>2173600</v>
      </c>
      <c r="L1393" t="s">
        <v>12283</v>
      </c>
      <c r="M1393" t="s">
        <v>12284</v>
      </c>
      <c r="N1393" t="s">
        <v>12285</v>
      </c>
      <c r="O1393" t="s">
        <v>12286</v>
      </c>
      <c r="P1393" t="s">
        <v>12287</v>
      </c>
      <c r="Q1393" t="s">
        <v>12288</v>
      </c>
      <c r="R1393" t="s">
        <v>12289</v>
      </c>
      <c r="S1393" t="s">
        <v>14466</v>
      </c>
      <c r="T1393" s="17">
        <f t="shared" si="64"/>
        <v>6520.8</v>
      </c>
      <c r="U1393" s="16">
        <f t="shared" si="65"/>
        <v>8</v>
      </c>
    </row>
    <row r="1394" spans="1:21" x14ac:dyDescent="0.25">
      <c r="A1394" t="s">
        <v>12291</v>
      </c>
      <c r="B1394" t="s">
        <v>15682</v>
      </c>
      <c r="C1394" t="s">
        <v>14544</v>
      </c>
      <c r="D1394" s="13">
        <v>199</v>
      </c>
      <c r="E1394" s="13">
        <v>399</v>
      </c>
      <c r="F1394" s="13">
        <f>VALUE(SUBSTITUTE(Table1[[#This Row],[actual_price]],",",""))</f>
        <v>399</v>
      </c>
      <c r="G1394" s="7" t="str">
        <f>IF(Table1[[#This Row],[Actual Price 2]]&lt;200,"&lt;₹200",IF(Table1[[#This Row],[Actual Price 2]]&lt;=500,"₹200-₹500","&gt;₹500"))</f>
        <v>₹200-₹500</v>
      </c>
      <c r="H1394" s="1">
        <v>0.5</v>
      </c>
      <c r="I1394" s="10">
        <v>3.7</v>
      </c>
      <c r="J1394" s="9">
        <v>7945</v>
      </c>
      <c r="K1394" s="12">
        <f t="shared" si="63"/>
        <v>3170055</v>
      </c>
      <c r="L1394" t="s">
        <v>12293</v>
      </c>
      <c r="M1394" t="s">
        <v>12294</v>
      </c>
      <c r="N1394" t="s">
        <v>12295</v>
      </c>
      <c r="O1394" t="s">
        <v>12296</v>
      </c>
      <c r="P1394" t="s">
        <v>12297</v>
      </c>
      <c r="Q1394" t="s">
        <v>12298</v>
      </c>
      <c r="R1394" t="s">
        <v>12299</v>
      </c>
      <c r="S1394" t="s">
        <v>14467</v>
      </c>
      <c r="T1394" s="17">
        <f t="shared" si="64"/>
        <v>29396.5</v>
      </c>
      <c r="U1394" s="16">
        <f t="shared" si="65"/>
        <v>8</v>
      </c>
    </row>
    <row r="1395" spans="1:21" x14ac:dyDescent="0.25">
      <c r="A1395" t="s">
        <v>12301</v>
      </c>
      <c r="B1395" t="s">
        <v>15683</v>
      </c>
      <c r="C1395" t="s">
        <v>14544</v>
      </c>
      <c r="D1395" s="13">
        <v>279</v>
      </c>
      <c r="E1395" s="13">
        <v>599</v>
      </c>
      <c r="F1395" s="13">
        <f>VALUE(SUBSTITUTE(Table1[[#This Row],[actual_price]],",",""))</f>
        <v>599</v>
      </c>
      <c r="G1395" s="7" t="str">
        <f>IF(Table1[[#This Row],[Actual Price 2]]&lt;200,"&lt;₹200",IF(Table1[[#This Row],[Actual Price 2]]&lt;=500,"₹200-₹500","&gt;₹500"))</f>
        <v>&gt;₹500</v>
      </c>
      <c r="H1395" s="1">
        <v>0.53</v>
      </c>
      <c r="I1395" s="10">
        <v>3.5</v>
      </c>
      <c r="J1395" s="9">
        <v>1367</v>
      </c>
      <c r="K1395" s="12">
        <f t="shared" si="63"/>
        <v>818833</v>
      </c>
      <c r="L1395" t="s">
        <v>12303</v>
      </c>
      <c r="M1395" t="s">
        <v>12304</v>
      </c>
      <c r="N1395" t="s">
        <v>12305</v>
      </c>
      <c r="O1395" t="s">
        <v>12306</v>
      </c>
      <c r="P1395" t="s">
        <v>12307</v>
      </c>
      <c r="Q1395" t="s">
        <v>12308</v>
      </c>
      <c r="R1395" t="s">
        <v>12309</v>
      </c>
      <c r="S1395" t="s">
        <v>14468</v>
      </c>
      <c r="T1395" s="17">
        <f t="shared" si="64"/>
        <v>4784.5</v>
      </c>
      <c r="U1395" s="16">
        <f t="shared" si="65"/>
        <v>8</v>
      </c>
    </row>
    <row r="1396" spans="1:21" x14ac:dyDescent="0.25">
      <c r="A1396" t="s">
        <v>12311</v>
      </c>
      <c r="B1396" t="s">
        <v>15684</v>
      </c>
      <c r="C1396" t="s">
        <v>14544</v>
      </c>
      <c r="D1396" s="13">
        <v>549</v>
      </c>
      <c r="E1396" s="13">
        <v>999</v>
      </c>
      <c r="F1396" s="13">
        <f>VALUE(SUBSTITUTE(Table1[[#This Row],[actual_price]],",",""))</f>
        <v>999</v>
      </c>
      <c r="G1396" s="7" t="str">
        <f>IF(Table1[[#This Row],[Actual Price 2]]&lt;200,"&lt;₹200",IF(Table1[[#This Row],[Actual Price 2]]&lt;=500,"₹200-₹500","&gt;₹500"))</f>
        <v>&gt;₹500</v>
      </c>
      <c r="H1396" s="1">
        <v>0.45</v>
      </c>
      <c r="I1396" s="10">
        <v>4</v>
      </c>
      <c r="J1396" s="9">
        <v>1313</v>
      </c>
      <c r="K1396" s="12">
        <f t="shared" si="63"/>
        <v>1311687</v>
      </c>
      <c r="L1396" t="s">
        <v>12313</v>
      </c>
      <c r="M1396" t="s">
        <v>12314</v>
      </c>
      <c r="N1396" t="s">
        <v>12315</v>
      </c>
      <c r="O1396" t="s">
        <v>12316</v>
      </c>
      <c r="P1396" t="s">
        <v>12317</v>
      </c>
      <c r="Q1396" t="s">
        <v>12318</v>
      </c>
      <c r="R1396" t="s">
        <v>12319</v>
      </c>
      <c r="S1396" t="s">
        <v>14469</v>
      </c>
      <c r="T1396" s="17">
        <f t="shared" si="64"/>
        <v>5252</v>
      </c>
      <c r="U1396" s="16">
        <f t="shared" si="65"/>
        <v>8</v>
      </c>
    </row>
    <row r="1397" spans="1:21" x14ac:dyDescent="0.25">
      <c r="A1397" t="s">
        <v>12321</v>
      </c>
      <c r="B1397" t="s">
        <v>15685</v>
      </c>
      <c r="C1397" t="s">
        <v>14544</v>
      </c>
      <c r="D1397" s="13">
        <v>85</v>
      </c>
      <c r="E1397" s="13">
        <v>199</v>
      </c>
      <c r="F1397" s="13">
        <f>VALUE(SUBSTITUTE(Table1[[#This Row],[actual_price]],",",""))</f>
        <v>199</v>
      </c>
      <c r="G1397" s="7" t="str">
        <f>IF(Table1[[#This Row],[Actual Price 2]]&lt;200,"&lt;₹200",IF(Table1[[#This Row],[Actual Price 2]]&lt;=500,"₹200-₹500","&gt;₹500"))</f>
        <v>&lt;₹200</v>
      </c>
      <c r="H1397" s="1">
        <v>0.56999999999999995</v>
      </c>
      <c r="I1397" s="10">
        <v>4.0999999999999996</v>
      </c>
      <c r="J1397" s="9">
        <v>212</v>
      </c>
      <c r="K1397" s="12">
        <f t="shared" si="63"/>
        <v>42188</v>
      </c>
      <c r="L1397" t="s">
        <v>12323</v>
      </c>
      <c r="M1397" t="s">
        <v>12324</v>
      </c>
      <c r="N1397" t="s">
        <v>12325</v>
      </c>
      <c r="O1397" t="s">
        <v>12326</v>
      </c>
      <c r="P1397" t="s">
        <v>12327</v>
      </c>
      <c r="Q1397" t="s">
        <v>12328</v>
      </c>
      <c r="R1397" t="s">
        <v>12329</v>
      </c>
      <c r="S1397" t="s">
        <v>14470</v>
      </c>
      <c r="T1397" s="17">
        <f t="shared" si="64"/>
        <v>869.19999999999993</v>
      </c>
      <c r="U1397" s="16">
        <f t="shared" si="65"/>
        <v>8</v>
      </c>
    </row>
    <row r="1398" spans="1:21" x14ac:dyDescent="0.25">
      <c r="A1398" t="s">
        <v>12331</v>
      </c>
      <c r="B1398" t="s">
        <v>15686</v>
      </c>
      <c r="C1398" t="s">
        <v>14544</v>
      </c>
      <c r="D1398" s="13">
        <v>499</v>
      </c>
      <c r="E1398" s="13">
        <v>1299</v>
      </c>
      <c r="F1398" s="13">
        <f>VALUE(SUBSTITUTE(Table1[[#This Row],[actual_price]],",",""))</f>
        <v>1299</v>
      </c>
      <c r="G1398" s="7" t="str">
        <f>IF(Table1[[#This Row],[Actual Price 2]]&lt;200,"&lt;₹200",IF(Table1[[#This Row],[Actual Price 2]]&lt;=500,"₹200-₹500","&gt;₹500"))</f>
        <v>&gt;₹500</v>
      </c>
      <c r="H1398" s="1">
        <v>0.62</v>
      </c>
      <c r="I1398" s="10">
        <v>3.9</v>
      </c>
      <c r="J1398" s="9">
        <v>65</v>
      </c>
      <c r="K1398" s="12">
        <f t="shared" si="63"/>
        <v>84435</v>
      </c>
      <c r="L1398" t="s">
        <v>12333</v>
      </c>
      <c r="M1398" t="s">
        <v>12334</v>
      </c>
      <c r="N1398" t="s">
        <v>12335</v>
      </c>
      <c r="O1398" t="s">
        <v>12336</v>
      </c>
      <c r="P1398" t="s">
        <v>12337</v>
      </c>
      <c r="Q1398" t="s">
        <v>12338</v>
      </c>
      <c r="R1398" t="s">
        <v>12339</v>
      </c>
      <c r="S1398" t="s">
        <v>14471</v>
      </c>
      <c r="T1398" s="17">
        <f t="shared" si="64"/>
        <v>253.5</v>
      </c>
      <c r="U1398" s="16">
        <f t="shared" si="65"/>
        <v>8</v>
      </c>
    </row>
    <row r="1399" spans="1:21" x14ac:dyDescent="0.25">
      <c r="A1399" t="s">
        <v>12341</v>
      </c>
      <c r="B1399" t="s">
        <v>15687</v>
      </c>
      <c r="C1399" t="s">
        <v>14544</v>
      </c>
      <c r="D1399" s="13">
        <v>5865</v>
      </c>
      <c r="E1399" s="13">
        <v>7776</v>
      </c>
      <c r="F1399" s="13">
        <f>VALUE(SUBSTITUTE(Table1[[#This Row],[actual_price]],",",""))</f>
        <v>7776</v>
      </c>
      <c r="G1399" s="7" t="str">
        <f>IF(Table1[[#This Row],[Actual Price 2]]&lt;200,"&lt;₹200",IF(Table1[[#This Row],[Actual Price 2]]&lt;=500,"₹200-₹500","&gt;₹500"))</f>
        <v>&gt;₹500</v>
      </c>
      <c r="H1399" s="1">
        <v>0.25</v>
      </c>
      <c r="I1399" s="10">
        <v>4.4000000000000004</v>
      </c>
      <c r="J1399" s="9">
        <v>2737</v>
      </c>
      <c r="K1399" s="12">
        <f t="shared" si="63"/>
        <v>21282912</v>
      </c>
      <c r="L1399" t="s">
        <v>12343</v>
      </c>
      <c r="M1399" t="s">
        <v>12344</v>
      </c>
      <c r="N1399" t="s">
        <v>12345</v>
      </c>
      <c r="O1399" t="s">
        <v>12346</v>
      </c>
      <c r="P1399" t="s">
        <v>12347</v>
      </c>
      <c r="Q1399" t="s">
        <v>12348</v>
      </c>
      <c r="R1399" t="s">
        <v>12349</v>
      </c>
      <c r="S1399" t="s">
        <v>14472</v>
      </c>
      <c r="T1399" s="17">
        <f t="shared" si="64"/>
        <v>12042.800000000001</v>
      </c>
      <c r="U1399" s="16">
        <f t="shared" si="65"/>
        <v>8</v>
      </c>
    </row>
    <row r="1400" spans="1:21" x14ac:dyDescent="0.25">
      <c r="A1400" t="s">
        <v>12351</v>
      </c>
      <c r="B1400" t="s">
        <v>15688</v>
      </c>
      <c r="C1400" t="s">
        <v>14544</v>
      </c>
      <c r="D1400" s="13">
        <v>1260</v>
      </c>
      <c r="E1400" s="13">
        <v>2299</v>
      </c>
      <c r="F1400" s="13">
        <f>VALUE(SUBSTITUTE(Table1[[#This Row],[actual_price]],",",""))</f>
        <v>2299</v>
      </c>
      <c r="G1400" s="7" t="str">
        <f>IF(Table1[[#This Row],[Actual Price 2]]&lt;200,"&lt;₹200",IF(Table1[[#This Row],[Actual Price 2]]&lt;=500,"₹200-₹500","&gt;₹500"))</f>
        <v>&gt;₹500</v>
      </c>
      <c r="H1400" s="1">
        <v>0.45</v>
      </c>
      <c r="I1400" s="10">
        <v>4.3</v>
      </c>
      <c r="J1400" s="9">
        <v>55</v>
      </c>
      <c r="K1400" s="12">
        <f t="shared" si="63"/>
        <v>126445</v>
      </c>
      <c r="L1400" t="s">
        <v>12353</v>
      </c>
      <c r="M1400" t="s">
        <v>12354</v>
      </c>
      <c r="N1400" t="s">
        <v>12355</v>
      </c>
      <c r="O1400" t="s">
        <v>12356</v>
      </c>
      <c r="P1400" t="s">
        <v>12357</v>
      </c>
      <c r="Q1400" t="s">
        <v>12358</v>
      </c>
      <c r="R1400" t="s">
        <v>12359</v>
      </c>
      <c r="S1400" t="s">
        <v>14473</v>
      </c>
      <c r="T1400" s="17">
        <f t="shared" si="64"/>
        <v>236.5</v>
      </c>
      <c r="U1400" s="16">
        <f t="shared" si="65"/>
        <v>8</v>
      </c>
    </row>
    <row r="1401" spans="1:21" x14ac:dyDescent="0.25">
      <c r="A1401" t="s">
        <v>12361</v>
      </c>
      <c r="B1401" t="s">
        <v>15689</v>
      </c>
      <c r="C1401" t="s">
        <v>14544</v>
      </c>
      <c r="D1401" s="13">
        <v>1099</v>
      </c>
      <c r="E1401" s="13">
        <v>1500</v>
      </c>
      <c r="F1401" s="13">
        <f>VALUE(SUBSTITUTE(Table1[[#This Row],[actual_price]],",",""))</f>
        <v>1500</v>
      </c>
      <c r="G1401" s="7" t="str">
        <f>IF(Table1[[#This Row],[Actual Price 2]]&lt;200,"&lt;₹200",IF(Table1[[#This Row],[Actual Price 2]]&lt;=500,"₹200-₹500","&gt;₹500"))</f>
        <v>&gt;₹500</v>
      </c>
      <c r="H1401" s="1">
        <v>0.27</v>
      </c>
      <c r="I1401" s="10">
        <v>4.5</v>
      </c>
      <c r="J1401" s="9">
        <v>1065</v>
      </c>
      <c r="K1401" s="12">
        <f t="shared" si="63"/>
        <v>1597500</v>
      </c>
      <c r="L1401" t="s">
        <v>12364</v>
      </c>
      <c r="M1401" t="s">
        <v>12365</v>
      </c>
      <c r="N1401" t="s">
        <v>12366</v>
      </c>
      <c r="O1401" t="s">
        <v>12367</v>
      </c>
      <c r="P1401" t="s">
        <v>12368</v>
      </c>
      <c r="Q1401" t="s">
        <v>12369</v>
      </c>
      <c r="R1401" t="s">
        <v>12370</v>
      </c>
      <c r="S1401" t="s">
        <v>14474</v>
      </c>
      <c r="T1401" s="17">
        <f t="shared" si="64"/>
        <v>4792.5</v>
      </c>
      <c r="U1401" s="16">
        <f t="shared" si="65"/>
        <v>8</v>
      </c>
    </row>
    <row r="1402" spans="1:21" x14ac:dyDescent="0.25">
      <c r="A1402" t="s">
        <v>12372</v>
      </c>
      <c r="B1402" t="s">
        <v>15690</v>
      </c>
      <c r="C1402" t="s">
        <v>14544</v>
      </c>
      <c r="D1402" s="13">
        <v>1928</v>
      </c>
      <c r="E1402" s="13">
        <v>2590</v>
      </c>
      <c r="F1402" s="13">
        <f>VALUE(SUBSTITUTE(Table1[[#This Row],[actual_price]],",",""))</f>
        <v>2590</v>
      </c>
      <c r="G1402" s="7" t="str">
        <f>IF(Table1[[#This Row],[Actual Price 2]]&lt;200,"&lt;₹200",IF(Table1[[#This Row],[Actual Price 2]]&lt;=500,"₹200-₹500","&gt;₹500"))</f>
        <v>&gt;₹500</v>
      </c>
      <c r="H1402" s="1">
        <v>0.26</v>
      </c>
      <c r="I1402" s="10">
        <v>4</v>
      </c>
      <c r="J1402" s="9">
        <v>2377</v>
      </c>
      <c r="K1402" s="12">
        <f t="shared" si="63"/>
        <v>6156430</v>
      </c>
      <c r="L1402" t="s">
        <v>12374</v>
      </c>
      <c r="M1402" t="s">
        <v>12375</v>
      </c>
      <c r="N1402" t="s">
        <v>12376</v>
      </c>
      <c r="O1402" t="s">
        <v>12377</v>
      </c>
      <c r="P1402" t="s">
        <v>12378</v>
      </c>
      <c r="Q1402" t="s">
        <v>12379</v>
      </c>
      <c r="R1402" t="s">
        <v>12380</v>
      </c>
      <c r="S1402" t="s">
        <v>14475</v>
      </c>
      <c r="T1402" s="17">
        <f t="shared" si="64"/>
        <v>9508</v>
      </c>
      <c r="U1402" s="16">
        <f t="shared" si="65"/>
        <v>8</v>
      </c>
    </row>
    <row r="1403" spans="1:21" x14ac:dyDescent="0.25">
      <c r="A1403" t="s">
        <v>12382</v>
      </c>
      <c r="B1403" t="s">
        <v>15691</v>
      </c>
      <c r="C1403" t="s">
        <v>14544</v>
      </c>
      <c r="D1403" s="13">
        <v>3249</v>
      </c>
      <c r="E1403" s="13">
        <v>6299</v>
      </c>
      <c r="F1403" s="13">
        <f>VALUE(SUBSTITUTE(Table1[[#This Row],[actual_price]],",",""))</f>
        <v>6299</v>
      </c>
      <c r="G1403" s="7" t="str">
        <f>IF(Table1[[#This Row],[Actual Price 2]]&lt;200,"&lt;₹200",IF(Table1[[#This Row],[Actual Price 2]]&lt;=500,"₹200-₹500","&gt;₹500"))</f>
        <v>&gt;₹500</v>
      </c>
      <c r="H1403" s="1">
        <v>0.48</v>
      </c>
      <c r="I1403" s="10">
        <v>3.9</v>
      </c>
      <c r="J1403" s="9">
        <v>2569</v>
      </c>
      <c r="K1403" s="12">
        <f t="shared" si="63"/>
        <v>16182131</v>
      </c>
      <c r="L1403" t="s">
        <v>12384</v>
      </c>
      <c r="M1403" t="s">
        <v>12385</v>
      </c>
      <c r="N1403" t="s">
        <v>12386</v>
      </c>
      <c r="O1403" t="s">
        <v>12387</v>
      </c>
      <c r="P1403" t="s">
        <v>12388</v>
      </c>
      <c r="Q1403" t="s">
        <v>12389</v>
      </c>
      <c r="R1403" t="s">
        <v>12390</v>
      </c>
      <c r="S1403" t="s">
        <v>14476</v>
      </c>
      <c r="T1403" s="17">
        <f t="shared" si="64"/>
        <v>10019.1</v>
      </c>
      <c r="U1403" s="16">
        <f t="shared" si="65"/>
        <v>8</v>
      </c>
    </row>
    <row r="1404" spans="1:21" x14ac:dyDescent="0.25">
      <c r="A1404" t="s">
        <v>12392</v>
      </c>
      <c r="B1404" t="s">
        <v>15692</v>
      </c>
      <c r="C1404" t="s">
        <v>14544</v>
      </c>
      <c r="D1404" s="13">
        <v>1199</v>
      </c>
      <c r="E1404" s="13">
        <v>1795</v>
      </c>
      <c r="F1404" s="13">
        <f>VALUE(SUBSTITUTE(Table1[[#This Row],[actual_price]],",",""))</f>
        <v>1795</v>
      </c>
      <c r="G1404" s="7" t="str">
        <f>IF(Table1[[#This Row],[Actual Price 2]]&lt;200,"&lt;₹200",IF(Table1[[#This Row],[Actual Price 2]]&lt;=500,"₹200-₹500","&gt;₹500"))</f>
        <v>&gt;₹500</v>
      </c>
      <c r="H1404" s="1">
        <v>0.33</v>
      </c>
      <c r="I1404" s="10">
        <v>4.2</v>
      </c>
      <c r="J1404" s="9">
        <v>5967</v>
      </c>
      <c r="K1404" s="12">
        <f t="shared" si="63"/>
        <v>10710765</v>
      </c>
      <c r="L1404" t="s">
        <v>12394</v>
      </c>
      <c r="M1404" t="s">
        <v>12395</v>
      </c>
      <c r="N1404" t="s">
        <v>12396</v>
      </c>
      <c r="O1404" t="s">
        <v>12397</v>
      </c>
      <c r="P1404" t="s">
        <v>12398</v>
      </c>
      <c r="Q1404" t="s">
        <v>12399</v>
      </c>
      <c r="R1404" t="s">
        <v>12400</v>
      </c>
      <c r="S1404" t="s">
        <v>14477</v>
      </c>
      <c r="T1404" s="17">
        <f t="shared" si="64"/>
        <v>25061.4</v>
      </c>
      <c r="U1404" s="16">
        <f t="shared" si="65"/>
        <v>8</v>
      </c>
    </row>
    <row r="1405" spans="1:21" x14ac:dyDescent="0.25">
      <c r="A1405" t="s">
        <v>12402</v>
      </c>
      <c r="B1405" t="s">
        <v>15693</v>
      </c>
      <c r="C1405" t="s">
        <v>14544</v>
      </c>
      <c r="D1405" s="13">
        <v>1456</v>
      </c>
      <c r="E1405" s="13">
        <v>3190</v>
      </c>
      <c r="F1405" s="13">
        <f>VALUE(SUBSTITUTE(Table1[[#This Row],[actual_price]],",",""))</f>
        <v>3190</v>
      </c>
      <c r="G1405" s="7" t="str">
        <f>IF(Table1[[#This Row],[Actual Price 2]]&lt;200,"&lt;₹200",IF(Table1[[#This Row],[Actual Price 2]]&lt;=500,"₹200-₹500","&gt;₹500"))</f>
        <v>&gt;₹500</v>
      </c>
      <c r="H1405" s="1">
        <v>0.54</v>
      </c>
      <c r="I1405" s="10">
        <v>4.0999999999999996</v>
      </c>
      <c r="J1405" s="9">
        <v>1776</v>
      </c>
      <c r="K1405" s="12">
        <f t="shared" si="63"/>
        <v>5665440</v>
      </c>
      <c r="L1405" t="s">
        <v>12404</v>
      </c>
      <c r="M1405" t="s">
        <v>12405</v>
      </c>
      <c r="N1405" t="s">
        <v>12406</v>
      </c>
      <c r="O1405" t="s">
        <v>12407</v>
      </c>
      <c r="P1405" t="s">
        <v>12408</v>
      </c>
      <c r="Q1405" t="s">
        <v>12409</v>
      </c>
      <c r="R1405" t="s">
        <v>12410</v>
      </c>
      <c r="S1405" t="s">
        <v>14478</v>
      </c>
      <c r="T1405" s="17">
        <f t="shared" si="64"/>
        <v>7281.5999999999995</v>
      </c>
      <c r="U1405" s="16">
        <f t="shared" si="65"/>
        <v>8</v>
      </c>
    </row>
    <row r="1406" spans="1:21" x14ac:dyDescent="0.25">
      <c r="A1406" t="s">
        <v>12412</v>
      </c>
      <c r="B1406" t="s">
        <v>15694</v>
      </c>
      <c r="C1406" t="s">
        <v>14544</v>
      </c>
      <c r="D1406" s="13">
        <v>3349</v>
      </c>
      <c r="E1406" s="13">
        <v>4799</v>
      </c>
      <c r="F1406" s="13">
        <f>VALUE(SUBSTITUTE(Table1[[#This Row],[actual_price]],",",""))</f>
        <v>4799</v>
      </c>
      <c r="G1406" s="7" t="str">
        <f>IF(Table1[[#This Row],[Actual Price 2]]&lt;200,"&lt;₹200",IF(Table1[[#This Row],[Actual Price 2]]&lt;=500,"₹200-₹500","&gt;₹500"))</f>
        <v>&gt;₹500</v>
      </c>
      <c r="H1406" s="1">
        <v>0.3</v>
      </c>
      <c r="I1406" s="10">
        <v>3.7</v>
      </c>
      <c r="J1406" s="9">
        <v>4200</v>
      </c>
      <c r="K1406" s="12">
        <f t="shared" si="63"/>
        <v>20155800</v>
      </c>
      <c r="L1406" t="s">
        <v>12414</v>
      </c>
      <c r="M1406" t="s">
        <v>12415</v>
      </c>
      <c r="N1406" t="s">
        <v>12416</v>
      </c>
      <c r="O1406" t="s">
        <v>12417</v>
      </c>
      <c r="P1406" t="s">
        <v>12418</v>
      </c>
      <c r="Q1406" t="s">
        <v>12419</v>
      </c>
      <c r="R1406" t="s">
        <v>12420</v>
      </c>
      <c r="S1406" t="s">
        <v>14479</v>
      </c>
      <c r="T1406" s="17">
        <f t="shared" si="64"/>
        <v>15540</v>
      </c>
      <c r="U1406" s="16">
        <f t="shared" si="65"/>
        <v>8</v>
      </c>
    </row>
    <row r="1407" spans="1:21" x14ac:dyDescent="0.25">
      <c r="A1407" t="s">
        <v>12422</v>
      </c>
      <c r="B1407" t="s">
        <v>15695</v>
      </c>
      <c r="C1407" t="s">
        <v>14544</v>
      </c>
      <c r="D1407" s="13">
        <v>4899</v>
      </c>
      <c r="E1407" s="13">
        <v>8999</v>
      </c>
      <c r="F1407" s="13">
        <f>VALUE(SUBSTITUTE(Table1[[#This Row],[actual_price]],",",""))</f>
        <v>8999</v>
      </c>
      <c r="G1407" s="7" t="str">
        <f>IF(Table1[[#This Row],[Actual Price 2]]&lt;200,"&lt;₹200",IF(Table1[[#This Row],[Actual Price 2]]&lt;=500,"₹200-₹500","&gt;₹500"))</f>
        <v>&gt;₹500</v>
      </c>
      <c r="H1407" s="1">
        <v>0.46</v>
      </c>
      <c r="I1407" s="10">
        <v>4.0999999999999996</v>
      </c>
      <c r="J1407" s="9">
        <v>297</v>
      </c>
      <c r="K1407" s="12">
        <f t="shared" si="63"/>
        <v>2672703</v>
      </c>
      <c r="L1407" t="s">
        <v>12424</v>
      </c>
      <c r="M1407" t="s">
        <v>12425</v>
      </c>
      <c r="N1407" t="s">
        <v>12426</v>
      </c>
      <c r="O1407" t="s">
        <v>12427</v>
      </c>
      <c r="P1407" t="s">
        <v>12428</v>
      </c>
      <c r="Q1407" t="s">
        <v>12429</v>
      </c>
      <c r="R1407" t="s">
        <v>12430</v>
      </c>
      <c r="S1407" t="s">
        <v>14480</v>
      </c>
      <c r="T1407" s="17">
        <f t="shared" si="64"/>
        <v>1217.6999999999998</v>
      </c>
      <c r="U1407" s="16">
        <f t="shared" si="65"/>
        <v>8</v>
      </c>
    </row>
    <row r="1408" spans="1:21" x14ac:dyDescent="0.25">
      <c r="A1408" t="s">
        <v>12432</v>
      </c>
      <c r="B1408" t="s">
        <v>15696</v>
      </c>
      <c r="C1408" t="s">
        <v>14544</v>
      </c>
      <c r="D1408" s="13">
        <v>1199</v>
      </c>
      <c r="E1408" s="13">
        <v>1899</v>
      </c>
      <c r="F1408" s="13">
        <f>VALUE(SUBSTITUTE(Table1[[#This Row],[actual_price]],",",""))</f>
        <v>1899</v>
      </c>
      <c r="G1408" s="7" t="str">
        <f>IF(Table1[[#This Row],[Actual Price 2]]&lt;200,"&lt;₹200",IF(Table1[[#This Row],[Actual Price 2]]&lt;=500,"₹200-₹500","&gt;₹500"))</f>
        <v>&gt;₹500</v>
      </c>
      <c r="H1408" s="1">
        <v>0.37</v>
      </c>
      <c r="I1408" s="10">
        <v>4.2</v>
      </c>
      <c r="J1408" s="9">
        <v>3858</v>
      </c>
      <c r="K1408" s="12">
        <f t="shared" si="63"/>
        <v>7326342</v>
      </c>
      <c r="L1408" t="s">
        <v>12434</v>
      </c>
      <c r="M1408" t="s">
        <v>12435</v>
      </c>
      <c r="N1408" t="s">
        <v>12436</v>
      </c>
      <c r="O1408" t="s">
        <v>12437</v>
      </c>
      <c r="P1408" t="s">
        <v>12438</v>
      </c>
      <c r="Q1408" t="s">
        <v>12439</v>
      </c>
      <c r="R1408" t="s">
        <v>12440</v>
      </c>
      <c r="S1408" t="s">
        <v>14481</v>
      </c>
      <c r="T1408" s="17">
        <f t="shared" si="64"/>
        <v>16203.6</v>
      </c>
      <c r="U1408" s="16">
        <f t="shared" si="65"/>
        <v>8</v>
      </c>
    </row>
    <row r="1409" spans="1:21" x14ac:dyDescent="0.25">
      <c r="A1409" t="s">
        <v>12442</v>
      </c>
      <c r="B1409" t="s">
        <v>15697</v>
      </c>
      <c r="C1409" t="s">
        <v>14544</v>
      </c>
      <c r="D1409" s="13">
        <v>3290</v>
      </c>
      <c r="E1409" s="13">
        <v>5799</v>
      </c>
      <c r="F1409" s="13">
        <f>VALUE(SUBSTITUTE(Table1[[#This Row],[actual_price]],",",""))</f>
        <v>5799</v>
      </c>
      <c r="G1409" s="7" t="str">
        <f>IF(Table1[[#This Row],[Actual Price 2]]&lt;200,"&lt;₹200",IF(Table1[[#This Row],[Actual Price 2]]&lt;=500,"₹200-₹500","&gt;₹500"))</f>
        <v>&gt;₹500</v>
      </c>
      <c r="H1409" s="1">
        <v>0.43</v>
      </c>
      <c r="I1409" s="10">
        <v>4.3</v>
      </c>
      <c r="J1409" s="9">
        <v>168</v>
      </c>
      <c r="K1409" s="12">
        <f t="shared" si="63"/>
        <v>974232</v>
      </c>
      <c r="L1409" t="s">
        <v>12444</v>
      </c>
      <c r="M1409" t="s">
        <v>12445</v>
      </c>
      <c r="N1409" t="s">
        <v>12446</v>
      </c>
      <c r="O1409" t="s">
        <v>12447</v>
      </c>
      <c r="P1409" t="s">
        <v>12448</v>
      </c>
      <c r="Q1409" t="s">
        <v>12449</v>
      </c>
      <c r="R1409" t="s">
        <v>12450</v>
      </c>
      <c r="S1409" t="s">
        <v>14482</v>
      </c>
      <c r="T1409" s="17">
        <f t="shared" si="64"/>
        <v>722.4</v>
      </c>
      <c r="U1409" s="16">
        <f t="shared" si="65"/>
        <v>8</v>
      </c>
    </row>
    <row r="1410" spans="1:21" x14ac:dyDescent="0.25">
      <c r="A1410" t="s">
        <v>12452</v>
      </c>
      <c r="B1410" t="s">
        <v>15698</v>
      </c>
      <c r="C1410" t="s">
        <v>14544</v>
      </c>
      <c r="D1410" s="13">
        <v>179</v>
      </c>
      <c r="E1410" s="13">
        <v>799</v>
      </c>
      <c r="F1410" s="13">
        <f>VALUE(SUBSTITUTE(Table1[[#This Row],[actual_price]],",",""))</f>
        <v>799</v>
      </c>
      <c r="G1410" s="7" t="str">
        <f>IF(Table1[[#This Row],[Actual Price 2]]&lt;200,"&lt;₹200",IF(Table1[[#This Row],[Actual Price 2]]&lt;=500,"₹200-₹500","&gt;₹500"))</f>
        <v>&gt;₹500</v>
      </c>
      <c r="H1410" s="1">
        <v>0.78</v>
      </c>
      <c r="I1410" s="10">
        <v>3.6</v>
      </c>
      <c r="J1410" s="9">
        <v>101</v>
      </c>
      <c r="K1410" s="12">
        <f t="shared" ref="K1410:K1466" si="66">IFERROR(E1410*J1410,"N/A")</f>
        <v>80699</v>
      </c>
      <c r="L1410" t="s">
        <v>12454</v>
      </c>
      <c r="M1410" t="s">
        <v>12455</v>
      </c>
      <c r="N1410" t="s">
        <v>12456</v>
      </c>
      <c r="O1410" t="s">
        <v>12457</v>
      </c>
      <c r="P1410" t="s">
        <v>12458</v>
      </c>
      <c r="Q1410" t="s">
        <v>12459</v>
      </c>
      <c r="R1410" t="s">
        <v>12460</v>
      </c>
      <c r="S1410" t="s">
        <v>14483</v>
      </c>
      <c r="T1410" s="17">
        <f t="shared" ref="T1410:T1466" si="67">I1410*J1410</f>
        <v>363.6</v>
      </c>
      <c r="U1410" s="16">
        <f t="shared" ref="U1410:U1466" si="68">LEN(O1410)-LEN(SUBSTITUTE(O1410,",",""))+1</f>
        <v>8</v>
      </c>
    </row>
    <row r="1411" spans="1:21" x14ac:dyDescent="0.25">
      <c r="A1411" t="s">
        <v>12462</v>
      </c>
      <c r="B1411" t="s">
        <v>15699</v>
      </c>
      <c r="C1411" t="s">
        <v>14544</v>
      </c>
      <c r="D1411" s="13">
        <v>149</v>
      </c>
      <c r="E1411" s="13">
        <v>300</v>
      </c>
      <c r="F1411" s="13">
        <f>VALUE(SUBSTITUTE(Table1[[#This Row],[actual_price]],",",""))</f>
        <v>300</v>
      </c>
      <c r="G1411" s="7" t="str">
        <f>IF(Table1[[#This Row],[Actual Price 2]]&lt;200,"&lt;₹200",IF(Table1[[#This Row],[Actual Price 2]]&lt;=500,"₹200-₹500","&gt;₹500"))</f>
        <v>₹200-₹500</v>
      </c>
      <c r="H1411" s="1">
        <v>0.5</v>
      </c>
      <c r="I1411" s="10">
        <v>4.0999999999999996</v>
      </c>
      <c r="J1411" s="9">
        <v>4074</v>
      </c>
      <c r="K1411" s="12">
        <f t="shared" si="66"/>
        <v>1222200</v>
      </c>
      <c r="L1411" t="s">
        <v>12464</v>
      </c>
      <c r="M1411" t="s">
        <v>12465</v>
      </c>
      <c r="N1411" t="s">
        <v>12466</v>
      </c>
      <c r="O1411" t="s">
        <v>12467</v>
      </c>
      <c r="P1411" t="s">
        <v>12468</v>
      </c>
      <c r="Q1411" t="s">
        <v>12469</v>
      </c>
      <c r="R1411" t="s">
        <v>12470</v>
      </c>
      <c r="S1411" t="s">
        <v>14484</v>
      </c>
      <c r="T1411" s="17">
        <f t="shared" si="67"/>
        <v>16703.399999999998</v>
      </c>
      <c r="U1411" s="16">
        <f t="shared" si="68"/>
        <v>8</v>
      </c>
    </row>
    <row r="1412" spans="1:21" x14ac:dyDescent="0.25">
      <c r="A1412" t="s">
        <v>12472</v>
      </c>
      <c r="B1412" t="s">
        <v>15700</v>
      </c>
      <c r="C1412" t="s">
        <v>14544</v>
      </c>
      <c r="D1412" s="13">
        <v>5490</v>
      </c>
      <c r="E1412" s="13">
        <v>7200</v>
      </c>
      <c r="F1412" s="13">
        <f>VALUE(SUBSTITUTE(Table1[[#This Row],[actual_price]],",",""))</f>
        <v>7200</v>
      </c>
      <c r="G1412" s="7" t="str">
        <f>IF(Table1[[#This Row],[Actual Price 2]]&lt;200,"&lt;₹200",IF(Table1[[#This Row],[Actual Price 2]]&lt;=500,"₹200-₹500","&gt;₹500"))</f>
        <v>&gt;₹500</v>
      </c>
      <c r="H1412" s="1">
        <v>0.24</v>
      </c>
      <c r="I1412" s="10">
        <v>4.5</v>
      </c>
      <c r="J1412" s="9">
        <v>1408</v>
      </c>
      <c r="K1412" s="12">
        <f t="shared" si="66"/>
        <v>10137600</v>
      </c>
      <c r="L1412" t="s">
        <v>12474</v>
      </c>
      <c r="M1412" t="s">
        <v>12475</v>
      </c>
      <c r="N1412" t="s">
        <v>12476</v>
      </c>
      <c r="O1412" t="s">
        <v>12477</v>
      </c>
      <c r="P1412" t="s">
        <v>12478</v>
      </c>
      <c r="Q1412" t="s">
        <v>12479</v>
      </c>
      <c r="R1412" t="s">
        <v>12480</v>
      </c>
      <c r="S1412" t="s">
        <v>14485</v>
      </c>
      <c r="T1412" s="17">
        <f t="shared" si="67"/>
        <v>6336</v>
      </c>
      <c r="U1412" s="16">
        <f t="shared" si="68"/>
        <v>8</v>
      </c>
    </row>
    <row r="1413" spans="1:21" x14ac:dyDescent="0.25">
      <c r="A1413" t="s">
        <v>12482</v>
      </c>
      <c r="B1413" t="s">
        <v>15701</v>
      </c>
      <c r="C1413" t="s">
        <v>14544</v>
      </c>
      <c r="D1413" s="13">
        <v>379</v>
      </c>
      <c r="E1413" s="13">
        <v>389</v>
      </c>
      <c r="F1413" s="13">
        <f>VALUE(SUBSTITUTE(Table1[[#This Row],[actual_price]],",",""))</f>
        <v>389</v>
      </c>
      <c r="G1413" s="7" t="str">
        <f>IF(Table1[[#This Row],[Actual Price 2]]&lt;200,"&lt;₹200",IF(Table1[[#This Row],[Actual Price 2]]&lt;=500,"₹200-₹500","&gt;₹500"))</f>
        <v>₹200-₹500</v>
      </c>
      <c r="H1413" s="1">
        <v>0.03</v>
      </c>
      <c r="I1413" s="10">
        <v>4.2</v>
      </c>
      <c r="J1413" s="9">
        <v>3739</v>
      </c>
      <c r="K1413" s="12">
        <f t="shared" si="66"/>
        <v>1454471</v>
      </c>
      <c r="L1413" t="s">
        <v>12484</v>
      </c>
      <c r="M1413" t="s">
        <v>12485</v>
      </c>
      <c r="N1413" t="s">
        <v>12486</v>
      </c>
      <c r="O1413" t="s">
        <v>12487</v>
      </c>
      <c r="P1413" t="s">
        <v>12488</v>
      </c>
      <c r="Q1413" t="s">
        <v>12489</v>
      </c>
      <c r="R1413" t="s">
        <v>12490</v>
      </c>
      <c r="S1413" t="s">
        <v>14486</v>
      </c>
      <c r="T1413" s="17">
        <f t="shared" si="67"/>
        <v>15703.800000000001</v>
      </c>
      <c r="U1413" s="16">
        <f t="shared" si="68"/>
        <v>8</v>
      </c>
    </row>
    <row r="1414" spans="1:21" x14ac:dyDescent="0.25">
      <c r="A1414" t="s">
        <v>12492</v>
      </c>
      <c r="B1414" t="s">
        <v>15702</v>
      </c>
      <c r="C1414" t="s">
        <v>14544</v>
      </c>
      <c r="D1414" s="13">
        <v>8699</v>
      </c>
      <c r="E1414" s="13">
        <v>13049</v>
      </c>
      <c r="F1414" s="13">
        <f>VALUE(SUBSTITUTE(Table1[[#This Row],[actual_price]],",",""))</f>
        <v>13049</v>
      </c>
      <c r="G1414" s="7" t="str">
        <f>IF(Table1[[#This Row],[Actual Price 2]]&lt;200,"&lt;₹200",IF(Table1[[#This Row],[Actual Price 2]]&lt;=500,"₹200-₹500","&gt;₹500"))</f>
        <v>&gt;₹500</v>
      </c>
      <c r="H1414" s="1">
        <v>0.33</v>
      </c>
      <c r="I1414" s="10">
        <v>4.3</v>
      </c>
      <c r="J1414" s="9">
        <v>5891</v>
      </c>
      <c r="K1414" s="12">
        <f t="shared" si="66"/>
        <v>76871659</v>
      </c>
      <c r="L1414" t="s">
        <v>12494</v>
      </c>
      <c r="M1414" t="s">
        <v>12495</v>
      </c>
      <c r="N1414" t="s">
        <v>12496</v>
      </c>
      <c r="O1414" t="s">
        <v>12497</v>
      </c>
      <c r="P1414" t="s">
        <v>12498</v>
      </c>
      <c r="Q1414" t="s">
        <v>12499</v>
      </c>
      <c r="R1414" t="s">
        <v>12500</v>
      </c>
      <c r="S1414" t="s">
        <v>14487</v>
      </c>
      <c r="T1414" s="17">
        <f t="shared" si="67"/>
        <v>25331.3</v>
      </c>
      <c r="U1414" s="16">
        <f t="shared" si="68"/>
        <v>8</v>
      </c>
    </row>
    <row r="1415" spans="1:21" x14ac:dyDescent="0.25">
      <c r="A1415" t="s">
        <v>12502</v>
      </c>
      <c r="B1415" t="s">
        <v>15703</v>
      </c>
      <c r="C1415" t="s">
        <v>14544</v>
      </c>
      <c r="D1415" s="13">
        <v>3041.67</v>
      </c>
      <c r="E1415" s="13">
        <v>5999</v>
      </c>
      <c r="F1415" s="13">
        <f>VALUE(SUBSTITUTE(Table1[[#This Row],[actual_price]],",",""))</f>
        <v>5999</v>
      </c>
      <c r="G1415" s="7" t="str">
        <f>IF(Table1[[#This Row],[Actual Price 2]]&lt;200,"&lt;₹200",IF(Table1[[#This Row],[Actual Price 2]]&lt;=500,"₹200-₹500","&gt;₹500"))</f>
        <v>&gt;₹500</v>
      </c>
      <c r="H1415" s="1">
        <v>0.49</v>
      </c>
      <c r="I1415" s="10">
        <v>4</v>
      </c>
      <c r="J1415" s="9">
        <v>777</v>
      </c>
      <c r="K1415" s="12">
        <f t="shared" si="66"/>
        <v>4661223</v>
      </c>
      <c r="L1415" t="s">
        <v>12504</v>
      </c>
      <c r="M1415" t="s">
        <v>12505</v>
      </c>
      <c r="N1415" t="s">
        <v>12506</v>
      </c>
      <c r="O1415" t="s">
        <v>12507</v>
      </c>
      <c r="P1415" t="s">
        <v>12508</v>
      </c>
      <c r="Q1415" t="s">
        <v>12509</v>
      </c>
      <c r="R1415" t="s">
        <v>12510</v>
      </c>
      <c r="S1415" t="s">
        <v>14488</v>
      </c>
      <c r="T1415" s="17">
        <f t="shared" si="67"/>
        <v>3108</v>
      </c>
      <c r="U1415" s="16">
        <f t="shared" si="68"/>
        <v>8</v>
      </c>
    </row>
    <row r="1416" spans="1:21" x14ac:dyDescent="0.25">
      <c r="A1416" t="s">
        <v>12512</v>
      </c>
      <c r="B1416" t="s">
        <v>15704</v>
      </c>
      <c r="C1416" t="s">
        <v>14544</v>
      </c>
      <c r="D1416" s="13">
        <v>1745</v>
      </c>
      <c r="E1416" s="13">
        <v>2400</v>
      </c>
      <c r="F1416" s="13">
        <f>VALUE(SUBSTITUTE(Table1[[#This Row],[actual_price]],",",""))</f>
        <v>2400</v>
      </c>
      <c r="G1416" s="7" t="str">
        <f>IF(Table1[[#This Row],[Actual Price 2]]&lt;200,"&lt;₹200",IF(Table1[[#This Row],[Actual Price 2]]&lt;=500,"₹200-₹500","&gt;₹500"))</f>
        <v>&gt;₹500</v>
      </c>
      <c r="H1416" s="1">
        <v>0.27</v>
      </c>
      <c r="I1416" s="10">
        <v>4.2</v>
      </c>
      <c r="J1416" s="9">
        <v>14160</v>
      </c>
      <c r="K1416" s="12">
        <f t="shared" si="66"/>
        <v>33984000</v>
      </c>
      <c r="L1416" t="s">
        <v>12514</v>
      </c>
      <c r="M1416" t="s">
        <v>12515</v>
      </c>
      <c r="N1416" t="s">
        <v>12516</v>
      </c>
      <c r="O1416" t="s">
        <v>12517</v>
      </c>
      <c r="P1416" t="s">
        <v>12518</v>
      </c>
      <c r="Q1416" t="s">
        <v>12519</v>
      </c>
      <c r="R1416" t="s">
        <v>12520</v>
      </c>
      <c r="S1416" t="s">
        <v>14489</v>
      </c>
      <c r="T1416" s="17">
        <f t="shared" si="67"/>
        <v>59472</v>
      </c>
      <c r="U1416" s="16">
        <f t="shared" si="68"/>
        <v>8</v>
      </c>
    </row>
    <row r="1417" spans="1:21" x14ac:dyDescent="0.25">
      <c r="A1417" t="s">
        <v>12522</v>
      </c>
      <c r="B1417" t="s">
        <v>15705</v>
      </c>
      <c r="C1417" t="s">
        <v>14544</v>
      </c>
      <c r="D1417" s="13">
        <v>3180</v>
      </c>
      <c r="E1417" s="13">
        <v>5295</v>
      </c>
      <c r="F1417" s="13">
        <f>VALUE(SUBSTITUTE(Table1[[#This Row],[actual_price]],",",""))</f>
        <v>5295</v>
      </c>
      <c r="G1417" s="7" t="str">
        <f>IF(Table1[[#This Row],[Actual Price 2]]&lt;200,"&lt;₹200",IF(Table1[[#This Row],[Actual Price 2]]&lt;=500,"₹200-₹500","&gt;₹500"))</f>
        <v>&gt;₹500</v>
      </c>
      <c r="H1417" s="1">
        <v>0.4</v>
      </c>
      <c r="I1417" s="10">
        <v>4.2</v>
      </c>
      <c r="J1417" s="9">
        <v>6919</v>
      </c>
      <c r="K1417" s="12">
        <f t="shared" si="66"/>
        <v>36636105</v>
      </c>
      <c r="L1417" t="s">
        <v>12524</v>
      </c>
      <c r="M1417" t="s">
        <v>12525</v>
      </c>
      <c r="N1417" t="s">
        <v>12526</v>
      </c>
      <c r="O1417" t="s">
        <v>12527</v>
      </c>
      <c r="P1417" t="s">
        <v>12528</v>
      </c>
      <c r="Q1417" t="s">
        <v>12529</v>
      </c>
      <c r="R1417" t="s">
        <v>12530</v>
      </c>
      <c r="S1417" t="s">
        <v>14490</v>
      </c>
      <c r="T1417" s="17">
        <f t="shared" si="67"/>
        <v>29059.800000000003</v>
      </c>
      <c r="U1417" s="16">
        <f t="shared" si="68"/>
        <v>8</v>
      </c>
    </row>
    <row r="1418" spans="1:21" x14ac:dyDescent="0.25">
      <c r="A1418" t="s">
        <v>12532</v>
      </c>
      <c r="B1418" t="s">
        <v>15706</v>
      </c>
      <c r="C1418" t="s">
        <v>14544</v>
      </c>
      <c r="D1418" s="13">
        <v>4999</v>
      </c>
      <c r="E1418" s="13">
        <v>24999</v>
      </c>
      <c r="F1418" s="13">
        <f>VALUE(SUBSTITUTE(Table1[[#This Row],[actual_price]],",",""))</f>
        <v>24999</v>
      </c>
      <c r="G1418" s="7" t="str">
        <f>IF(Table1[[#This Row],[Actual Price 2]]&lt;200,"&lt;₹200",IF(Table1[[#This Row],[Actual Price 2]]&lt;=500,"₹200-₹500","&gt;₹500"))</f>
        <v>&gt;₹500</v>
      </c>
      <c r="H1418" s="1">
        <v>0.8</v>
      </c>
      <c r="I1418" s="10">
        <v>4.5</v>
      </c>
      <c r="J1418" s="9">
        <v>287</v>
      </c>
      <c r="K1418" s="12">
        <f t="shared" si="66"/>
        <v>7174713</v>
      </c>
      <c r="L1418" t="s">
        <v>12534</v>
      </c>
      <c r="M1418" t="s">
        <v>12535</v>
      </c>
      <c r="N1418" t="s">
        <v>12536</v>
      </c>
      <c r="O1418" t="s">
        <v>12537</v>
      </c>
      <c r="P1418" t="s">
        <v>12538</v>
      </c>
      <c r="Q1418" t="s">
        <v>12539</v>
      </c>
      <c r="R1418" t="s">
        <v>12540</v>
      </c>
      <c r="S1418" t="s">
        <v>14491</v>
      </c>
      <c r="T1418" s="17">
        <f t="shared" si="67"/>
        <v>1291.5</v>
      </c>
      <c r="U1418" s="16">
        <f t="shared" si="68"/>
        <v>8</v>
      </c>
    </row>
    <row r="1419" spans="1:21" x14ac:dyDescent="0.25">
      <c r="A1419" t="s">
        <v>12542</v>
      </c>
      <c r="B1419" t="s">
        <v>15707</v>
      </c>
      <c r="C1419" t="s">
        <v>14544</v>
      </c>
      <c r="D1419" s="13">
        <v>390</v>
      </c>
      <c r="E1419" s="13">
        <v>799</v>
      </c>
      <c r="F1419" s="13">
        <f>VALUE(SUBSTITUTE(Table1[[#This Row],[actual_price]],",",""))</f>
        <v>799</v>
      </c>
      <c r="G1419" s="7" t="str">
        <f>IF(Table1[[#This Row],[Actual Price 2]]&lt;200,"&lt;₹200",IF(Table1[[#This Row],[Actual Price 2]]&lt;=500,"₹200-₹500","&gt;₹500"))</f>
        <v>&gt;₹500</v>
      </c>
      <c r="H1419" s="1">
        <v>0.51</v>
      </c>
      <c r="I1419" s="10">
        <v>3.8</v>
      </c>
      <c r="J1419" s="9">
        <v>287</v>
      </c>
      <c r="K1419" s="12">
        <f t="shared" si="66"/>
        <v>229313</v>
      </c>
      <c r="L1419" t="s">
        <v>12544</v>
      </c>
      <c r="M1419" t="s">
        <v>12545</v>
      </c>
      <c r="N1419" t="s">
        <v>12546</v>
      </c>
      <c r="O1419" t="s">
        <v>12547</v>
      </c>
      <c r="P1419" t="s">
        <v>12548</v>
      </c>
      <c r="Q1419" t="s">
        <v>12549</v>
      </c>
      <c r="R1419" t="s">
        <v>12550</v>
      </c>
      <c r="S1419" t="s">
        <v>14492</v>
      </c>
      <c r="T1419" s="17">
        <f t="shared" si="67"/>
        <v>1090.5999999999999</v>
      </c>
      <c r="U1419" s="16">
        <f t="shared" si="68"/>
        <v>8</v>
      </c>
    </row>
    <row r="1420" spans="1:21" x14ac:dyDescent="0.25">
      <c r="A1420" t="s">
        <v>12552</v>
      </c>
      <c r="B1420" t="s">
        <v>15708</v>
      </c>
      <c r="C1420" t="s">
        <v>14544</v>
      </c>
      <c r="D1420" s="13">
        <v>1999</v>
      </c>
      <c r="E1420" s="13">
        <v>2999</v>
      </c>
      <c r="F1420" s="13">
        <f>VALUE(SUBSTITUTE(Table1[[#This Row],[actual_price]],",",""))</f>
        <v>2999</v>
      </c>
      <c r="G1420" s="7" t="str">
        <f>IF(Table1[[#This Row],[Actual Price 2]]&lt;200,"&lt;₹200",IF(Table1[[#This Row],[Actual Price 2]]&lt;=500,"₹200-₹500","&gt;₹500"))</f>
        <v>&gt;₹500</v>
      </c>
      <c r="H1420" s="1">
        <v>0.33</v>
      </c>
      <c r="I1420" s="10">
        <v>4.4000000000000004</v>
      </c>
      <c r="J1420" s="9">
        <v>388</v>
      </c>
      <c r="K1420" s="12">
        <f t="shared" si="66"/>
        <v>1163612</v>
      </c>
      <c r="L1420" t="s">
        <v>12555</v>
      </c>
      <c r="M1420" t="s">
        <v>12556</v>
      </c>
      <c r="N1420" t="s">
        <v>12557</v>
      </c>
      <c r="O1420" t="s">
        <v>12558</v>
      </c>
      <c r="P1420" t="s">
        <v>12559</v>
      </c>
      <c r="Q1420" t="s">
        <v>12560</v>
      </c>
      <c r="R1420" t="s">
        <v>12561</v>
      </c>
      <c r="S1420" t="s">
        <v>14493</v>
      </c>
      <c r="T1420" s="17">
        <f t="shared" si="67"/>
        <v>1707.2</v>
      </c>
      <c r="U1420" s="16">
        <f t="shared" si="68"/>
        <v>8</v>
      </c>
    </row>
    <row r="1421" spans="1:21" x14ac:dyDescent="0.25">
      <c r="A1421" t="s">
        <v>12563</v>
      </c>
      <c r="B1421" t="s">
        <v>15709</v>
      </c>
      <c r="C1421" t="s">
        <v>14544</v>
      </c>
      <c r="D1421" s="13">
        <v>1624</v>
      </c>
      <c r="E1421" s="13">
        <v>2495</v>
      </c>
      <c r="F1421" s="13">
        <f>VALUE(SUBSTITUTE(Table1[[#This Row],[actual_price]],",",""))</f>
        <v>2495</v>
      </c>
      <c r="G1421" s="7" t="str">
        <f>IF(Table1[[#This Row],[Actual Price 2]]&lt;200,"&lt;₹200",IF(Table1[[#This Row],[Actual Price 2]]&lt;=500,"₹200-₹500","&gt;₹500"))</f>
        <v>&gt;₹500</v>
      </c>
      <c r="H1421" s="1">
        <v>0.35</v>
      </c>
      <c r="I1421" s="10">
        <v>4.0999999999999996</v>
      </c>
      <c r="J1421" s="9">
        <v>827</v>
      </c>
      <c r="K1421" s="12">
        <f t="shared" si="66"/>
        <v>2063365</v>
      </c>
      <c r="L1421" t="s">
        <v>12565</v>
      </c>
      <c r="M1421" t="s">
        <v>12566</v>
      </c>
      <c r="N1421" t="s">
        <v>12567</v>
      </c>
      <c r="O1421" t="s">
        <v>12568</v>
      </c>
      <c r="P1421" t="s">
        <v>12569</v>
      </c>
      <c r="Q1421" t="s">
        <v>12570</v>
      </c>
      <c r="R1421" t="s">
        <v>12571</v>
      </c>
      <c r="S1421" t="s">
        <v>14494</v>
      </c>
      <c r="T1421" s="17">
        <f t="shared" si="67"/>
        <v>3390.7</v>
      </c>
      <c r="U1421" s="16">
        <f t="shared" si="68"/>
        <v>8</v>
      </c>
    </row>
    <row r="1422" spans="1:21" x14ac:dyDescent="0.25">
      <c r="A1422" t="s">
        <v>12573</v>
      </c>
      <c r="B1422" t="s">
        <v>15710</v>
      </c>
      <c r="C1422" t="s">
        <v>14544</v>
      </c>
      <c r="D1422" s="13">
        <v>184</v>
      </c>
      <c r="E1422" s="13">
        <v>450</v>
      </c>
      <c r="F1422" s="13">
        <f>VALUE(SUBSTITUTE(Table1[[#This Row],[actual_price]],",",""))</f>
        <v>450</v>
      </c>
      <c r="G1422" s="7" t="str">
        <f>IF(Table1[[#This Row],[Actual Price 2]]&lt;200,"&lt;₹200",IF(Table1[[#This Row],[Actual Price 2]]&lt;=500,"₹200-₹500","&gt;₹500"))</f>
        <v>₹200-₹500</v>
      </c>
      <c r="H1422" s="1">
        <v>0.59</v>
      </c>
      <c r="I1422" s="10">
        <v>4.2</v>
      </c>
      <c r="J1422" s="9">
        <v>4971</v>
      </c>
      <c r="K1422" s="12">
        <f t="shared" si="66"/>
        <v>2236950</v>
      </c>
      <c r="L1422" t="s">
        <v>12575</v>
      </c>
      <c r="M1422" t="s">
        <v>12576</v>
      </c>
      <c r="N1422" t="s">
        <v>12577</v>
      </c>
      <c r="O1422" t="s">
        <v>12578</v>
      </c>
      <c r="P1422" t="s">
        <v>12579</v>
      </c>
      <c r="Q1422" t="s">
        <v>12580</v>
      </c>
      <c r="R1422" t="s">
        <v>12581</v>
      </c>
      <c r="S1422" t="s">
        <v>14495</v>
      </c>
      <c r="T1422" s="17">
        <f t="shared" si="67"/>
        <v>20878.2</v>
      </c>
      <c r="U1422" s="16">
        <f t="shared" si="68"/>
        <v>8</v>
      </c>
    </row>
    <row r="1423" spans="1:21" x14ac:dyDescent="0.25">
      <c r="A1423" t="s">
        <v>12583</v>
      </c>
      <c r="B1423" t="s">
        <v>15711</v>
      </c>
      <c r="C1423" t="s">
        <v>14544</v>
      </c>
      <c r="D1423" s="13">
        <v>445</v>
      </c>
      <c r="E1423" s="13">
        <v>999</v>
      </c>
      <c r="F1423" s="13">
        <f>VALUE(SUBSTITUTE(Table1[[#This Row],[actual_price]],",",""))</f>
        <v>999</v>
      </c>
      <c r="G1423" s="7" t="str">
        <f>IF(Table1[[#This Row],[Actual Price 2]]&lt;200,"&lt;₹200",IF(Table1[[#This Row],[Actual Price 2]]&lt;=500,"₹200-₹500","&gt;₹500"))</f>
        <v>&gt;₹500</v>
      </c>
      <c r="H1423" s="1">
        <v>0.55000000000000004</v>
      </c>
      <c r="I1423" s="10">
        <v>4.3</v>
      </c>
      <c r="J1423" s="9">
        <v>229</v>
      </c>
      <c r="K1423" s="12">
        <f t="shared" si="66"/>
        <v>228771</v>
      </c>
      <c r="L1423" t="s">
        <v>12585</v>
      </c>
      <c r="M1423" t="s">
        <v>12586</v>
      </c>
      <c r="N1423" t="s">
        <v>12587</v>
      </c>
      <c r="O1423" t="s">
        <v>12588</v>
      </c>
      <c r="P1423" t="s">
        <v>12589</v>
      </c>
      <c r="Q1423" t="s">
        <v>12590</v>
      </c>
      <c r="R1423" t="s">
        <v>12591</v>
      </c>
      <c r="S1423" t="s">
        <v>14496</v>
      </c>
      <c r="T1423" s="17">
        <f t="shared" si="67"/>
        <v>984.69999999999993</v>
      </c>
      <c r="U1423" s="16">
        <f t="shared" si="68"/>
        <v>8</v>
      </c>
    </row>
    <row r="1424" spans="1:21" x14ac:dyDescent="0.25">
      <c r="A1424" t="s">
        <v>12593</v>
      </c>
      <c r="B1424" t="s">
        <v>15712</v>
      </c>
      <c r="C1424" t="s">
        <v>14544</v>
      </c>
      <c r="D1424" s="13">
        <v>699</v>
      </c>
      <c r="E1424" s="13">
        <v>1690</v>
      </c>
      <c r="F1424" s="13">
        <f>VALUE(SUBSTITUTE(Table1[[#This Row],[actual_price]],",",""))</f>
        <v>1690</v>
      </c>
      <c r="G1424" s="7" t="str">
        <f>IF(Table1[[#This Row],[Actual Price 2]]&lt;200,"&lt;₹200",IF(Table1[[#This Row],[Actual Price 2]]&lt;=500,"₹200-₹500","&gt;₹500"))</f>
        <v>&gt;₹500</v>
      </c>
      <c r="H1424" s="1">
        <v>0.59</v>
      </c>
      <c r="I1424" s="10">
        <v>4.0999999999999996</v>
      </c>
      <c r="J1424" s="9">
        <v>3524</v>
      </c>
      <c r="K1424" s="12">
        <f t="shared" si="66"/>
        <v>5955560</v>
      </c>
      <c r="L1424" t="s">
        <v>12596</v>
      </c>
      <c r="M1424" t="s">
        <v>12597</v>
      </c>
      <c r="N1424" t="s">
        <v>12598</v>
      </c>
      <c r="O1424" t="s">
        <v>12599</v>
      </c>
      <c r="P1424" t="s">
        <v>12600</v>
      </c>
      <c r="Q1424" t="s">
        <v>12601</v>
      </c>
      <c r="R1424" t="s">
        <v>12602</v>
      </c>
      <c r="S1424" t="s">
        <v>14497</v>
      </c>
      <c r="T1424" s="17">
        <f t="shared" si="67"/>
        <v>14448.4</v>
      </c>
      <c r="U1424" s="16">
        <f t="shared" si="68"/>
        <v>8</v>
      </c>
    </row>
    <row r="1425" spans="1:21" x14ac:dyDescent="0.25">
      <c r="A1425" t="s">
        <v>12604</v>
      </c>
      <c r="B1425" t="s">
        <v>15713</v>
      </c>
      <c r="C1425" t="s">
        <v>14544</v>
      </c>
      <c r="D1425" s="13">
        <v>1601</v>
      </c>
      <c r="E1425" s="13">
        <v>3890</v>
      </c>
      <c r="F1425" s="13">
        <f>VALUE(SUBSTITUTE(Table1[[#This Row],[actual_price]],",",""))</f>
        <v>3890</v>
      </c>
      <c r="G1425" s="7" t="str">
        <f>IF(Table1[[#This Row],[Actual Price 2]]&lt;200,"&lt;₹200",IF(Table1[[#This Row],[Actual Price 2]]&lt;=500,"₹200-₹500","&gt;₹500"))</f>
        <v>&gt;₹500</v>
      </c>
      <c r="H1425" s="1">
        <v>0.59</v>
      </c>
      <c r="I1425" s="10">
        <v>4.2</v>
      </c>
      <c r="J1425" s="9">
        <v>156</v>
      </c>
      <c r="K1425" s="12">
        <f t="shared" si="66"/>
        <v>606840</v>
      </c>
      <c r="L1425" t="s">
        <v>12606</v>
      </c>
      <c r="M1425" t="s">
        <v>12607</v>
      </c>
      <c r="N1425" t="s">
        <v>12608</v>
      </c>
      <c r="O1425" t="s">
        <v>12609</v>
      </c>
      <c r="P1425" t="s">
        <v>12610</v>
      </c>
      <c r="Q1425" t="s">
        <v>12611</v>
      </c>
      <c r="R1425" t="s">
        <v>12612</v>
      </c>
      <c r="S1425" t="s">
        <v>14498</v>
      </c>
      <c r="T1425" s="17">
        <f t="shared" si="67"/>
        <v>655.20000000000005</v>
      </c>
      <c r="U1425" s="16">
        <f t="shared" si="68"/>
        <v>8</v>
      </c>
    </row>
    <row r="1426" spans="1:21" x14ac:dyDescent="0.25">
      <c r="A1426" t="s">
        <v>12614</v>
      </c>
      <c r="B1426" t="s">
        <v>15714</v>
      </c>
      <c r="C1426" t="s">
        <v>14544</v>
      </c>
      <c r="D1426" s="13">
        <v>231</v>
      </c>
      <c r="E1426" s="13">
        <v>260</v>
      </c>
      <c r="F1426" s="13">
        <f>VALUE(SUBSTITUTE(Table1[[#This Row],[actual_price]],",",""))</f>
        <v>260</v>
      </c>
      <c r="G1426" s="7" t="str">
        <f>IF(Table1[[#This Row],[Actual Price 2]]&lt;200,"&lt;₹200",IF(Table1[[#This Row],[Actual Price 2]]&lt;=500,"₹200-₹500","&gt;₹500"))</f>
        <v>₹200-₹500</v>
      </c>
      <c r="H1426" s="1">
        <v>0.11</v>
      </c>
      <c r="I1426" s="10">
        <v>4.0999999999999996</v>
      </c>
      <c r="J1426" s="9">
        <v>490</v>
      </c>
      <c r="K1426" s="12">
        <f t="shared" si="66"/>
        <v>127400</v>
      </c>
      <c r="L1426" t="s">
        <v>12616</v>
      </c>
      <c r="M1426" t="s">
        <v>12617</v>
      </c>
      <c r="N1426" t="s">
        <v>12618</v>
      </c>
      <c r="O1426" t="s">
        <v>12619</v>
      </c>
      <c r="P1426" t="s">
        <v>12620</v>
      </c>
      <c r="Q1426" t="s">
        <v>13073</v>
      </c>
      <c r="R1426" t="s">
        <v>12621</v>
      </c>
      <c r="S1426" t="s">
        <v>14499</v>
      </c>
      <c r="T1426" s="17">
        <f t="shared" si="67"/>
        <v>2008.9999999999998</v>
      </c>
      <c r="U1426" s="16">
        <f t="shared" si="68"/>
        <v>8</v>
      </c>
    </row>
    <row r="1427" spans="1:21" x14ac:dyDescent="0.25">
      <c r="A1427" t="s">
        <v>12623</v>
      </c>
      <c r="B1427" t="s">
        <v>15715</v>
      </c>
      <c r="C1427" t="s">
        <v>14544</v>
      </c>
      <c r="D1427" s="13">
        <v>369</v>
      </c>
      <c r="E1427" s="13">
        <v>599</v>
      </c>
      <c r="F1427" s="13">
        <f>VALUE(SUBSTITUTE(Table1[[#This Row],[actual_price]],",",""))</f>
        <v>599</v>
      </c>
      <c r="G1427" s="7" t="str">
        <f>IF(Table1[[#This Row],[Actual Price 2]]&lt;200,"&lt;₹200",IF(Table1[[#This Row],[Actual Price 2]]&lt;=500,"₹200-₹500","&gt;₹500"))</f>
        <v>&gt;₹500</v>
      </c>
      <c r="H1427" s="1">
        <v>0.38</v>
      </c>
      <c r="I1427" s="10">
        <v>3.9</v>
      </c>
      <c r="J1427" s="9">
        <v>82</v>
      </c>
      <c r="K1427" s="12">
        <f t="shared" si="66"/>
        <v>49118</v>
      </c>
      <c r="L1427" t="s">
        <v>12625</v>
      </c>
      <c r="M1427" t="s">
        <v>12626</v>
      </c>
      <c r="N1427" t="s">
        <v>12627</v>
      </c>
      <c r="O1427" t="s">
        <v>12628</v>
      </c>
      <c r="P1427" t="s">
        <v>12629</v>
      </c>
      <c r="Q1427" t="s">
        <v>12630</v>
      </c>
      <c r="R1427" t="s">
        <v>12631</v>
      </c>
      <c r="S1427" t="s">
        <v>14500</v>
      </c>
      <c r="T1427" s="17">
        <f t="shared" si="67"/>
        <v>319.8</v>
      </c>
      <c r="U1427" s="16">
        <f t="shared" si="68"/>
        <v>8</v>
      </c>
    </row>
    <row r="1428" spans="1:21" x14ac:dyDescent="0.25">
      <c r="A1428" t="s">
        <v>12633</v>
      </c>
      <c r="B1428" t="s">
        <v>15716</v>
      </c>
      <c r="C1428" t="s">
        <v>14544</v>
      </c>
      <c r="D1428" s="13">
        <v>809</v>
      </c>
      <c r="E1428" s="13">
        <v>1950</v>
      </c>
      <c r="F1428" s="13">
        <f>VALUE(SUBSTITUTE(Table1[[#This Row],[actual_price]],",",""))</f>
        <v>1950</v>
      </c>
      <c r="G1428" s="7" t="str">
        <f>IF(Table1[[#This Row],[Actual Price 2]]&lt;200,"&lt;₹200",IF(Table1[[#This Row],[Actual Price 2]]&lt;=500,"₹200-₹500","&gt;₹500"))</f>
        <v>&gt;₹500</v>
      </c>
      <c r="H1428" s="1">
        <v>0.59</v>
      </c>
      <c r="I1428" s="10">
        <v>3.9</v>
      </c>
      <c r="J1428" s="9">
        <v>710</v>
      </c>
      <c r="K1428" s="12">
        <f t="shared" si="66"/>
        <v>1384500</v>
      </c>
      <c r="L1428" t="s">
        <v>12635</v>
      </c>
      <c r="M1428" t="s">
        <v>12636</v>
      </c>
      <c r="N1428" t="s">
        <v>12637</v>
      </c>
      <c r="O1428" t="s">
        <v>12638</v>
      </c>
      <c r="P1428" t="s">
        <v>12639</v>
      </c>
      <c r="Q1428" t="s">
        <v>12640</v>
      </c>
      <c r="R1428" t="s">
        <v>12641</v>
      </c>
      <c r="S1428" t="s">
        <v>14501</v>
      </c>
      <c r="T1428" s="17">
        <f t="shared" si="67"/>
        <v>2769</v>
      </c>
      <c r="U1428" s="16">
        <f t="shared" si="68"/>
        <v>8</v>
      </c>
    </row>
    <row r="1429" spans="1:21" x14ac:dyDescent="0.25">
      <c r="A1429" t="s">
        <v>12643</v>
      </c>
      <c r="B1429" t="s">
        <v>15717</v>
      </c>
      <c r="C1429" t="s">
        <v>14544</v>
      </c>
      <c r="D1429" s="13">
        <v>1199</v>
      </c>
      <c r="E1429" s="13">
        <v>2990</v>
      </c>
      <c r="F1429" s="13">
        <f>VALUE(SUBSTITUTE(Table1[[#This Row],[actual_price]],",",""))</f>
        <v>2990</v>
      </c>
      <c r="G1429" s="7" t="str">
        <f>IF(Table1[[#This Row],[Actual Price 2]]&lt;200,"&lt;₹200",IF(Table1[[#This Row],[Actual Price 2]]&lt;=500,"₹200-₹500","&gt;₹500"))</f>
        <v>&gt;₹500</v>
      </c>
      <c r="H1429" s="1">
        <v>0.6</v>
      </c>
      <c r="I1429" s="10">
        <v>3.8</v>
      </c>
      <c r="J1429" s="9">
        <v>133</v>
      </c>
      <c r="K1429" s="12">
        <f t="shared" si="66"/>
        <v>397670</v>
      </c>
      <c r="L1429" t="s">
        <v>12645</v>
      </c>
      <c r="M1429" t="s">
        <v>12646</v>
      </c>
      <c r="N1429" t="s">
        <v>12647</v>
      </c>
      <c r="O1429" t="s">
        <v>12648</v>
      </c>
      <c r="P1429" t="s">
        <v>12649</v>
      </c>
      <c r="Q1429" t="s">
        <v>12650</v>
      </c>
      <c r="R1429" t="s">
        <v>12651</v>
      </c>
      <c r="S1429" t="s">
        <v>14502</v>
      </c>
      <c r="T1429" s="17">
        <f t="shared" si="67"/>
        <v>505.4</v>
      </c>
      <c r="U1429" s="16">
        <f t="shared" si="68"/>
        <v>8</v>
      </c>
    </row>
    <row r="1430" spans="1:21" x14ac:dyDescent="0.25">
      <c r="A1430" t="s">
        <v>12653</v>
      </c>
      <c r="B1430" t="s">
        <v>15718</v>
      </c>
      <c r="C1430" t="s">
        <v>14544</v>
      </c>
      <c r="D1430" s="13">
        <v>6120</v>
      </c>
      <c r="E1430" s="13">
        <v>8073</v>
      </c>
      <c r="F1430" s="13">
        <f>VALUE(SUBSTITUTE(Table1[[#This Row],[actual_price]],",",""))</f>
        <v>8073</v>
      </c>
      <c r="G1430" s="7" t="str">
        <f>IF(Table1[[#This Row],[Actual Price 2]]&lt;200,"&lt;₹200",IF(Table1[[#This Row],[Actual Price 2]]&lt;=500,"₹200-₹500","&gt;₹500"))</f>
        <v>&gt;₹500</v>
      </c>
      <c r="H1430" s="1">
        <v>0.24</v>
      </c>
      <c r="I1430" s="10">
        <v>4.5999999999999996</v>
      </c>
      <c r="J1430" s="9">
        <v>2751</v>
      </c>
      <c r="K1430" s="12">
        <f t="shared" si="66"/>
        <v>22208823</v>
      </c>
      <c r="L1430" t="s">
        <v>12655</v>
      </c>
      <c r="M1430" t="s">
        <v>12656</v>
      </c>
      <c r="N1430" t="s">
        <v>12657</v>
      </c>
      <c r="O1430" t="s">
        <v>12658</v>
      </c>
      <c r="P1430" t="s">
        <v>12659</v>
      </c>
      <c r="Q1430" t="s">
        <v>12660</v>
      </c>
      <c r="R1430" t="s">
        <v>12661</v>
      </c>
      <c r="S1430" t="s">
        <v>14503</v>
      </c>
      <c r="T1430" s="17">
        <f t="shared" si="67"/>
        <v>12654.599999999999</v>
      </c>
      <c r="U1430" s="16">
        <f t="shared" si="68"/>
        <v>8</v>
      </c>
    </row>
    <row r="1431" spans="1:21" x14ac:dyDescent="0.25">
      <c r="A1431" t="s">
        <v>12663</v>
      </c>
      <c r="B1431" t="s">
        <v>15719</v>
      </c>
      <c r="C1431" t="s">
        <v>14544</v>
      </c>
      <c r="D1431" s="13">
        <v>1799</v>
      </c>
      <c r="E1431" s="13">
        <v>2599</v>
      </c>
      <c r="F1431" s="13">
        <f>VALUE(SUBSTITUTE(Table1[[#This Row],[actual_price]],",",""))</f>
        <v>2599</v>
      </c>
      <c r="G1431" s="7" t="str">
        <f>IF(Table1[[#This Row],[Actual Price 2]]&lt;200,"&lt;₹200",IF(Table1[[#This Row],[Actual Price 2]]&lt;=500,"₹200-₹500","&gt;₹500"))</f>
        <v>&gt;₹500</v>
      </c>
      <c r="H1431" s="1">
        <v>0.31</v>
      </c>
      <c r="I1431" s="10">
        <v>3.6</v>
      </c>
      <c r="J1431" s="9">
        <v>771</v>
      </c>
      <c r="K1431" s="12">
        <f t="shared" si="66"/>
        <v>2003829</v>
      </c>
      <c r="L1431" t="s">
        <v>12665</v>
      </c>
      <c r="M1431" t="s">
        <v>12666</v>
      </c>
      <c r="N1431" t="s">
        <v>12667</v>
      </c>
      <c r="O1431" t="s">
        <v>12668</v>
      </c>
      <c r="P1431" t="s">
        <v>12669</v>
      </c>
      <c r="Q1431" t="s">
        <v>12670</v>
      </c>
      <c r="R1431" t="s">
        <v>12671</v>
      </c>
      <c r="S1431" t="s">
        <v>14504</v>
      </c>
      <c r="T1431" s="17">
        <f t="shared" si="67"/>
        <v>2775.6</v>
      </c>
      <c r="U1431" s="16">
        <f t="shared" si="68"/>
        <v>8</v>
      </c>
    </row>
    <row r="1432" spans="1:21" x14ac:dyDescent="0.25">
      <c r="A1432" t="s">
        <v>12673</v>
      </c>
      <c r="B1432" t="s">
        <v>15720</v>
      </c>
      <c r="C1432" t="s">
        <v>14544</v>
      </c>
      <c r="D1432" s="13">
        <v>18999</v>
      </c>
      <c r="E1432" s="13">
        <v>29999</v>
      </c>
      <c r="F1432" s="13">
        <f>VALUE(SUBSTITUTE(Table1[[#This Row],[actual_price]],",",""))</f>
        <v>29999</v>
      </c>
      <c r="G1432" s="7" t="str">
        <f>IF(Table1[[#This Row],[Actual Price 2]]&lt;200,"&lt;₹200",IF(Table1[[#This Row],[Actual Price 2]]&lt;=500,"₹200-₹500","&gt;₹500"))</f>
        <v>&gt;₹500</v>
      </c>
      <c r="H1432" s="1">
        <v>0.37</v>
      </c>
      <c r="I1432" s="10">
        <v>4.0999999999999996</v>
      </c>
      <c r="J1432" s="9">
        <v>2536</v>
      </c>
      <c r="K1432" s="12">
        <f t="shared" si="66"/>
        <v>76077464</v>
      </c>
      <c r="L1432" t="s">
        <v>12675</v>
      </c>
      <c r="M1432" t="s">
        <v>12676</v>
      </c>
      <c r="N1432" t="s">
        <v>12677</v>
      </c>
      <c r="O1432" t="s">
        <v>12678</v>
      </c>
      <c r="P1432" t="s">
        <v>12679</v>
      </c>
      <c r="Q1432" t="s">
        <v>12680</v>
      </c>
      <c r="R1432" t="s">
        <v>12681</v>
      </c>
      <c r="S1432" t="s">
        <v>14505</v>
      </c>
      <c r="T1432" s="17">
        <f t="shared" si="67"/>
        <v>10397.599999999999</v>
      </c>
      <c r="U1432" s="16">
        <f t="shared" si="68"/>
        <v>8</v>
      </c>
    </row>
    <row r="1433" spans="1:21" x14ac:dyDescent="0.25">
      <c r="A1433" t="s">
        <v>12683</v>
      </c>
      <c r="B1433" t="s">
        <v>15721</v>
      </c>
      <c r="C1433" t="s">
        <v>14544</v>
      </c>
      <c r="D1433" s="13">
        <v>1999</v>
      </c>
      <c r="E1433" s="13">
        <v>2360</v>
      </c>
      <c r="F1433" s="13">
        <f>VALUE(SUBSTITUTE(Table1[[#This Row],[actual_price]],",",""))</f>
        <v>2360</v>
      </c>
      <c r="G1433" s="7" t="str">
        <f>IF(Table1[[#This Row],[Actual Price 2]]&lt;200,"&lt;₹200",IF(Table1[[#This Row],[Actual Price 2]]&lt;=500,"₹200-₹500","&gt;₹500"))</f>
        <v>&gt;₹500</v>
      </c>
      <c r="H1433" s="1">
        <v>0.15</v>
      </c>
      <c r="I1433" s="10">
        <v>4.2</v>
      </c>
      <c r="J1433" s="9">
        <v>7801</v>
      </c>
      <c r="K1433" s="12">
        <f t="shared" si="66"/>
        <v>18410360</v>
      </c>
      <c r="L1433" t="s">
        <v>12685</v>
      </c>
      <c r="M1433" t="s">
        <v>12686</v>
      </c>
      <c r="N1433" t="s">
        <v>12687</v>
      </c>
      <c r="O1433" t="s">
        <v>12688</v>
      </c>
      <c r="P1433" t="s">
        <v>12689</v>
      </c>
      <c r="Q1433" t="s">
        <v>12690</v>
      </c>
      <c r="R1433" t="s">
        <v>12691</v>
      </c>
      <c r="S1433" t="s">
        <v>14506</v>
      </c>
      <c r="T1433" s="17">
        <f t="shared" si="67"/>
        <v>32764.2</v>
      </c>
      <c r="U1433" s="16">
        <f t="shared" si="68"/>
        <v>8</v>
      </c>
    </row>
    <row r="1434" spans="1:21" x14ac:dyDescent="0.25">
      <c r="A1434" t="s">
        <v>12693</v>
      </c>
      <c r="B1434" t="s">
        <v>15722</v>
      </c>
      <c r="C1434" t="s">
        <v>14544</v>
      </c>
      <c r="D1434" s="13">
        <v>5999</v>
      </c>
      <c r="E1434" s="13">
        <v>11495</v>
      </c>
      <c r="F1434" s="13">
        <f>VALUE(SUBSTITUTE(Table1[[#This Row],[actual_price]],",",""))</f>
        <v>11495</v>
      </c>
      <c r="G1434" s="7" t="str">
        <f>IF(Table1[[#This Row],[Actual Price 2]]&lt;200,"&lt;₹200",IF(Table1[[#This Row],[Actual Price 2]]&lt;=500,"₹200-₹500","&gt;₹500"))</f>
        <v>&gt;₹500</v>
      </c>
      <c r="H1434" s="1">
        <v>0.48</v>
      </c>
      <c r="I1434" s="10">
        <v>4.3</v>
      </c>
      <c r="J1434" s="9">
        <v>534</v>
      </c>
      <c r="K1434" s="12">
        <f t="shared" si="66"/>
        <v>6138330</v>
      </c>
      <c r="L1434" t="s">
        <v>12696</v>
      </c>
      <c r="M1434" t="s">
        <v>12697</v>
      </c>
      <c r="N1434" t="s">
        <v>12698</v>
      </c>
      <c r="O1434" t="s">
        <v>12699</v>
      </c>
      <c r="P1434" t="s">
        <v>12700</v>
      </c>
      <c r="Q1434" t="s">
        <v>12701</v>
      </c>
      <c r="R1434" t="s">
        <v>12702</v>
      </c>
      <c r="S1434" t="s">
        <v>14507</v>
      </c>
      <c r="T1434" s="17">
        <f t="shared" si="67"/>
        <v>2296.1999999999998</v>
      </c>
      <c r="U1434" s="16">
        <f t="shared" si="68"/>
        <v>8</v>
      </c>
    </row>
    <row r="1435" spans="1:21" x14ac:dyDescent="0.25">
      <c r="A1435" t="s">
        <v>12704</v>
      </c>
      <c r="B1435" t="s">
        <v>15723</v>
      </c>
      <c r="C1435" t="s">
        <v>14544</v>
      </c>
      <c r="D1435" s="13">
        <v>2599</v>
      </c>
      <c r="E1435" s="13">
        <v>4780</v>
      </c>
      <c r="F1435" s="13">
        <f>VALUE(SUBSTITUTE(Table1[[#This Row],[actual_price]],",",""))</f>
        <v>4780</v>
      </c>
      <c r="G1435" s="7" t="str">
        <f>IF(Table1[[#This Row],[Actual Price 2]]&lt;200,"&lt;₹200",IF(Table1[[#This Row],[Actual Price 2]]&lt;=500,"₹200-₹500","&gt;₹500"))</f>
        <v>&gt;₹500</v>
      </c>
      <c r="H1435" s="1">
        <v>0.46</v>
      </c>
      <c r="I1435" s="10">
        <v>3.9</v>
      </c>
      <c r="J1435" s="9">
        <v>898</v>
      </c>
      <c r="K1435" s="12">
        <f t="shared" si="66"/>
        <v>4292440</v>
      </c>
      <c r="L1435" t="s">
        <v>12706</v>
      </c>
      <c r="M1435" t="s">
        <v>12707</v>
      </c>
      <c r="N1435" t="s">
        <v>12708</v>
      </c>
      <c r="O1435" t="s">
        <v>12709</v>
      </c>
      <c r="P1435" t="s">
        <v>12710</v>
      </c>
      <c r="Q1435" t="s">
        <v>12711</v>
      </c>
      <c r="R1435" t="s">
        <v>12712</v>
      </c>
      <c r="S1435" t="s">
        <v>14508</v>
      </c>
      <c r="T1435" s="17">
        <f t="shared" si="67"/>
        <v>3502.2</v>
      </c>
      <c r="U1435" s="16">
        <f t="shared" si="68"/>
        <v>8</v>
      </c>
    </row>
    <row r="1436" spans="1:21" x14ac:dyDescent="0.25">
      <c r="A1436" t="s">
        <v>12714</v>
      </c>
      <c r="B1436" t="s">
        <v>15724</v>
      </c>
      <c r="C1436" t="s">
        <v>14544</v>
      </c>
      <c r="D1436" s="13">
        <v>1199</v>
      </c>
      <c r="E1436" s="13">
        <v>2400</v>
      </c>
      <c r="F1436" s="13">
        <f>VALUE(SUBSTITUTE(Table1[[#This Row],[actual_price]],",",""))</f>
        <v>2400</v>
      </c>
      <c r="G1436" s="7" t="str">
        <f>IF(Table1[[#This Row],[Actual Price 2]]&lt;200,"&lt;₹200",IF(Table1[[#This Row],[Actual Price 2]]&lt;=500,"₹200-₹500","&gt;₹500"))</f>
        <v>&gt;₹500</v>
      </c>
      <c r="H1436" s="1">
        <v>0.5</v>
      </c>
      <c r="I1436" s="10">
        <v>3.9</v>
      </c>
      <c r="J1436" s="9">
        <v>1202</v>
      </c>
      <c r="K1436" s="12">
        <f t="shared" si="66"/>
        <v>2884800</v>
      </c>
      <c r="L1436" t="s">
        <v>12716</v>
      </c>
      <c r="M1436" t="s">
        <v>12717</v>
      </c>
      <c r="N1436" t="s">
        <v>12718</v>
      </c>
      <c r="O1436" t="s">
        <v>12719</v>
      </c>
      <c r="P1436" t="s">
        <v>12720</v>
      </c>
      <c r="Q1436" t="s">
        <v>12721</v>
      </c>
      <c r="R1436" t="s">
        <v>12722</v>
      </c>
      <c r="S1436" t="s">
        <v>14509</v>
      </c>
      <c r="T1436" s="17">
        <f t="shared" si="67"/>
        <v>4687.8</v>
      </c>
      <c r="U1436" s="16">
        <f t="shared" si="68"/>
        <v>8</v>
      </c>
    </row>
    <row r="1437" spans="1:21" x14ac:dyDescent="0.25">
      <c r="A1437" t="s">
        <v>12724</v>
      </c>
      <c r="B1437" t="s">
        <v>15421</v>
      </c>
      <c r="C1437" t="s">
        <v>14544</v>
      </c>
      <c r="D1437" s="13">
        <v>219</v>
      </c>
      <c r="E1437" s="13">
        <v>249</v>
      </c>
      <c r="F1437" s="13">
        <f>VALUE(SUBSTITUTE(Table1[[#This Row],[actual_price]],",",""))</f>
        <v>249</v>
      </c>
      <c r="G1437" s="7" t="str">
        <f>IF(Table1[[#This Row],[Actual Price 2]]&lt;200,"&lt;₹200",IF(Table1[[#This Row],[Actual Price 2]]&lt;=500,"₹200-₹500","&gt;₹500"))</f>
        <v>₹200-₹500</v>
      </c>
      <c r="H1437" s="1">
        <v>0.12</v>
      </c>
      <c r="I1437" s="10">
        <v>4</v>
      </c>
      <c r="J1437" s="9">
        <v>1108</v>
      </c>
      <c r="K1437" s="12">
        <f t="shared" si="66"/>
        <v>275892</v>
      </c>
      <c r="L1437" t="s">
        <v>12726</v>
      </c>
      <c r="M1437" t="s">
        <v>12727</v>
      </c>
      <c r="N1437" t="s">
        <v>12728</v>
      </c>
      <c r="O1437" t="s">
        <v>12729</v>
      </c>
      <c r="P1437" t="s">
        <v>12730</v>
      </c>
      <c r="Q1437" t="s">
        <v>12731</v>
      </c>
      <c r="R1437" t="s">
        <v>12732</v>
      </c>
      <c r="S1437" t="s">
        <v>14510</v>
      </c>
      <c r="T1437" s="17">
        <f t="shared" si="67"/>
        <v>4432</v>
      </c>
      <c r="U1437" s="16">
        <f t="shared" si="68"/>
        <v>8</v>
      </c>
    </row>
    <row r="1438" spans="1:21" x14ac:dyDescent="0.25">
      <c r="A1438" t="s">
        <v>12734</v>
      </c>
      <c r="B1438" t="s">
        <v>15725</v>
      </c>
      <c r="C1438" t="s">
        <v>14544</v>
      </c>
      <c r="D1438" s="13">
        <v>799</v>
      </c>
      <c r="E1438" s="13">
        <v>1199</v>
      </c>
      <c r="F1438" s="13">
        <f>VALUE(SUBSTITUTE(Table1[[#This Row],[actual_price]],",",""))</f>
        <v>1199</v>
      </c>
      <c r="G1438" s="7" t="str">
        <f>IF(Table1[[#This Row],[Actual Price 2]]&lt;200,"&lt;₹200",IF(Table1[[#This Row],[Actual Price 2]]&lt;=500,"₹200-₹500","&gt;₹500"))</f>
        <v>&gt;₹500</v>
      </c>
      <c r="H1438" s="1">
        <v>0.33</v>
      </c>
      <c r="I1438" s="10">
        <v>4.4000000000000004</v>
      </c>
      <c r="J1438" s="9">
        <v>17</v>
      </c>
      <c r="K1438" s="12">
        <f t="shared" si="66"/>
        <v>20383</v>
      </c>
      <c r="L1438" t="s">
        <v>9142</v>
      </c>
      <c r="M1438" t="s">
        <v>12736</v>
      </c>
      <c r="N1438" t="s">
        <v>12737</v>
      </c>
      <c r="O1438" t="s">
        <v>12738</v>
      </c>
      <c r="P1438" t="s">
        <v>12739</v>
      </c>
      <c r="Q1438" t="s">
        <v>12740</v>
      </c>
      <c r="R1438" t="s">
        <v>9148</v>
      </c>
      <c r="S1438" t="s">
        <v>14511</v>
      </c>
      <c r="T1438" s="17">
        <f t="shared" si="67"/>
        <v>74.800000000000011</v>
      </c>
      <c r="U1438" s="16">
        <f t="shared" si="68"/>
        <v>8</v>
      </c>
    </row>
    <row r="1439" spans="1:21" x14ac:dyDescent="0.25">
      <c r="A1439" t="s">
        <v>12742</v>
      </c>
      <c r="B1439" t="s">
        <v>15726</v>
      </c>
      <c r="C1439" t="s">
        <v>14544</v>
      </c>
      <c r="D1439" s="13">
        <v>6199</v>
      </c>
      <c r="E1439" s="13">
        <v>10999</v>
      </c>
      <c r="F1439" s="13">
        <f>VALUE(SUBSTITUTE(Table1[[#This Row],[actual_price]],",",""))</f>
        <v>10999</v>
      </c>
      <c r="G1439" s="7" t="str">
        <f>IF(Table1[[#This Row],[Actual Price 2]]&lt;200,"&lt;₹200",IF(Table1[[#This Row],[Actual Price 2]]&lt;=500,"₹200-₹500","&gt;₹500"))</f>
        <v>&gt;₹500</v>
      </c>
      <c r="H1439" s="1">
        <v>0.44</v>
      </c>
      <c r="I1439" s="10">
        <v>4.2</v>
      </c>
      <c r="J1439" s="9">
        <v>10429</v>
      </c>
      <c r="K1439" s="12">
        <f t="shared" si="66"/>
        <v>114708571</v>
      </c>
      <c r="L1439" t="s">
        <v>12744</v>
      </c>
      <c r="M1439" t="s">
        <v>12745</v>
      </c>
      <c r="N1439" t="s">
        <v>12746</v>
      </c>
      <c r="O1439" t="s">
        <v>12747</v>
      </c>
      <c r="P1439" t="s">
        <v>12748</v>
      </c>
      <c r="Q1439" t="s">
        <v>12749</v>
      </c>
      <c r="R1439" t="s">
        <v>12750</v>
      </c>
      <c r="S1439" t="s">
        <v>14512</v>
      </c>
      <c r="T1439" s="17">
        <f t="shared" si="67"/>
        <v>43801.8</v>
      </c>
      <c r="U1439" s="16">
        <f t="shared" si="68"/>
        <v>8</v>
      </c>
    </row>
    <row r="1440" spans="1:21" x14ac:dyDescent="0.25">
      <c r="A1440" t="s">
        <v>12752</v>
      </c>
      <c r="B1440" t="s">
        <v>15727</v>
      </c>
      <c r="C1440" t="s">
        <v>14544</v>
      </c>
      <c r="D1440" s="13">
        <v>6790</v>
      </c>
      <c r="E1440" s="13">
        <v>10995</v>
      </c>
      <c r="F1440" s="13">
        <f>VALUE(SUBSTITUTE(Table1[[#This Row],[actual_price]],",",""))</f>
        <v>10995</v>
      </c>
      <c r="G1440" s="7" t="str">
        <f>IF(Table1[[#This Row],[Actual Price 2]]&lt;200,"&lt;₹200",IF(Table1[[#This Row],[Actual Price 2]]&lt;=500,"₹200-₹500","&gt;₹500"))</f>
        <v>&gt;₹500</v>
      </c>
      <c r="H1440" s="1">
        <v>0.38</v>
      </c>
      <c r="I1440" s="10">
        <v>4.5</v>
      </c>
      <c r="J1440" s="9">
        <v>3192</v>
      </c>
      <c r="K1440" s="12">
        <f t="shared" si="66"/>
        <v>35096040</v>
      </c>
      <c r="L1440" t="s">
        <v>12754</v>
      </c>
      <c r="M1440" t="s">
        <v>12755</v>
      </c>
      <c r="N1440" t="s">
        <v>12756</v>
      </c>
      <c r="O1440" t="s">
        <v>12757</v>
      </c>
      <c r="P1440" t="s">
        <v>12758</v>
      </c>
      <c r="Q1440" t="s">
        <v>12759</v>
      </c>
      <c r="R1440" t="s">
        <v>12760</v>
      </c>
      <c r="S1440" t="s">
        <v>14513</v>
      </c>
      <c r="T1440" s="17">
        <f t="shared" si="67"/>
        <v>14364</v>
      </c>
      <c r="U1440" s="16">
        <f t="shared" si="68"/>
        <v>8</v>
      </c>
    </row>
    <row r="1441" spans="1:21" x14ac:dyDescent="0.25">
      <c r="A1441" t="s">
        <v>12762</v>
      </c>
      <c r="B1441" t="s">
        <v>15728</v>
      </c>
      <c r="C1441" t="s">
        <v>14544</v>
      </c>
      <c r="D1441" s="13">
        <v>1982.84</v>
      </c>
      <c r="E1441" s="13">
        <v>3300</v>
      </c>
      <c r="F1441" s="13">
        <f>VALUE(SUBSTITUTE(Table1[[#This Row],[actual_price]],",",""))</f>
        <v>3300</v>
      </c>
      <c r="G1441" s="7" t="str">
        <f>IF(Table1[[#This Row],[Actual Price 2]]&lt;200,"&lt;₹200",IF(Table1[[#This Row],[Actual Price 2]]&lt;=500,"₹200-₹500","&gt;₹500"))</f>
        <v>&gt;₹500</v>
      </c>
      <c r="H1441" s="1">
        <v>0.4</v>
      </c>
      <c r="I1441" s="10">
        <v>4.0999999999999996</v>
      </c>
      <c r="J1441" s="9">
        <v>5873</v>
      </c>
      <c r="K1441" s="12">
        <f t="shared" si="66"/>
        <v>19380900</v>
      </c>
      <c r="L1441" t="s">
        <v>12765</v>
      </c>
      <c r="M1441" t="s">
        <v>12766</v>
      </c>
      <c r="N1441" t="s">
        <v>12767</v>
      </c>
      <c r="O1441" t="s">
        <v>12768</v>
      </c>
      <c r="P1441" t="s">
        <v>12769</v>
      </c>
      <c r="Q1441" t="s">
        <v>12770</v>
      </c>
      <c r="R1441" t="s">
        <v>12771</v>
      </c>
      <c r="S1441" t="s">
        <v>14514</v>
      </c>
      <c r="T1441" s="17">
        <f t="shared" si="67"/>
        <v>24079.3</v>
      </c>
      <c r="U1441" s="16">
        <f t="shared" si="68"/>
        <v>8</v>
      </c>
    </row>
    <row r="1442" spans="1:21" x14ac:dyDescent="0.25">
      <c r="A1442" t="s">
        <v>12773</v>
      </c>
      <c r="B1442" t="s">
        <v>15729</v>
      </c>
      <c r="C1442" t="s">
        <v>14544</v>
      </c>
      <c r="D1442" s="13">
        <v>199</v>
      </c>
      <c r="E1442" s="13">
        <v>400</v>
      </c>
      <c r="F1442" s="13">
        <f>VALUE(SUBSTITUTE(Table1[[#This Row],[actual_price]],",",""))</f>
        <v>400</v>
      </c>
      <c r="G1442" s="7" t="str">
        <f>IF(Table1[[#This Row],[Actual Price 2]]&lt;200,"&lt;₹200",IF(Table1[[#This Row],[Actual Price 2]]&lt;=500,"₹200-₹500","&gt;₹500"))</f>
        <v>₹200-₹500</v>
      </c>
      <c r="H1442" s="1">
        <v>0.5</v>
      </c>
      <c r="I1442" s="10">
        <v>4.0999999999999996</v>
      </c>
      <c r="J1442" s="9">
        <v>1379</v>
      </c>
      <c r="K1442" s="12">
        <f t="shared" si="66"/>
        <v>551600</v>
      </c>
      <c r="L1442" t="s">
        <v>12775</v>
      </c>
      <c r="M1442" t="s">
        <v>12776</v>
      </c>
      <c r="N1442" t="s">
        <v>12777</v>
      </c>
      <c r="O1442" t="s">
        <v>12778</v>
      </c>
      <c r="P1442" t="s">
        <v>12779</v>
      </c>
      <c r="Q1442" t="s">
        <v>12780</v>
      </c>
      <c r="R1442" t="s">
        <v>12781</v>
      </c>
      <c r="S1442" t="s">
        <v>14515</v>
      </c>
      <c r="T1442" s="17">
        <f t="shared" si="67"/>
        <v>5653.9</v>
      </c>
      <c r="U1442" s="16">
        <f t="shared" si="68"/>
        <v>8</v>
      </c>
    </row>
    <row r="1443" spans="1:21" x14ac:dyDescent="0.25">
      <c r="A1443" t="s">
        <v>12783</v>
      </c>
      <c r="B1443" t="s">
        <v>15730</v>
      </c>
      <c r="C1443" t="s">
        <v>14544</v>
      </c>
      <c r="D1443" s="13">
        <v>1180</v>
      </c>
      <c r="E1443" s="13">
        <v>1440</v>
      </c>
      <c r="F1443" s="13">
        <f>VALUE(SUBSTITUTE(Table1[[#This Row],[actual_price]],",",""))</f>
        <v>1440</v>
      </c>
      <c r="G1443" s="7" t="str">
        <f>IF(Table1[[#This Row],[Actual Price 2]]&lt;200,"&lt;₹200",IF(Table1[[#This Row],[Actual Price 2]]&lt;=500,"₹200-₹500","&gt;₹500"))</f>
        <v>&gt;₹500</v>
      </c>
      <c r="H1443" s="1">
        <v>0.18</v>
      </c>
      <c r="I1443" s="10">
        <v>4.2</v>
      </c>
      <c r="J1443" s="9">
        <v>1527</v>
      </c>
      <c r="K1443" s="12">
        <f t="shared" si="66"/>
        <v>2198880</v>
      </c>
      <c r="L1443" t="s">
        <v>12785</v>
      </c>
      <c r="M1443" t="s">
        <v>12786</v>
      </c>
      <c r="N1443" t="s">
        <v>12787</v>
      </c>
      <c r="O1443" t="s">
        <v>12788</v>
      </c>
      <c r="P1443" t="s">
        <v>12789</v>
      </c>
      <c r="Q1443" t="s">
        <v>12790</v>
      </c>
      <c r="R1443" t="s">
        <v>12791</v>
      </c>
      <c r="S1443" t="s">
        <v>14516</v>
      </c>
      <c r="T1443" s="17">
        <f t="shared" si="67"/>
        <v>6413.4000000000005</v>
      </c>
      <c r="U1443" s="16">
        <f t="shared" si="68"/>
        <v>8</v>
      </c>
    </row>
    <row r="1444" spans="1:21" x14ac:dyDescent="0.25">
      <c r="A1444" t="s">
        <v>12793</v>
      </c>
      <c r="B1444" t="s">
        <v>15476</v>
      </c>
      <c r="C1444" t="s">
        <v>14544</v>
      </c>
      <c r="D1444" s="13">
        <v>2199</v>
      </c>
      <c r="E1444" s="13">
        <v>3045</v>
      </c>
      <c r="F1444" s="13">
        <f>VALUE(SUBSTITUTE(Table1[[#This Row],[actual_price]],",",""))</f>
        <v>3045</v>
      </c>
      <c r="G1444" s="7" t="str">
        <f>IF(Table1[[#This Row],[Actual Price 2]]&lt;200,"&lt;₹200",IF(Table1[[#This Row],[Actual Price 2]]&lt;=500,"₹200-₹500","&gt;₹500"))</f>
        <v>&gt;₹500</v>
      </c>
      <c r="H1444" s="1">
        <v>0.28000000000000003</v>
      </c>
      <c r="I1444" s="10">
        <v>4.2</v>
      </c>
      <c r="J1444" s="9">
        <v>2686</v>
      </c>
      <c r="K1444" s="12">
        <f t="shared" si="66"/>
        <v>8178870</v>
      </c>
      <c r="L1444" t="s">
        <v>12795</v>
      </c>
      <c r="M1444" t="s">
        <v>12796</v>
      </c>
      <c r="N1444" t="s">
        <v>12797</v>
      </c>
      <c r="O1444" t="s">
        <v>12798</v>
      </c>
      <c r="P1444" t="s">
        <v>12799</v>
      </c>
      <c r="Q1444" t="s">
        <v>12800</v>
      </c>
      <c r="R1444" t="s">
        <v>12801</v>
      </c>
      <c r="S1444" t="s">
        <v>14517</v>
      </c>
      <c r="T1444" s="17">
        <f t="shared" si="67"/>
        <v>11281.2</v>
      </c>
      <c r="U1444" s="16">
        <f t="shared" si="68"/>
        <v>8</v>
      </c>
    </row>
    <row r="1445" spans="1:21" x14ac:dyDescent="0.25">
      <c r="A1445" t="s">
        <v>12803</v>
      </c>
      <c r="B1445" t="s">
        <v>15731</v>
      </c>
      <c r="C1445" t="s">
        <v>14544</v>
      </c>
      <c r="D1445" s="13">
        <v>2999</v>
      </c>
      <c r="E1445" s="13">
        <v>3595</v>
      </c>
      <c r="F1445" s="13">
        <f>VALUE(SUBSTITUTE(Table1[[#This Row],[actual_price]],",",""))</f>
        <v>3595</v>
      </c>
      <c r="G1445" s="7" t="str">
        <f>IF(Table1[[#This Row],[Actual Price 2]]&lt;200,"&lt;₹200",IF(Table1[[#This Row],[Actual Price 2]]&lt;=500,"₹200-₹500","&gt;₹500"))</f>
        <v>&gt;₹500</v>
      </c>
      <c r="H1445" s="1">
        <v>0.17</v>
      </c>
      <c r="I1445" s="10">
        <v>4</v>
      </c>
      <c r="J1445" s="9">
        <v>178</v>
      </c>
      <c r="K1445" s="12">
        <f t="shared" si="66"/>
        <v>639910</v>
      </c>
      <c r="L1445" t="s">
        <v>12805</v>
      </c>
      <c r="M1445" t="s">
        <v>12806</v>
      </c>
      <c r="N1445" t="s">
        <v>12807</v>
      </c>
      <c r="O1445" t="s">
        <v>12808</v>
      </c>
      <c r="P1445" t="s">
        <v>12809</v>
      </c>
      <c r="Q1445" t="s">
        <v>12810</v>
      </c>
      <c r="R1445" t="s">
        <v>12811</v>
      </c>
      <c r="S1445" t="s">
        <v>14518</v>
      </c>
      <c r="T1445" s="17">
        <f t="shared" si="67"/>
        <v>712</v>
      </c>
      <c r="U1445" s="16">
        <f t="shared" si="68"/>
        <v>8</v>
      </c>
    </row>
    <row r="1446" spans="1:21" x14ac:dyDescent="0.25">
      <c r="A1446" t="s">
        <v>12813</v>
      </c>
      <c r="B1446" t="s">
        <v>15732</v>
      </c>
      <c r="C1446" t="s">
        <v>14544</v>
      </c>
      <c r="D1446" s="13">
        <v>253</v>
      </c>
      <c r="E1446" s="13">
        <v>500</v>
      </c>
      <c r="F1446" s="13">
        <f>VALUE(SUBSTITUTE(Table1[[#This Row],[actual_price]],",",""))</f>
        <v>500</v>
      </c>
      <c r="G1446" s="7" t="str">
        <f>IF(Table1[[#This Row],[Actual Price 2]]&lt;200,"&lt;₹200",IF(Table1[[#This Row],[Actual Price 2]]&lt;=500,"₹200-₹500","&gt;₹500"))</f>
        <v>₹200-₹500</v>
      </c>
      <c r="H1446" s="1">
        <v>0.49</v>
      </c>
      <c r="I1446" s="10">
        <v>4.3</v>
      </c>
      <c r="J1446" s="9">
        <v>2664</v>
      </c>
      <c r="K1446" s="12">
        <f t="shared" si="66"/>
        <v>1332000</v>
      </c>
      <c r="L1446" t="s">
        <v>12816</v>
      </c>
      <c r="M1446" t="s">
        <v>12817</v>
      </c>
      <c r="N1446" t="s">
        <v>12818</v>
      </c>
      <c r="O1446" t="s">
        <v>12819</v>
      </c>
      <c r="P1446" t="s">
        <v>12820</v>
      </c>
      <c r="Q1446" t="s">
        <v>12821</v>
      </c>
      <c r="R1446" t="s">
        <v>12822</v>
      </c>
      <c r="S1446" t="s">
        <v>14519</v>
      </c>
      <c r="T1446" s="17">
        <f t="shared" si="67"/>
        <v>11455.199999999999</v>
      </c>
      <c r="U1446" s="16">
        <f t="shared" si="68"/>
        <v>8</v>
      </c>
    </row>
    <row r="1447" spans="1:21" x14ac:dyDescent="0.25">
      <c r="A1447" t="s">
        <v>12824</v>
      </c>
      <c r="B1447" t="s">
        <v>15733</v>
      </c>
      <c r="C1447" t="s">
        <v>14544</v>
      </c>
      <c r="D1447" s="13">
        <v>499</v>
      </c>
      <c r="E1447" s="13">
        <v>799</v>
      </c>
      <c r="F1447" s="13">
        <f>VALUE(SUBSTITUTE(Table1[[#This Row],[actual_price]],",",""))</f>
        <v>799</v>
      </c>
      <c r="G1447" s="7" t="str">
        <f>IF(Table1[[#This Row],[Actual Price 2]]&lt;200,"&lt;₹200",IF(Table1[[#This Row],[Actual Price 2]]&lt;=500,"₹200-₹500","&gt;₹500"))</f>
        <v>&gt;₹500</v>
      </c>
      <c r="H1447" s="1">
        <v>0.38</v>
      </c>
      <c r="I1447" s="10">
        <v>3.6</v>
      </c>
      <c r="J1447" s="9">
        <v>212</v>
      </c>
      <c r="K1447" s="12">
        <f t="shared" si="66"/>
        <v>169388</v>
      </c>
      <c r="L1447" t="s">
        <v>12826</v>
      </c>
      <c r="M1447" t="s">
        <v>12827</v>
      </c>
      <c r="N1447" t="s">
        <v>12828</v>
      </c>
      <c r="O1447" t="s">
        <v>12829</v>
      </c>
      <c r="P1447" t="s">
        <v>12830</v>
      </c>
      <c r="Q1447" t="s">
        <v>12831</v>
      </c>
      <c r="R1447" t="s">
        <v>12832</v>
      </c>
      <c r="S1447" t="s">
        <v>14520</v>
      </c>
      <c r="T1447" s="17">
        <f t="shared" si="67"/>
        <v>763.2</v>
      </c>
      <c r="U1447" s="16">
        <f t="shared" si="68"/>
        <v>8</v>
      </c>
    </row>
    <row r="1448" spans="1:21" x14ac:dyDescent="0.25">
      <c r="A1448" t="s">
        <v>12834</v>
      </c>
      <c r="B1448" t="s">
        <v>15734</v>
      </c>
      <c r="C1448" t="s">
        <v>14544</v>
      </c>
      <c r="D1448" s="13">
        <v>1149</v>
      </c>
      <c r="E1448" s="13">
        <v>1899</v>
      </c>
      <c r="F1448" s="13">
        <f>VALUE(SUBSTITUTE(Table1[[#This Row],[actual_price]],",",""))</f>
        <v>1899</v>
      </c>
      <c r="G1448" s="7" t="str">
        <f>IF(Table1[[#This Row],[Actual Price 2]]&lt;200,"&lt;₹200",IF(Table1[[#This Row],[Actual Price 2]]&lt;=500,"₹200-₹500","&gt;₹500"))</f>
        <v>&gt;₹500</v>
      </c>
      <c r="H1448" s="1">
        <v>0.39</v>
      </c>
      <c r="I1448" s="10">
        <v>3.5</v>
      </c>
      <c r="J1448" s="9">
        <v>24</v>
      </c>
      <c r="K1448" s="12">
        <f t="shared" si="66"/>
        <v>45576</v>
      </c>
      <c r="L1448" t="s">
        <v>12836</v>
      </c>
      <c r="M1448" t="s">
        <v>12837</v>
      </c>
      <c r="N1448" t="s">
        <v>12838</v>
      </c>
      <c r="O1448" t="s">
        <v>12839</v>
      </c>
      <c r="P1448" t="s">
        <v>12840</v>
      </c>
      <c r="Q1448" t="s">
        <v>12841</v>
      </c>
      <c r="R1448" t="s">
        <v>12842</v>
      </c>
      <c r="S1448" t="s">
        <v>14521</v>
      </c>
      <c r="T1448" s="17">
        <f t="shared" si="67"/>
        <v>84</v>
      </c>
      <c r="U1448" s="16">
        <f t="shared" si="68"/>
        <v>8</v>
      </c>
    </row>
    <row r="1449" spans="1:21" x14ac:dyDescent="0.25">
      <c r="A1449" t="s">
        <v>12844</v>
      </c>
      <c r="B1449" t="s">
        <v>15735</v>
      </c>
      <c r="C1449" t="s">
        <v>14544</v>
      </c>
      <c r="D1449" s="13">
        <v>457</v>
      </c>
      <c r="E1449" s="13">
        <v>799</v>
      </c>
      <c r="F1449" s="13">
        <f>VALUE(SUBSTITUTE(Table1[[#This Row],[actual_price]],",",""))</f>
        <v>799</v>
      </c>
      <c r="G1449" s="7" t="str">
        <f>IF(Table1[[#This Row],[Actual Price 2]]&lt;200,"&lt;₹200",IF(Table1[[#This Row],[Actual Price 2]]&lt;=500,"₹200-₹500","&gt;₹500"))</f>
        <v>&gt;₹500</v>
      </c>
      <c r="H1449" s="1">
        <v>0.43</v>
      </c>
      <c r="I1449" s="10">
        <v>4.3</v>
      </c>
      <c r="J1449" s="9">
        <v>1868</v>
      </c>
      <c r="K1449" s="12">
        <f t="shared" si="66"/>
        <v>1492532</v>
      </c>
      <c r="L1449" t="s">
        <v>12846</v>
      </c>
      <c r="M1449" t="s">
        <v>12847</v>
      </c>
      <c r="N1449" t="s">
        <v>12848</v>
      </c>
      <c r="O1449" t="s">
        <v>12849</v>
      </c>
      <c r="P1449" t="s">
        <v>12850</v>
      </c>
      <c r="Q1449" t="s">
        <v>12851</v>
      </c>
      <c r="R1449" t="s">
        <v>12852</v>
      </c>
      <c r="S1449" t="s">
        <v>14522</v>
      </c>
      <c r="T1449" s="17">
        <f t="shared" si="67"/>
        <v>8032.4</v>
      </c>
      <c r="U1449" s="16">
        <f t="shared" si="68"/>
        <v>8</v>
      </c>
    </row>
    <row r="1450" spans="1:21" x14ac:dyDescent="0.25">
      <c r="A1450" t="s">
        <v>12854</v>
      </c>
      <c r="B1450" t="s">
        <v>15736</v>
      </c>
      <c r="C1450" t="s">
        <v>14544</v>
      </c>
      <c r="D1450" s="13">
        <v>229</v>
      </c>
      <c r="E1450" s="13">
        <v>399</v>
      </c>
      <c r="F1450" s="13">
        <f>VALUE(SUBSTITUTE(Table1[[#This Row],[actual_price]],",",""))</f>
        <v>399</v>
      </c>
      <c r="G1450" s="7" t="str">
        <f>IF(Table1[[#This Row],[Actual Price 2]]&lt;200,"&lt;₹200",IF(Table1[[#This Row],[Actual Price 2]]&lt;=500,"₹200-₹500","&gt;₹500"))</f>
        <v>₹200-₹500</v>
      </c>
      <c r="H1450" s="1">
        <v>0.43</v>
      </c>
      <c r="I1450" s="10">
        <v>3.6</v>
      </c>
      <c r="J1450" s="9">
        <v>451</v>
      </c>
      <c r="K1450" s="12">
        <f t="shared" si="66"/>
        <v>179949</v>
      </c>
      <c r="L1450" t="s">
        <v>12856</v>
      </c>
      <c r="M1450" t="s">
        <v>12857</v>
      </c>
      <c r="N1450" t="s">
        <v>12858</v>
      </c>
      <c r="O1450" t="s">
        <v>12859</v>
      </c>
      <c r="P1450" t="s">
        <v>12860</v>
      </c>
      <c r="Q1450" t="s">
        <v>12861</v>
      </c>
      <c r="R1450" t="s">
        <v>12862</v>
      </c>
      <c r="S1450" t="s">
        <v>14523</v>
      </c>
      <c r="T1450" s="17">
        <f t="shared" si="67"/>
        <v>1623.6000000000001</v>
      </c>
      <c r="U1450" s="16">
        <f t="shared" si="68"/>
        <v>8</v>
      </c>
    </row>
    <row r="1451" spans="1:21" x14ac:dyDescent="0.25">
      <c r="A1451" t="s">
        <v>12864</v>
      </c>
      <c r="B1451" t="s">
        <v>15737</v>
      </c>
      <c r="C1451" t="s">
        <v>14544</v>
      </c>
      <c r="D1451" s="13">
        <v>199</v>
      </c>
      <c r="E1451" s="13">
        <v>699</v>
      </c>
      <c r="F1451" s="13">
        <f>VALUE(SUBSTITUTE(Table1[[#This Row],[actual_price]],",",""))</f>
        <v>699</v>
      </c>
      <c r="G1451" s="7" t="str">
        <f>IF(Table1[[#This Row],[Actual Price 2]]&lt;200,"&lt;₹200",IF(Table1[[#This Row],[Actual Price 2]]&lt;=500,"₹200-₹500","&gt;₹500"))</f>
        <v>&gt;₹500</v>
      </c>
      <c r="H1451" s="1">
        <v>0.72</v>
      </c>
      <c r="I1451" s="10">
        <v>2.9</v>
      </c>
      <c r="J1451" s="9">
        <v>159</v>
      </c>
      <c r="K1451" s="12">
        <f t="shared" si="66"/>
        <v>111141</v>
      </c>
      <c r="L1451" t="s">
        <v>12866</v>
      </c>
      <c r="M1451" t="s">
        <v>12867</v>
      </c>
      <c r="N1451" t="s">
        <v>12868</v>
      </c>
      <c r="O1451" t="s">
        <v>12869</v>
      </c>
      <c r="P1451" t="s">
        <v>12870</v>
      </c>
      <c r="Q1451" t="s">
        <v>12871</v>
      </c>
      <c r="R1451" t="s">
        <v>12872</v>
      </c>
      <c r="S1451" t="s">
        <v>14524</v>
      </c>
      <c r="T1451" s="17">
        <f t="shared" si="67"/>
        <v>461.09999999999997</v>
      </c>
      <c r="U1451" s="16">
        <f t="shared" si="68"/>
        <v>8</v>
      </c>
    </row>
    <row r="1452" spans="1:21" x14ac:dyDescent="0.25">
      <c r="A1452" t="s">
        <v>12874</v>
      </c>
      <c r="B1452" t="s">
        <v>15738</v>
      </c>
      <c r="C1452" t="s">
        <v>14544</v>
      </c>
      <c r="D1452" s="13">
        <v>899</v>
      </c>
      <c r="E1452" s="13">
        <v>1999</v>
      </c>
      <c r="F1452" s="13">
        <f>VALUE(SUBSTITUTE(Table1[[#This Row],[actual_price]],",",""))</f>
        <v>1999</v>
      </c>
      <c r="G1452" s="7" t="str">
        <f>IF(Table1[[#This Row],[Actual Price 2]]&lt;200,"&lt;₹200",IF(Table1[[#This Row],[Actual Price 2]]&lt;=500,"₹200-₹500","&gt;₹500"))</f>
        <v>&gt;₹500</v>
      </c>
      <c r="H1452" s="1">
        <v>0.55000000000000004</v>
      </c>
      <c r="I1452" s="10">
        <v>4.2</v>
      </c>
      <c r="J1452" s="9">
        <v>39</v>
      </c>
      <c r="K1452" s="12">
        <f t="shared" si="66"/>
        <v>77961</v>
      </c>
      <c r="L1452" t="s">
        <v>12876</v>
      </c>
      <c r="M1452" t="s">
        <v>12877</v>
      </c>
      <c r="N1452" t="s">
        <v>12878</v>
      </c>
      <c r="O1452" t="s">
        <v>12879</v>
      </c>
      <c r="P1452" t="s">
        <v>12880</v>
      </c>
      <c r="Q1452" t="s">
        <v>12881</v>
      </c>
      <c r="R1452" t="s">
        <v>12882</v>
      </c>
      <c r="S1452" t="s">
        <v>14525</v>
      </c>
      <c r="T1452" s="17">
        <f t="shared" si="67"/>
        <v>163.80000000000001</v>
      </c>
      <c r="U1452" s="16">
        <f t="shared" si="68"/>
        <v>8</v>
      </c>
    </row>
    <row r="1453" spans="1:21" x14ac:dyDescent="0.25">
      <c r="A1453" t="s">
        <v>12884</v>
      </c>
      <c r="B1453" t="s">
        <v>15739</v>
      </c>
      <c r="C1453" t="s">
        <v>14544</v>
      </c>
      <c r="D1453" s="13">
        <v>1499</v>
      </c>
      <c r="E1453" s="13">
        <v>2199</v>
      </c>
      <c r="F1453" s="13">
        <f>VALUE(SUBSTITUTE(Table1[[#This Row],[actual_price]],",",""))</f>
        <v>2199</v>
      </c>
      <c r="G1453" s="7" t="str">
        <f>IF(Table1[[#This Row],[Actual Price 2]]&lt;200,"&lt;₹200",IF(Table1[[#This Row],[Actual Price 2]]&lt;=500,"₹200-₹500","&gt;₹500"))</f>
        <v>&gt;₹500</v>
      </c>
      <c r="H1453" s="1">
        <v>0.32</v>
      </c>
      <c r="I1453" s="10">
        <v>4.4000000000000004</v>
      </c>
      <c r="J1453" s="9">
        <v>6531</v>
      </c>
      <c r="K1453" s="12">
        <f t="shared" si="66"/>
        <v>14361669</v>
      </c>
      <c r="L1453" t="s">
        <v>12886</v>
      </c>
      <c r="M1453" t="s">
        <v>12887</v>
      </c>
      <c r="N1453" t="s">
        <v>12888</v>
      </c>
      <c r="O1453" t="s">
        <v>12889</v>
      </c>
      <c r="P1453" t="s">
        <v>12890</v>
      </c>
      <c r="Q1453" t="s">
        <v>12891</v>
      </c>
      <c r="R1453" t="s">
        <v>12892</v>
      </c>
      <c r="S1453" t="s">
        <v>14526</v>
      </c>
      <c r="T1453" s="17">
        <f t="shared" si="67"/>
        <v>28736.400000000001</v>
      </c>
      <c r="U1453" s="16">
        <f t="shared" si="68"/>
        <v>8</v>
      </c>
    </row>
    <row r="1454" spans="1:21" x14ac:dyDescent="0.25">
      <c r="A1454" t="s">
        <v>12894</v>
      </c>
      <c r="B1454" t="s">
        <v>15740</v>
      </c>
      <c r="C1454" t="s">
        <v>14544</v>
      </c>
      <c r="D1454" s="13">
        <v>426</v>
      </c>
      <c r="E1454" s="13">
        <v>999</v>
      </c>
      <c r="F1454" s="13">
        <f>VALUE(SUBSTITUTE(Table1[[#This Row],[actual_price]],",",""))</f>
        <v>999</v>
      </c>
      <c r="G1454" s="7" t="str">
        <f>IF(Table1[[#This Row],[Actual Price 2]]&lt;200,"&lt;₹200",IF(Table1[[#This Row],[Actual Price 2]]&lt;=500,"₹200-₹500","&gt;₹500"))</f>
        <v>&gt;₹500</v>
      </c>
      <c r="H1454" s="1">
        <v>0.56999999999999995</v>
      </c>
      <c r="I1454" s="10">
        <v>4.0999999999999996</v>
      </c>
      <c r="J1454" s="9">
        <v>222</v>
      </c>
      <c r="K1454" s="12">
        <f t="shared" si="66"/>
        <v>221778</v>
      </c>
      <c r="L1454" t="s">
        <v>12896</v>
      </c>
      <c r="M1454" t="s">
        <v>12897</v>
      </c>
      <c r="N1454" t="s">
        <v>12898</v>
      </c>
      <c r="O1454" t="s">
        <v>12899</v>
      </c>
      <c r="P1454" t="s">
        <v>12900</v>
      </c>
      <c r="Q1454" t="s">
        <v>12901</v>
      </c>
      <c r="R1454" t="s">
        <v>12902</v>
      </c>
      <c r="S1454" t="s">
        <v>14527</v>
      </c>
      <c r="T1454" s="17">
        <f t="shared" si="67"/>
        <v>910.19999999999993</v>
      </c>
      <c r="U1454" s="16">
        <f t="shared" si="68"/>
        <v>8</v>
      </c>
    </row>
    <row r="1455" spans="1:21" x14ac:dyDescent="0.25">
      <c r="A1455" t="s">
        <v>12904</v>
      </c>
      <c r="B1455" t="s">
        <v>15741</v>
      </c>
      <c r="C1455" t="s">
        <v>14544</v>
      </c>
      <c r="D1455" s="13">
        <v>2320</v>
      </c>
      <c r="E1455" s="13">
        <v>3290</v>
      </c>
      <c r="F1455" s="13">
        <f>VALUE(SUBSTITUTE(Table1[[#This Row],[actual_price]],",",""))</f>
        <v>3290</v>
      </c>
      <c r="G1455" s="7" t="str">
        <f>IF(Table1[[#This Row],[Actual Price 2]]&lt;200,"&lt;₹200",IF(Table1[[#This Row],[Actual Price 2]]&lt;=500,"₹200-₹500","&gt;₹500"))</f>
        <v>&gt;₹500</v>
      </c>
      <c r="H1455" s="1">
        <v>0.28999999999999998</v>
      </c>
      <c r="I1455" s="10">
        <v>3.8</v>
      </c>
      <c r="J1455" s="9">
        <v>195</v>
      </c>
      <c r="K1455" s="12">
        <f t="shared" si="66"/>
        <v>641550</v>
      </c>
      <c r="L1455" t="s">
        <v>12906</v>
      </c>
      <c r="M1455" t="s">
        <v>12907</v>
      </c>
      <c r="N1455" t="s">
        <v>12908</v>
      </c>
      <c r="O1455" t="s">
        <v>12909</v>
      </c>
      <c r="P1455" t="s">
        <v>12910</v>
      </c>
      <c r="Q1455" t="s">
        <v>12911</v>
      </c>
      <c r="R1455" t="s">
        <v>12912</v>
      </c>
      <c r="S1455" t="s">
        <v>14528</v>
      </c>
      <c r="T1455" s="17">
        <f t="shared" si="67"/>
        <v>741</v>
      </c>
      <c r="U1455" s="16">
        <f t="shared" si="68"/>
        <v>8</v>
      </c>
    </row>
    <row r="1456" spans="1:21" x14ac:dyDescent="0.25">
      <c r="A1456" t="s">
        <v>12914</v>
      </c>
      <c r="B1456" t="s">
        <v>15546</v>
      </c>
      <c r="C1456" t="s">
        <v>14544</v>
      </c>
      <c r="D1456" s="13">
        <v>1563</v>
      </c>
      <c r="E1456" s="13">
        <v>3098</v>
      </c>
      <c r="F1456" s="13">
        <f>VALUE(SUBSTITUTE(Table1[[#This Row],[actual_price]],",",""))</f>
        <v>3098</v>
      </c>
      <c r="G1456" s="7" t="str">
        <f>IF(Table1[[#This Row],[Actual Price 2]]&lt;200,"&lt;₹200",IF(Table1[[#This Row],[Actual Price 2]]&lt;=500,"₹200-₹500","&gt;₹500"))</f>
        <v>&gt;₹500</v>
      </c>
      <c r="H1456" s="1">
        <v>0.5</v>
      </c>
      <c r="I1456" s="10">
        <v>3.5</v>
      </c>
      <c r="J1456" s="9">
        <v>2283</v>
      </c>
      <c r="K1456" s="12">
        <f t="shared" si="66"/>
        <v>7072734</v>
      </c>
      <c r="L1456" t="s">
        <v>12916</v>
      </c>
      <c r="M1456" t="s">
        <v>12917</v>
      </c>
      <c r="N1456" t="s">
        <v>12918</v>
      </c>
      <c r="O1456" t="s">
        <v>12919</v>
      </c>
      <c r="P1456" t="s">
        <v>12920</v>
      </c>
      <c r="Q1456" t="s">
        <v>12921</v>
      </c>
      <c r="R1456" t="s">
        <v>12922</v>
      </c>
      <c r="S1456" t="s">
        <v>14529</v>
      </c>
      <c r="T1456" s="17">
        <f t="shared" si="67"/>
        <v>7990.5</v>
      </c>
      <c r="U1456" s="16">
        <f t="shared" si="68"/>
        <v>8</v>
      </c>
    </row>
    <row r="1457" spans="1:21" x14ac:dyDescent="0.25">
      <c r="A1457" t="s">
        <v>12924</v>
      </c>
      <c r="B1457" t="s">
        <v>15742</v>
      </c>
      <c r="C1457" t="s">
        <v>14544</v>
      </c>
      <c r="D1457" s="13">
        <v>3487.77</v>
      </c>
      <c r="E1457" s="13">
        <v>4990</v>
      </c>
      <c r="F1457" s="13">
        <f>VALUE(SUBSTITUTE(Table1[[#This Row],[actual_price]],",",""))</f>
        <v>4990</v>
      </c>
      <c r="G1457" s="7" t="str">
        <f>IF(Table1[[#This Row],[Actual Price 2]]&lt;200,"&lt;₹200",IF(Table1[[#This Row],[Actual Price 2]]&lt;=500,"₹200-₹500","&gt;₹500"))</f>
        <v>&gt;₹500</v>
      </c>
      <c r="H1457" s="1">
        <v>0.3</v>
      </c>
      <c r="I1457" s="10">
        <v>4.0999999999999996</v>
      </c>
      <c r="J1457" s="9">
        <v>1127</v>
      </c>
      <c r="K1457" s="12">
        <f t="shared" si="66"/>
        <v>5623730</v>
      </c>
      <c r="L1457" t="s">
        <v>12926</v>
      </c>
      <c r="M1457" t="s">
        <v>12927</v>
      </c>
      <c r="N1457" t="s">
        <v>12928</v>
      </c>
      <c r="O1457" t="s">
        <v>12929</v>
      </c>
      <c r="P1457" t="s">
        <v>12930</v>
      </c>
      <c r="Q1457" t="s">
        <v>12931</v>
      </c>
      <c r="R1457" t="s">
        <v>12932</v>
      </c>
      <c r="S1457" t="s">
        <v>14530</v>
      </c>
      <c r="T1457" s="17">
        <f t="shared" si="67"/>
        <v>4620.7</v>
      </c>
      <c r="U1457" s="16">
        <f t="shared" si="68"/>
        <v>8</v>
      </c>
    </row>
    <row r="1458" spans="1:21" x14ac:dyDescent="0.25">
      <c r="A1458" t="s">
        <v>12934</v>
      </c>
      <c r="B1458" t="s">
        <v>15743</v>
      </c>
      <c r="C1458" t="s">
        <v>14544</v>
      </c>
      <c r="D1458" s="13">
        <v>498</v>
      </c>
      <c r="E1458" s="13">
        <v>1200</v>
      </c>
      <c r="F1458" s="13">
        <f>VALUE(SUBSTITUTE(Table1[[#This Row],[actual_price]],",",""))</f>
        <v>1200</v>
      </c>
      <c r="G1458" s="7" t="str">
        <f>IF(Table1[[#This Row],[Actual Price 2]]&lt;200,"&lt;₹200",IF(Table1[[#This Row],[Actual Price 2]]&lt;=500,"₹200-₹500","&gt;₹500"))</f>
        <v>&gt;₹500</v>
      </c>
      <c r="H1458" s="1">
        <v>0.59</v>
      </c>
      <c r="I1458" s="10">
        <v>3.2</v>
      </c>
      <c r="J1458" s="9">
        <v>113</v>
      </c>
      <c r="K1458" s="12">
        <f t="shared" si="66"/>
        <v>135600</v>
      </c>
      <c r="L1458" t="s">
        <v>12936</v>
      </c>
      <c r="M1458" t="s">
        <v>12937</v>
      </c>
      <c r="N1458" t="s">
        <v>12938</v>
      </c>
      <c r="O1458" t="s">
        <v>12939</v>
      </c>
      <c r="P1458" t="s">
        <v>12940</v>
      </c>
      <c r="Q1458" t="s">
        <v>12941</v>
      </c>
      <c r="R1458" t="s">
        <v>12942</v>
      </c>
      <c r="S1458" t="s">
        <v>14531</v>
      </c>
      <c r="T1458" s="17">
        <f t="shared" si="67"/>
        <v>361.6</v>
      </c>
      <c r="U1458" s="16">
        <f t="shared" si="68"/>
        <v>6</v>
      </c>
    </row>
    <row r="1459" spans="1:21" x14ac:dyDescent="0.25">
      <c r="A1459" t="s">
        <v>12944</v>
      </c>
      <c r="B1459" t="s">
        <v>15744</v>
      </c>
      <c r="C1459" t="s">
        <v>14544</v>
      </c>
      <c r="D1459" s="13">
        <v>2695</v>
      </c>
      <c r="E1459" s="13">
        <v>2695</v>
      </c>
      <c r="F1459" s="13">
        <f>VALUE(SUBSTITUTE(Table1[[#This Row],[actual_price]],",",""))</f>
        <v>2695</v>
      </c>
      <c r="G1459" s="7" t="str">
        <f>IF(Table1[[#This Row],[Actual Price 2]]&lt;200,"&lt;₹200",IF(Table1[[#This Row],[Actual Price 2]]&lt;=500,"₹200-₹500","&gt;₹500"))</f>
        <v>&gt;₹500</v>
      </c>
      <c r="H1459" s="1">
        <v>0</v>
      </c>
      <c r="I1459" s="10">
        <v>4.4000000000000004</v>
      </c>
      <c r="J1459" s="9">
        <v>2518</v>
      </c>
      <c r="K1459" s="12">
        <f t="shared" si="66"/>
        <v>6786010</v>
      </c>
      <c r="L1459" t="s">
        <v>12946</v>
      </c>
      <c r="M1459" t="s">
        <v>12947</v>
      </c>
      <c r="N1459" t="s">
        <v>12948</v>
      </c>
      <c r="O1459" t="s">
        <v>12949</v>
      </c>
      <c r="P1459" t="s">
        <v>12950</v>
      </c>
      <c r="Q1459" t="s">
        <v>12951</v>
      </c>
      <c r="R1459" t="s">
        <v>12952</v>
      </c>
      <c r="S1459" t="s">
        <v>14532</v>
      </c>
      <c r="T1459" s="17">
        <f t="shared" si="67"/>
        <v>11079.2</v>
      </c>
      <c r="U1459" s="16">
        <f t="shared" si="68"/>
        <v>8</v>
      </c>
    </row>
    <row r="1460" spans="1:21" x14ac:dyDescent="0.25">
      <c r="A1460" t="s">
        <v>12954</v>
      </c>
      <c r="B1460" t="s">
        <v>15745</v>
      </c>
      <c r="C1460" t="s">
        <v>14544</v>
      </c>
      <c r="D1460" s="13">
        <v>949</v>
      </c>
      <c r="E1460" s="13">
        <v>2299</v>
      </c>
      <c r="F1460" s="13">
        <f>VALUE(SUBSTITUTE(Table1[[#This Row],[actual_price]],",",""))</f>
        <v>2299</v>
      </c>
      <c r="G1460" s="7" t="str">
        <f>IF(Table1[[#This Row],[Actual Price 2]]&lt;200,"&lt;₹200",IF(Table1[[#This Row],[Actual Price 2]]&lt;=500,"₹200-₹500","&gt;₹500"))</f>
        <v>&gt;₹500</v>
      </c>
      <c r="H1460" s="1">
        <v>0.59</v>
      </c>
      <c r="I1460" s="10">
        <v>3.6</v>
      </c>
      <c r="J1460" s="9">
        <v>550</v>
      </c>
      <c r="K1460" s="12">
        <f t="shared" si="66"/>
        <v>1264450</v>
      </c>
      <c r="L1460" t="s">
        <v>12956</v>
      </c>
      <c r="M1460" t="s">
        <v>12957</v>
      </c>
      <c r="N1460" t="s">
        <v>12958</v>
      </c>
      <c r="O1460" t="s">
        <v>12959</v>
      </c>
      <c r="P1460" t="s">
        <v>12960</v>
      </c>
      <c r="Q1460" t="s">
        <v>12961</v>
      </c>
      <c r="R1460" t="s">
        <v>12962</v>
      </c>
      <c r="S1460" t="s">
        <v>14533</v>
      </c>
      <c r="T1460" s="17">
        <f t="shared" si="67"/>
        <v>1980</v>
      </c>
      <c r="U1460" s="16">
        <f t="shared" si="68"/>
        <v>8</v>
      </c>
    </row>
    <row r="1461" spans="1:21" x14ac:dyDescent="0.25">
      <c r="A1461" t="s">
        <v>12964</v>
      </c>
      <c r="B1461" t="s">
        <v>15746</v>
      </c>
      <c r="C1461" t="s">
        <v>14544</v>
      </c>
      <c r="D1461" s="13">
        <v>199</v>
      </c>
      <c r="E1461" s="13">
        <v>999</v>
      </c>
      <c r="F1461" s="13">
        <f>VALUE(SUBSTITUTE(Table1[[#This Row],[actual_price]],",",""))</f>
        <v>999</v>
      </c>
      <c r="G1461" s="7" t="str">
        <f>IF(Table1[[#This Row],[Actual Price 2]]&lt;200,"&lt;₹200",IF(Table1[[#This Row],[Actual Price 2]]&lt;=500,"₹200-₹500","&gt;₹500"))</f>
        <v>&gt;₹500</v>
      </c>
      <c r="H1461" s="1">
        <v>0.8</v>
      </c>
      <c r="I1461" s="10">
        <v>3.1</v>
      </c>
      <c r="J1461" s="9">
        <v>2</v>
      </c>
      <c r="K1461" s="12">
        <f t="shared" si="66"/>
        <v>1998</v>
      </c>
      <c r="L1461" t="s">
        <v>12966</v>
      </c>
      <c r="M1461" t="s">
        <v>12967</v>
      </c>
      <c r="N1461" t="s">
        <v>12968</v>
      </c>
      <c r="O1461" t="s">
        <v>12969</v>
      </c>
      <c r="P1461" t="s">
        <v>12970</v>
      </c>
      <c r="Q1461" t="s">
        <v>12971</v>
      </c>
      <c r="R1461" t="s">
        <v>12972</v>
      </c>
      <c r="S1461" t="s">
        <v>14534</v>
      </c>
      <c r="T1461" s="17">
        <f t="shared" si="67"/>
        <v>6.2</v>
      </c>
      <c r="U1461" s="16">
        <f t="shared" si="68"/>
        <v>1</v>
      </c>
    </row>
    <row r="1462" spans="1:21" x14ac:dyDescent="0.25">
      <c r="A1462" t="s">
        <v>12974</v>
      </c>
      <c r="B1462" t="s">
        <v>15747</v>
      </c>
      <c r="C1462" t="s">
        <v>14544</v>
      </c>
      <c r="D1462" s="13">
        <v>379</v>
      </c>
      <c r="E1462" s="13">
        <v>919</v>
      </c>
      <c r="F1462" s="13">
        <f>VALUE(SUBSTITUTE(Table1[[#This Row],[actual_price]],",",""))</f>
        <v>919</v>
      </c>
      <c r="G1462" s="7" t="str">
        <f>IF(Table1[[#This Row],[Actual Price 2]]&lt;200,"&lt;₹200",IF(Table1[[#This Row],[Actual Price 2]]&lt;=500,"₹200-₹500","&gt;₹500"))</f>
        <v>&gt;₹500</v>
      </c>
      <c r="H1462" s="1">
        <v>0.59</v>
      </c>
      <c r="I1462" s="10">
        <v>4</v>
      </c>
      <c r="J1462" s="9">
        <v>1090</v>
      </c>
      <c r="K1462" s="12">
        <f t="shared" si="66"/>
        <v>1001710</v>
      </c>
      <c r="L1462" t="s">
        <v>12976</v>
      </c>
      <c r="M1462" t="s">
        <v>12977</v>
      </c>
      <c r="N1462" t="s">
        <v>12978</v>
      </c>
      <c r="O1462" t="s">
        <v>12979</v>
      </c>
      <c r="P1462" t="s">
        <v>12980</v>
      </c>
      <c r="Q1462" t="s">
        <v>12981</v>
      </c>
      <c r="R1462" t="s">
        <v>12982</v>
      </c>
      <c r="S1462" t="s">
        <v>14535</v>
      </c>
      <c r="T1462" s="17">
        <f t="shared" si="67"/>
        <v>4360</v>
      </c>
      <c r="U1462" s="16">
        <f t="shared" si="68"/>
        <v>8</v>
      </c>
    </row>
    <row r="1463" spans="1:21" x14ac:dyDescent="0.25">
      <c r="A1463" t="s">
        <v>12984</v>
      </c>
      <c r="B1463" t="s">
        <v>15748</v>
      </c>
      <c r="C1463" t="s">
        <v>14544</v>
      </c>
      <c r="D1463" s="13">
        <v>2280</v>
      </c>
      <c r="E1463" s="13">
        <v>3045</v>
      </c>
      <c r="F1463" s="13">
        <f>VALUE(SUBSTITUTE(Table1[[#This Row],[actual_price]],",",""))</f>
        <v>3045</v>
      </c>
      <c r="G1463" s="7" t="str">
        <f>IF(Table1[[#This Row],[Actual Price 2]]&lt;200,"&lt;₹200",IF(Table1[[#This Row],[Actual Price 2]]&lt;=500,"₹200-₹500","&gt;₹500"))</f>
        <v>&gt;₹500</v>
      </c>
      <c r="H1463" s="1">
        <v>0.25</v>
      </c>
      <c r="I1463" s="10">
        <v>4.0999999999999996</v>
      </c>
      <c r="J1463" s="9">
        <v>4118</v>
      </c>
      <c r="K1463" s="12">
        <f t="shared" si="66"/>
        <v>12539310</v>
      </c>
      <c r="L1463" t="s">
        <v>12986</v>
      </c>
      <c r="M1463" t="s">
        <v>12987</v>
      </c>
      <c r="N1463" t="s">
        <v>12988</v>
      </c>
      <c r="O1463" t="s">
        <v>12989</v>
      </c>
      <c r="P1463" t="s">
        <v>12990</v>
      </c>
      <c r="Q1463" t="s">
        <v>12991</v>
      </c>
      <c r="R1463" t="s">
        <v>12992</v>
      </c>
      <c r="S1463" t="s">
        <v>14536</v>
      </c>
      <c r="T1463" s="17">
        <f t="shared" si="67"/>
        <v>16883.8</v>
      </c>
      <c r="U1463" s="16">
        <f t="shared" si="68"/>
        <v>8</v>
      </c>
    </row>
    <row r="1464" spans="1:21" x14ac:dyDescent="0.25">
      <c r="A1464" t="s">
        <v>12994</v>
      </c>
      <c r="B1464" t="s">
        <v>15749</v>
      </c>
      <c r="C1464" t="s">
        <v>14544</v>
      </c>
      <c r="D1464" s="13">
        <v>2219</v>
      </c>
      <c r="E1464" s="13">
        <v>3080</v>
      </c>
      <c r="F1464" s="13">
        <f>VALUE(SUBSTITUTE(Table1[[#This Row],[actual_price]],",",""))</f>
        <v>3080</v>
      </c>
      <c r="G1464" s="7" t="str">
        <f>IF(Table1[[#This Row],[Actual Price 2]]&lt;200,"&lt;₹200",IF(Table1[[#This Row],[Actual Price 2]]&lt;=500,"₹200-₹500","&gt;₹500"))</f>
        <v>&gt;₹500</v>
      </c>
      <c r="H1464" s="1">
        <v>0.28000000000000003</v>
      </c>
      <c r="I1464" s="10">
        <v>3.6</v>
      </c>
      <c r="J1464" s="9">
        <v>468</v>
      </c>
      <c r="K1464" s="12">
        <f t="shared" si="66"/>
        <v>1441440</v>
      </c>
      <c r="L1464" t="s">
        <v>12996</v>
      </c>
      <c r="M1464" t="s">
        <v>12997</v>
      </c>
      <c r="N1464" t="s">
        <v>12998</v>
      </c>
      <c r="O1464" t="s">
        <v>12999</v>
      </c>
      <c r="P1464" t="s">
        <v>13000</v>
      </c>
      <c r="Q1464" t="s">
        <v>13001</v>
      </c>
      <c r="R1464" t="s">
        <v>13002</v>
      </c>
      <c r="S1464" t="s">
        <v>14537</v>
      </c>
      <c r="T1464" s="17">
        <f t="shared" si="67"/>
        <v>1684.8</v>
      </c>
      <c r="U1464" s="16">
        <f t="shared" si="68"/>
        <v>8</v>
      </c>
    </row>
    <row r="1465" spans="1:21" x14ac:dyDescent="0.25">
      <c r="A1465" t="s">
        <v>13004</v>
      </c>
      <c r="B1465" t="s">
        <v>15750</v>
      </c>
      <c r="C1465" t="s">
        <v>14544</v>
      </c>
      <c r="D1465" s="13">
        <v>1399</v>
      </c>
      <c r="E1465" s="13">
        <v>1890</v>
      </c>
      <c r="F1465" s="13">
        <f>VALUE(SUBSTITUTE(Table1[[#This Row],[actual_price]],",",""))</f>
        <v>1890</v>
      </c>
      <c r="G1465" s="7" t="str">
        <f>IF(Table1[[#This Row],[Actual Price 2]]&lt;200,"&lt;₹200",IF(Table1[[#This Row],[Actual Price 2]]&lt;=500,"₹200-₹500","&gt;₹500"))</f>
        <v>&gt;₹500</v>
      </c>
      <c r="H1465" s="1">
        <v>0.26</v>
      </c>
      <c r="I1465" s="10">
        <v>4</v>
      </c>
      <c r="J1465" s="9">
        <v>8031</v>
      </c>
      <c r="K1465" s="12">
        <f t="shared" si="66"/>
        <v>15178590</v>
      </c>
      <c r="L1465" t="s">
        <v>13006</v>
      </c>
      <c r="M1465" t="s">
        <v>13007</v>
      </c>
      <c r="N1465" t="s">
        <v>13008</v>
      </c>
      <c r="O1465" t="s">
        <v>13009</v>
      </c>
      <c r="P1465" t="s">
        <v>13010</v>
      </c>
      <c r="Q1465" t="s">
        <v>13011</v>
      </c>
      <c r="R1465" t="s">
        <v>13012</v>
      </c>
      <c r="S1465" t="s">
        <v>14538</v>
      </c>
      <c r="T1465" s="17">
        <f t="shared" si="67"/>
        <v>32124</v>
      </c>
      <c r="U1465" s="16">
        <f t="shared" si="68"/>
        <v>8</v>
      </c>
    </row>
    <row r="1466" spans="1:21" x14ac:dyDescent="0.25">
      <c r="A1466" t="s">
        <v>13014</v>
      </c>
      <c r="B1466" t="s">
        <v>15751</v>
      </c>
      <c r="C1466" t="s">
        <v>14544</v>
      </c>
      <c r="D1466" s="13">
        <v>2863</v>
      </c>
      <c r="E1466" s="13">
        <v>3690</v>
      </c>
      <c r="F1466" s="13">
        <f>VALUE(SUBSTITUTE(Table1[[#This Row],[actual_price]],",",""))</f>
        <v>3690</v>
      </c>
      <c r="G1466" s="7" t="str">
        <f>IF(Table1[[#This Row],[Actual Price 2]]&lt;200,"&lt;₹200",IF(Table1[[#This Row],[Actual Price 2]]&lt;=500,"₹200-₹500","&gt;₹500"))</f>
        <v>&gt;₹500</v>
      </c>
      <c r="H1466" s="1">
        <v>0.22</v>
      </c>
      <c r="I1466" s="10">
        <v>4.3</v>
      </c>
      <c r="J1466" s="9">
        <v>6987</v>
      </c>
      <c r="K1466" s="12">
        <f t="shared" si="66"/>
        <v>25782030</v>
      </c>
      <c r="L1466" t="s">
        <v>13016</v>
      </c>
      <c r="M1466" t="s">
        <v>13017</v>
      </c>
      <c r="N1466" t="s">
        <v>13018</v>
      </c>
      <c r="O1466" t="s">
        <v>13019</v>
      </c>
      <c r="P1466" t="s">
        <v>13020</v>
      </c>
      <c r="Q1466" t="s">
        <v>13074</v>
      </c>
      <c r="R1466" t="s">
        <v>13021</v>
      </c>
      <c r="S1466" t="s">
        <v>14539</v>
      </c>
      <c r="T1466" s="17">
        <f t="shared" si="67"/>
        <v>30044.1</v>
      </c>
      <c r="U1466" s="16">
        <f t="shared" si="68"/>
        <v>8</v>
      </c>
    </row>
  </sheetData>
  <phoneticPr fontId="18" type="noConversion"/>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0AAAF-DB93-4DFB-A4A2-D12865FF6ED0}">
  <dimension ref="A3:K4492"/>
  <sheetViews>
    <sheetView workbookViewId="0">
      <selection activeCell="I17" sqref="I17"/>
    </sheetView>
  </sheetViews>
  <sheetFormatPr defaultRowHeight="15.75" x14ac:dyDescent="0.25"/>
  <cols>
    <col min="1" max="1" width="21.25" bestFit="1" customWidth="1"/>
    <col min="2" max="2" width="16.75" bestFit="1" customWidth="1"/>
    <col min="3" max="3" width="21.375" bestFit="1" customWidth="1"/>
  </cols>
  <sheetData>
    <row r="3" spans="1:2" x14ac:dyDescent="0.25">
      <c r="A3" s="14" t="s">
        <v>15755</v>
      </c>
      <c r="B3" t="s">
        <v>15757</v>
      </c>
    </row>
    <row r="4" spans="1:2" x14ac:dyDescent="0.25">
      <c r="A4" s="15" t="s">
        <v>14545</v>
      </c>
      <c r="B4" s="1">
        <v>0.57499999999999996</v>
      </c>
    </row>
    <row r="5" spans="1:2" x14ac:dyDescent="0.25">
      <c r="A5" s="15" t="s">
        <v>14540</v>
      </c>
      <c r="B5" s="1">
        <v>0.54024282560706416</v>
      </c>
    </row>
    <row r="6" spans="1:2" x14ac:dyDescent="0.25">
      <c r="A6" s="15" t="s">
        <v>14548</v>
      </c>
      <c r="B6" s="1">
        <v>0.53</v>
      </c>
    </row>
    <row r="7" spans="1:2" x14ac:dyDescent="0.25">
      <c r="A7" s="15" t="s">
        <v>14541</v>
      </c>
      <c r="B7" s="1">
        <v>0.50828897338403023</v>
      </c>
    </row>
    <row r="8" spans="1:2" x14ac:dyDescent="0.25">
      <c r="A8" s="15" t="s">
        <v>14542</v>
      </c>
      <c r="B8" s="1">
        <v>0.45999999999999996</v>
      </c>
    </row>
    <row r="9" spans="1:2" x14ac:dyDescent="0.25">
      <c r="A9" s="15" t="s">
        <v>14547</v>
      </c>
      <c r="B9" s="1">
        <v>0.42</v>
      </c>
    </row>
    <row r="10" spans="1:2" x14ac:dyDescent="0.25">
      <c r="A10" s="15" t="s">
        <v>14544</v>
      </c>
      <c r="B10" s="1">
        <v>0.40120535714285727</v>
      </c>
    </row>
    <row r="11" spans="1:2" x14ac:dyDescent="0.25">
      <c r="A11" s="15" t="s">
        <v>14543</v>
      </c>
      <c r="B11" s="1">
        <v>0.12354838709677421</v>
      </c>
    </row>
    <row r="12" spans="1:2" x14ac:dyDescent="0.25">
      <c r="A12" s="15" t="s">
        <v>14546</v>
      </c>
      <c r="B12" s="1">
        <v>0</v>
      </c>
    </row>
    <row r="13" spans="1:2" x14ac:dyDescent="0.25">
      <c r="A13" s="15" t="s">
        <v>15756</v>
      </c>
      <c r="B13" s="1">
        <v>0.47691467576791774</v>
      </c>
    </row>
    <row r="22" spans="1:2" x14ac:dyDescent="0.25">
      <c r="A22" s="14" t="s">
        <v>15755</v>
      </c>
      <c r="B22" t="s">
        <v>15758</v>
      </c>
    </row>
    <row r="23" spans="1:2" x14ac:dyDescent="0.25">
      <c r="A23" s="15" t="s">
        <v>14547</v>
      </c>
      <c r="B23" s="19">
        <v>1</v>
      </c>
    </row>
    <row r="24" spans="1:2" x14ac:dyDescent="0.25">
      <c r="A24" s="15" t="s">
        <v>14548</v>
      </c>
      <c r="B24" s="19">
        <v>1</v>
      </c>
    </row>
    <row r="25" spans="1:2" x14ac:dyDescent="0.25">
      <c r="A25" s="15" t="s">
        <v>14546</v>
      </c>
      <c r="B25" s="19">
        <v>1</v>
      </c>
    </row>
    <row r="26" spans="1:2" x14ac:dyDescent="0.25">
      <c r="A26" s="15" t="s">
        <v>14545</v>
      </c>
      <c r="B26" s="19">
        <v>2</v>
      </c>
    </row>
    <row r="27" spans="1:2" x14ac:dyDescent="0.25">
      <c r="A27" s="15" t="s">
        <v>14542</v>
      </c>
      <c r="B27" s="19">
        <v>2</v>
      </c>
    </row>
    <row r="28" spans="1:2" x14ac:dyDescent="0.25">
      <c r="A28" s="15" t="s">
        <v>14543</v>
      </c>
      <c r="B28" s="19">
        <v>31</v>
      </c>
    </row>
    <row r="29" spans="1:2" x14ac:dyDescent="0.25">
      <c r="A29" s="15" t="s">
        <v>14544</v>
      </c>
      <c r="B29" s="19">
        <v>448</v>
      </c>
    </row>
    <row r="30" spans="1:2" x14ac:dyDescent="0.25">
      <c r="A30" s="15" t="s">
        <v>14540</v>
      </c>
      <c r="B30" s="19">
        <v>453</v>
      </c>
    </row>
    <row r="31" spans="1:2" x14ac:dyDescent="0.25">
      <c r="A31" s="15" t="s">
        <v>14541</v>
      </c>
      <c r="B31" s="19">
        <v>526</v>
      </c>
    </row>
    <row r="32" spans="1:2" x14ac:dyDescent="0.25">
      <c r="A32" s="15" t="s">
        <v>15756</v>
      </c>
      <c r="B32" s="19">
        <v>1465</v>
      </c>
    </row>
    <row r="39" spans="1:11" x14ac:dyDescent="0.25">
      <c r="A39" s="14" t="s">
        <v>15755</v>
      </c>
      <c r="B39" t="s">
        <v>15760</v>
      </c>
    </row>
    <row r="40" spans="1:11" x14ac:dyDescent="0.25">
      <c r="A40" s="15" t="s">
        <v>15761</v>
      </c>
      <c r="B40" s="19"/>
    </row>
    <row r="41" spans="1:11" x14ac:dyDescent="0.25">
      <c r="A41" s="15" t="s">
        <v>14548</v>
      </c>
      <c r="B41" s="19">
        <v>4</v>
      </c>
      <c r="K41" s="15"/>
    </row>
    <row r="42" spans="1:11" x14ac:dyDescent="0.25">
      <c r="A42" s="15" t="s">
        <v>14547</v>
      </c>
      <c r="B42" s="19">
        <v>8</v>
      </c>
      <c r="K42" s="15"/>
    </row>
    <row r="43" spans="1:11" x14ac:dyDescent="0.25">
      <c r="A43" s="15" t="s">
        <v>14546</v>
      </c>
      <c r="B43" s="19">
        <v>8</v>
      </c>
      <c r="K43" s="15"/>
    </row>
    <row r="44" spans="1:11" x14ac:dyDescent="0.25">
      <c r="A44" s="15" t="s">
        <v>14545</v>
      </c>
      <c r="B44" s="19">
        <v>16</v>
      </c>
      <c r="K44" s="15"/>
    </row>
    <row r="45" spans="1:11" x14ac:dyDescent="0.25">
      <c r="A45" s="15" t="s">
        <v>14542</v>
      </c>
      <c r="B45" s="19">
        <v>16</v>
      </c>
      <c r="K45" s="15"/>
    </row>
    <row r="46" spans="1:11" x14ac:dyDescent="0.25">
      <c r="A46" s="15" t="s">
        <v>14543</v>
      </c>
      <c r="B46" s="19">
        <v>248</v>
      </c>
      <c r="K46" s="15"/>
    </row>
    <row r="47" spans="1:11" x14ac:dyDescent="0.25">
      <c r="A47" s="15" t="s">
        <v>14544</v>
      </c>
      <c r="B47" s="19">
        <v>3513</v>
      </c>
      <c r="K47" s="15"/>
    </row>
    <row r="48" spans="1:11" x14ac:dyDescent="0.25">
      <c r="A48" s="15" t="s">
        <v>14540</v>
      </c>
      <c r="B48" s="19">
        <v>3595</v>
      </c>
      <c r="K48" s="15"/>
    </row>
    <row r="49" spans="1:11" x14ac:dyDescent="0.25">
      <c r="A49" s="15" t="s">
        <v>14541</v>
      </c>
      <c r="B49" s="19">
        <v>4095</v>
      </c>
      <c r="K49" s="15"/>
    </row>
    <row r="50" spans="1:11" x14ac:dyDescent="0.25">
      <c r="A50" s="15" t="s">
        <v>15756</v>
      </c>
      <c r="B50" s="19">
        <v>11503</v>
      </c>
      <c r="K50" s="15"/>
    </row>
    <row r="55" spans="1:11" x14ac:dyDescent="0.25">
      <c r="A55" s="14" t="s">
        <v>15755</v>
      </c>
      <c r="B55" t="s">
        <v>15762</v>
      </c>
    </row>
    <row r="56" spans="1:11" x14ac:dyDescent="0.25">
      <c r="A56" s="15" t="s">
        <v>14700</v>
      </c>
      <c r="B56" s="19">
        <v>5</v>
      </c>
    </row>
    <row r="57" spans="1:11" x14ac:dyDescent="0.25">
      <c r="A57" s="15" t="s">
        <v>14822</v>
      </c>
      <c r="B57" s="19">
        <v>5</v>
      </c>
    </row>
    <row r="58" spans="1:11" x14ac:dyDescent="0.25">
      <c r="A58" s="15" t="s">
        <v>15135</v>
      </c>
      <c r="B58" s="19">
        <v>5</v>
      </c>
    </row>
    <row r="59" spans="1:11" x14ac:dyDescent="0.25">
      <c r="A59" s="15" t="s">
        <v>15449</v>
      </c>
      <c r="B59" s="19">
        <v>4.8</v>
      </c>
    </row>
    <row r="60" spans="1:11" x14ac:dyDescent="0.25">
      <c r="A60" s="15" t="s">
        <v>15499</v>
      </c>
      <c r="B60" s="19">
        <v>4.8</v>
      </c>
    </row>
    <row r="61" spans="1:11" x14ac:dyDescent="0.25">
      <c r="A61" s="15" t="s">
        <v>15592</v>
      </c>
      <c r="B61" s="19">
        <v>4.8</v>
      </c>
    </row>
    <row r="62" spans="1:11" x14ac:dyDescent="0.25">
      <c r="A62" s="15" t="s">
        <v>15523</v>
      </c>
      <c r="B62" s="19">
        <v>4.7</v>
      </c>
    </row>
    <row r="63" spans="1:11" x14ac:dyDescent="0.25">
      <c r="A63" s="15" t="s">
        <v>14761</v>
      </c>
      <c r="B63" s="19">
        <v>4.7</v>
      </c>
    </row>
    <row r="64" spans="1:11" x14ac:dyDescent="0.25">
      <c r="A64" s="15" t="s">
        <v>15568</v>
      </c>
      <c r="B64" s="19">
        <v>4.7</v>
      </c>
    </row>
    <row r="65" spans="1:2" x14ac:dyDescent="0.25">
      <c r="A65" s="15" t="s">
        <v>15678</v>
      </c>
      <c r="B65" s="19">
        <v>4.7</v>
      </c>
    </row>
    <row r="66" spans="1:2" x14ac:dyDescent="0.25">
      <c r="A66" s="15" t="s">
        <v>15520</v>
      </c>
      <c r="B66" s="19">
        <v>4.7</v>
      </c>
    </row>
    <row r="67" spans="1:2" x14ac:dyDescent="0.25">
      <c r="A67" s="15" t="s">
        <v>14910</v>
      </c>
      <c r="B67" s="19">
        <v>4.6333333333333337</v>
      </c>
    </row>
    <row r="68" spans="1:2" x14ac:dyDescent="0.25">
      <c r="A68" s="15" t="s">
        <v>15295</v>
      </c>
      <c r="B68" s="19">
        <v>4.5999999999999996</v>
      </c>
    </row>
    <row r="69" spans="1:2" x14ac:dyDescent="0.25">
      <c r="A69" s="15" t="s">
        <v>15514</v>
      </c>
      <c r="B69" s="19">
        <v>4.5999999999999996</v>
      </c>
    </row>
    <row r="70" spans="1:2" x14ac:dyDescent="0.25">
      <c r="A70" s="15" t="s">
        <v>15671</v>
      </c>
      <c r="B70" s="19">
        <v>4.5999999999999996</v>
      </c>
    </row>
    <row r="71" spans="1:2" x14ac:dyDescent="0.25">
      <c r="A71" s="15" t="s">
        <v>15175</v>
      </c>
      <c r="B71" s="19">
        <v>4.5999999999999996</v>
      </c>
    </row>
    <row r="72" spans="1:2" x14ac:dyDescent="0.25">
      <c r="A72" s="15" t="s">
        <v>14988</v>
      </c>
      <c r="B72" s="19">
        <v>4.5999999999999996</v>
      </c>
    </row>
    <row r="73" spans="1:2" x14ac:dyDescent="0.25">
      <c r="A73" s="15" t="s">
        <v>15718</v>
      </c>
      <c r="B73" s="19">
        <v>4.5999999999999996</v>
      </c>
    </row>
    <row r="74" spans="1:2" x14ac:dyDescent="0.25">
      <c r="A74" s="15" t="s">
        <v>15424</v>
      </c>
      <c r="B74" s="19">
        <v>4.5999999999999996</v>
      </c>
    </row>
    <row r="75" spans="1:2" x14ac:dyDescent="0.25">
      <c r="A75" s="15" t="s">
        <v>15226</v>
      </c>
      <c r="B75" s="19">
        <v>4.5999999999999996</v>
      </c>
    </row>
    <row r="76" spans="1:2" x14ac:dyDescent="0.25">
      <c r="A76" s="15" t="s">
        <v>15286</v>
      </c>
      <c r="B76" s="19">
        <v>4.5999999999999996</v>
      </c>
    </row>
    <row r="77" spans="1:2" x14ac:dyDescent="0.25">
      <c r="A77" s="15" t="s">
        <v>15432</v>
      </c>
      <c r="B77" s="19">
        <v>4.5999999999999996</v>
      </c>
    </row>
    <row r="78" spans="1:2" x14ac:dyDescent="0.25">
      <c r="A78" s="15" t="s">
        <v>15200</v>
      </c>
      <c r="B78" s="19">
        <v>4.5999999999999996</v>
      </c>
    </row>
    <row r="79" spans="1:2" x14ac:dyDescent="0.25">
      <c r="A79" s="15" t="s">
        <v>15586</v>
      </c>
      <c r="B79" s="19">
        <v>4.5999999999999996</v>
      </c>
    </row>
    <row r="80" spans="1:2" x14ac:dyDescent="0.25">
      <c r="A80" s="15" t="s">
        <v>15582</v>
      </c>
      <c r="B80" s="19">
        <v>4.5999999999999996</v>
      </c>
    </row>
    <row r="81" spans="1:2" x14ac:dyDescent="0.25">
      <c r="A81" s="15" t="s">
        <v>14671</v>
      </c>
      <c r="B81" s="19">
        <v>4.5999999999999996</v>
      </c>
    </row>
    <row r="82" spans="1:2" x14ac:dyDescent="0.25">
      <c r="A82" s="15" t="s">
        <v>14772</v>
      </c>
      <c r="B82" s="19">
        <v>4.5</v>
      </c>
    </row>
    <row r="83" spans="1:2" x14ac:dyDescent="0.25">
      <c r="A83" s="15" t="s">
        <v>15223</v>
      </c>
      <c r="B83" s="19">
        <v>4.5</v>
      </c>
    </row>
    <row r="84" spans="1:2" x14ac:dyDescent="0.25">
      <c r="A84" s="15" t="s">
        <v>14637</v>
      </c>
      <c r="B84" s="19">
        <v>4.5</v>
      </c>
    </row>
    <row r="85" spans="1:2" x14ac:dyDescent="0.25">
      <c r="A85" s="15" t="s">
        <v>15024</v>
      </c>
      <c r="B85" s="19">
        <v>4.5</v>
      </c>
    </row>
    <row r="86" spans="1:2" x14ac:dyDescent="0.25">
      <c r="A86" s="15" t="s">
        <v>14798</v>
      </c>
      <c r="B86" s="19">
        <v>4.5</v>
      </c>
    </row>
    <row r="87" spans="1:2" x14ac:dyDescent="0.25">
      <c r="A87" s="15" t="s">
        <v>15171</v>
      </c>
      <c r="B87" s="19">
        <v>4.5</v>
      </c>
    </row>
    <row r="88" spans="1:2" x14ac:dyDescent="0.25">
      <c r="A88" s="15" t="s">
        <v>15218</v>
      </c>
      <c r="B88" s="19">
        <v>4.5</v>
      </c>
    </row>
    <row r="89" spans="1:2" x14ac:dyDescent="0.25">
      <c r="A89" s="15" t="s">
        <v>15115</v>
      </c>
      <c r="B89" s="19">
        <v>4.5</v>
      </c>
    </row>
    <row r="90" spans="1:2" x14ac:dyDescent="0.25">
      <c r="A90" s="15" t="s">
        <v>15267</v>
      </c>
      <c r="B90" s="19">
        <v>4.5</v>
      </c>
    </row>
    <row r="91" spans="1:2" x14ac:dyDescent="0.25">
      <c r="A91" s="15" t="s">
        <v>15243</v>
      </c>
      <c r="B91" s="19">
        <v>4.5</v>
      </c>
    </row>
    <row r="92" spans="1:2" x14ac:dyDescent="0.25">
      <c r="A92" s="15" t="s">
        <v>15210</v>
      </c>
      <c r="B92" s="19">
        <v>4.5</v>
      </c>
    </row>
    <row r="93" spans="1:2" x14ac:dyDescent="0.25">
      <c r="A93" s="15" t="s">
        <v>15700</v>
      </c>
      <c r="B93" s="19">
        <v>4.5</v>
      </c>
    </row>
    <row r="94" spans="1:2" x14ac:dyDescent="0.25">
      <c r="A94" s="15" t="s">
        <v>15278</v>
      </c>
      <c r="B94" s="19">
        <v>4.5</v>
      </c>
    </row>
    <row r="95" spans="1:2" x14ac:dyDescent="0.25">
      <c r="A95" s="15" t="s">
        <v>15229</v>
      </c>
      <c r="B95" s="19">
        <v>4.5</v>
      </c>
    </row>
    <row r="96" spans="1:2" x14ac:dyDescent="0.25">
      <c r="A96" s="15" t="s">
        <v>15648</v>
      </c>
      <c r="B96" s="19">
        <v>4.5</v>
      </c>
    </row>
    <row r="97" spans="1:2" x14ac:dyDescent="0.25">
      <c r="A97" s="15" t="s">
        <v>15540</v>
      </c>
      <c r="B97" s="19">
        <v>4.5</v>
      </c>
    </row>
    <row r="98" spans="1:2" x14ac:dyDescent="0.25">
      <c r="A98" s="15" t="s">
        <v>15465</v>
      </c>
      <c r="B98" s="19">
        <v>4.5</v>
      </c>
    </row>
    <row r="99" spans="1:2" x14ac:dyDescent="0.25">
      <c r="A99" s="15" t="s">
        <v>15727</v>
      </c>
      <c r="B99" s="19">
        <v>4.5</v>
      </c>
    </row>
    <row r="100" spans="1:2" x14ac:dyDescent="0.25">
      <c r="A100" s="15" t="s">
        <v>15102</v>
      </c>
      <c r="B100" s="19">
        <v>4.5</v>
      </c>
    </row>
    <row r="101" spans="1:2" x14ac:dyDescent="0.25">
      <c r="A101" s="15" t="s">
        <v>14899</v>
      </c>
      <c r="B101" s="19">
        <v>4.5</v>
      </c>
    </row>
    <row r="102" spans="1:2" x14ac:dyDescent="0.25">
      <c r="A102" s="15" t="s">
        <v>15234</v>
      </c>
      <c r="B102" s="19">
        <v>4.5</v>
      </c>
    </row>
    <row r="103" spans="1:2" x14ac:dyDescent="0.25">
      <c r="A103" s="15" t="s">
        <v>15300</v>
      </c>
      <c r="B103" s="19">
        <v>4.5</v>
      </c>
    </row>
    <row r="104" spans="1:2" x14ac:dyDescent="0.25">
      <c r="A104" s="15" t="s">
        <v>15288</v>
      </c>
      <c r="B104" s="19">
        <v>4.5</v>
      </c>
    </row>
    <row r="105" spans="1:2" x14ac:dyDescent="0.25">
      <c r="A105" s="15" t="s">
        <v>15080</v>
      </c>
      <c r="B105" s="19">
        <v>4.5</v>
      </c>
    </row>
    <row r="106" spans="1:2" x14ac:dyDescent="0.25">
      <c r="A106" s="15" t="s">
        <v>15045</v>
      </c>
      <c r="B106" s="19">
        <v>4.5</v>
      </c>
    </row>
    <row r="107" spans="1:2" x14ac:dyDescent="0.25">
      <c r="A107" s="15" t="s">
        <v>14629</v>
      </c>
      <c r="B107" s="19">
        <v>4.5</v>
      </c>
    </row>
    <row r="108" spans="1:2" x14ac:dyDescent="0.25">
      <c r="A108" s="15" t="s">
        <v>15347</v>
      </c>
      <c r="B108" s="19">
        <v>4.5</v>
      </c>
    </row>
    <row r="109" spans="1:2" x14ac:dyDescent="0.25">
      <c r="A109" s="15" t="s">
        <v>15562</v>
      </c>
      <c r="B109" s="19">
        <v>4.5</v>
      </c>
    </row>
    <row r="110" spans="1:2" x14ac:dyDescent="0.25">
      <c r="A110" s="15" t="s">
        <v>14972</v>
      </c>
      <c r="B110" s="19">
        <v>4.5</v>
      </c>
    </row>
    <row r="111" spans="1:2" x14ac:dyDescent="0.25">
      <c r="A111" s="15" t="s">
        <v>14613</v>
      </c>
      <c r="B111" s="19">
        <v>4.5</v>
      </c>
    </row>
    <row r="112" spans="1:2" x14ac:dyDescent="0.25">
      <c r="A112" s="15" t="s">
        <v>14997</v>
      </c>
      <c r="B112" s="19">
        <v>4.5</v>
      </c>
    </row>
    <row r="113" spans="1:2" x14ac:dyDescent="0.25">
      <c r="A113" s="15" t="s">
        <v>15417</v>
      </c>
      <c r="B113" s="19">
        <v>4.5</v>
      </c>
    </row>
    <row r="114" spans="1:2" x14ac:dyDescent="0.25">
      <c r="A114" s="15" t="s">
        <v>14950</v>
      </c>
      <c r="B114" s="19">
        <v>4.5</v>
      </c>
    </row>
    <row r="115" spans="1:2" x14ac:dyDescent="0.25">
      <c r="A115" s="15" t="s">
        <v>15212</v>
      </c>
      <c r="B115" s="19">
        <v>4.5</v>
      </c>
    </row>
    <row r="116" spans="1:2" x14ac:dyDescent="0.25">
      <c r="A116" s="15" t="s">
        <v>15069</v>
      </c>
      <c r="B116" s="19">
        <v>4.5</v>
      </c>
    </row>
    <row r="117" spans="1:2" x14ac:dyDescent="0.25">
      <c r="A117" s="15" t="s">
        <v>14577</v>
      </c>
      <c r="B117" s="19">
        <v>4.5</v>
      </c>
    </row>
    <row r="118" spans="1:2" x14ac:dyDescent="0.25">
      <c r="A118" s="15" t="s">
        <v>15165</v>
      </c>
      <c r="B118" s="19">
        <v>4.5</v>
      </c>
    </row>
    <row r="119" spans="1:2" x14ac:dyDescent="0.25">
      <c r="A119" s="15" t="s">
        <v>14587</v>
      </c>
      <c r="B119" s="19">
        <v>4.5</v>
      </c>
    </row>
    <row r="120" spans="1:2" x14ac:dyDescent="0.25">
      <c r="A120" s="15" t="s">
        <v>15314</v>
      </c>
      <c r="B120" s="19">
        <v>4.5</v>
      </c>
    </row>
    <row r="121" spans="1:2" x14ac:dyDescent="0.25">
      <c r="A121" s="15" t="s">
        <v>14732</v>
      </c>
      <c r="B121" s="19">
        <v>4.5</v>
      </c>
    </row>
    <row r="122" spans="1:2" x14ac:dyDescent="0.25">
      <c r="A122" s="15" t="s">
        <v>15166</v>
      </c>
      <c r="B122" s="19">
        <v>4.5</v>
      </c>
    </row>
    <row r="123" spans="1:2" x14ac:dyDescent="0.25">
      <c r="A123" s="15" t="s">
        <v>15706</v>
      </c>
      <c r="B123" s="19">
        <v>4.5</v>
      </c>
    </row>
    <row r="124" spans="1:2" x14ac:dyDescent="0.25">
      <c r="A124" s="15" t="s">
        <v>14567</v>
      </c>
      <c r="B124" s="19">
        <v>4.5</v>
      </c>
    </row>
    <row r="125" spans="1:2" x14ac:dyDescent="0.25">
      <c r="A125" s="15" t="s">
        <v>14792</v>
      </c>
      <c r="B125" s="19">
        <v>4.5</v>
      </c>
    </row>
    <row r="126" spans="1:2" x14ac:dyDescent="0.25">
      <c r="A126" s="15" t="s">
        <v>15106</v>
      </c>
      <c r="B126" s="19">
        <v>4.5</v>
      </c>
    </row>
    <row r="127" spans="1:2" x14ac:dyDescent="0.25">
      <c r="A127" s="15" t="s">
        <v>15291</v>
      </c>
      <c r="B127" s="19">
        <v>4.5</v>
      </c>
    </row>
    <row r="128" spans="1:2" x14ac:dyDescent="0.25">
      <c r="A128" s="15" t="s">
        <v>15292</v>
      </c>
      <c r="B128" s="19">
        <v>4.5</v>
      </c>
    </row>
    <row r="129" spans="1:2" x14ac:dyDescent="0.25">
      <c r="A129" s="15" t="s">
        <v>14693</v>
      </c>
      <c r="B129" s="19">
        <v>4.5</v>
      </c>
    </row>
    <row r="130" spans="1:2" x14ac:dyDescent="0.25">
      <c r="A130" s="15" t="s">
        <v>14650</v>
      </c>
      <c r="B130" s="19">
        <v>4.5</v>
      </c>
    </row>
    <row r="131" spans="1:2" x14ac:dyDescent="0.25">
      <c r="A131" s="15" t="s">
        <v>15460</v>
      </c>
      <c r="B131" s="19">
        <v>4.5</v>
      </c>
    </row>
    <row r="132" spans="1:2" x14ac:dyDescent="0.25">
      <c r="A132" s="15" t="s">
        <v>15136</v>
      </c>
      <c r="B132" s="19">
        <v>4.5</v>
      </c>
    </row>
    <row r="133" spans="1:2" x14ac:dyDescent="0.25">
      <c r="A133" s="15" t="s">
        <v>15689</v>
      </c>
      <c r="B133" s="19">
        <v>4.5</v>
      </c>
    </row>
    <row r="134" spans="1:2" x14ac:dyDescent="0.25">
      <c r="A134" s="15" t="s">
        <v>15016</v>
      </c>
      <c r="B134" s="19">
        <v>4.5</v>
      </c>
    </row>
    <row r="135" spans="1:2" x14ac:dyDescent="0.25">
      <c r="A135" s="15" t="s">
        <v>15252</v>
      </c>
      <c r="B135" s="19">
        <v>4.5</v>
      </c>
    </row>
    <row r="136" spans="1:2" x14ac:dyDescent="0.25">
      <c r="A136" s="15" t="s">
        <v>14995</v>
      </c>
      <c r="B136" s="19">
        <v>4.5</v>
      </c>
    </row>
    <row r="137" spans="1:2" x14ac:dyDescent="0.25">
      <c r="A137" s="15" t="s">
        <v>14926</v>
      </c>
      <c r="B137" s="19">
        <v>4.5</v>
      </c>
    </row>
    <row r="138" spans="1:2" x14ac:dyDescent="0.25">
      <c r="A138" s="15" t="s">
        <v>15032</v>
      </c>
      <c r="B138" s="19">
        <v>4.5</v>
      </c>
    </row>
    <row r="139" spans="1:2" x14ac:dyDescent="0.25">
      <c r="A139" s="15" t="s">
        <v>15097</v>
      </c>
      <c r="B139" s="19">
        <v>4.5</v>
      </c>
    </row>
    <row r="140" spans="1:2" x14ac:dyDescent="0.25">
      <c r="A140" s="15" t="s">
        <v>15301</v>
      </c>
      <c r="B140" s="19">
        <v>4.5</v>
      </c>
    </row>
    <row r="141" spans="1:2" x14ac:dyDescent="0.25">
      <c r="A141" s="15" t="s">
        <v>15227</v>
      </c>
      <c r="B141" s="19">
        <v>4.5</v>
      </c>
    </row>
    <row r="142" spans="1:2" x14ac:dyDescent="0.25">
      <c r="A142" s="15" t="s">
        <v>15018</v>
      </c>
      <c r="B142" s="19">
        <v>4.4666666666666668</v>
      </c>
    </row>
    <row r="143" spans="1:2" x14ac:dyDescent="0.25">
      <c r="A143" s="15" t="s">
        <v>15581</v>
      </c>
      <c r="B143" s="19">
        <v>4.45</v>
      </c>
    </row>
    <row r="144" spans="1:2" x14ac:dyDescent="0.25">
      <c r="A144" s="15" t="s">
        <v>15125</v>
      </c>
      <c r="B144" s="19">
        <v>4.45</v>
      </c>
    </row>
    <row r="145" spans="1:2" x14ac:dyDescent="0.25">
      <c r="A145" s="15" t="s">
        <v>15052</v>
      </c>
      <c r="B145" s="19">
        <v>4.4000000000000004</v>
      </c>
    </row>
    <row r="146" spans="1:2" x14ac:dyDescent="0.25">
      <c r="A146" s="15" t="s">
        <v>15281</v>
      </c>
      <c r="B146" s="19">
        <v>4.4000000000000004</v>
      </c>
    </row>
    <row r="147" spans="1:2" x14ac:dyDescent="0.25">
      <c r="A147" s="15" t="s">
        <v>14874</v>
      </c>
      <c r="B147" s="19">
        <v>4.4000000000000004</v>
      </c>
    </row>
    <row r="148" spans="1:2" x14ac:dyDescent="0.25">
      <c r="A148" s="15" t="s">
        <v>15265</v>
      </c>
      <c r="B148" s="19">
        <v>4.4000000000000004</v>
      </c>
    </row>
    <row r="149" spans="1:2" x14ac:dyDescent="0.25">
      <c r="A149" s="15" t="s">
        <v>14697</v>
      </c>
      <c r="B149" s="19">
        <v>4.4000000000000004</v>
      </c>
    </row>
    <row r="150" spans="1:2" x14ac:dyDescent="0.25">
      <c r="A150" s="15" t="s">
        <v>15609</v>
      </c>
      <c r="B150" s="19">
        <v>4.4000000000000004</v>
      </c>
    </row>
    <row r="151" spans="1:2" x14ac:dyDescent="0.25">
      <c r="A151" s="15" t="s">
        <v>15490</v>
      </c>
      <c r="B151" s="19">
        <v>4.4000000000000004</v>
      </c>
    </row>
    <row r="152" spans="1:2" x14ac:dyDescent="0.25">
      <c r="A152" s="15" t="s">
        <v>14857</v>
      </c>
      <c r="B152" s="19">
        <v>4.4000000000000004</v>
      </c>
    </row>
    <row r="153" spans="1:2" x14ac:dyDescent="0.25">
      <c r="A153" s="15" t="s">
        <v>15231</v>
      </c>
      <c r="B153" s="19">
        <v>4.4000000000000004</v>
      </c>
    </row>
    <row r="154" spans="1:2" x14ac:dyDescent="0.25">
      <c r="A154" s="15" t="s">
        <v>15146</v>
      </c>
      <c r="B154" s="19">
        <v>4.4000000000000004</v>
      </c>
    </row>
    <row r="155" spans="1:2" x14ac:dyDescent="0.25">
      <c r="A155" s="15" t="s">
        <v>14675</v>
      </c>
      <c r="B155" s="19">
        <v>4.4000000000000004</v>
      </c>
    </row>
    <row r="156" spans="1:2" x14ac:dyDescent="0.25">
      <c r="A156" s="15" t="s">
        <v>14839</v>
      </c>
      <c r="B156" s="19">
        <v>4.4000000000000004</v>
      </c>
    </row>
    <row r="157" spans="1:2" x14ac:dyDescent="0.25">
      <c r="A157" s="15" t="s">
        <v>14597</v>
      </c>
      <c r="B157" s="19">
        <v>4.4000000000000004</v>
      </c>
    </row>
    <row r="158" spans="1:2" x14ac:dyDescent="0.25">
      <c r="A158" s="15" t="s">
        <v>15130</v>
      </c>
      <c r="B158" s="19">
        <v>4.4000000000000004</v>
      </c>
    </row>
    <row r="159" spans="1:2" x14ac:dyDescent="0.25">
      <c r="A159" s="15" t="s">
        <v>14724</v>
      </c>
      <c r="B159" s="19">
        <v>4.4000000000000004</v>
      </c>
    </row>
    <row r="160" spans="1:2" x14ac:dyDescent="0.25">
      <c r="A160" s="15" t="s">
        <v>15284</v>
      </c>
      <c r="B160" s="19">
        <v>4.4000000000000004</v>
      </c>
    </row>
    <row r="161" spans="1:2" x14ac:dyDescent="0.25">
      <c r="A161" s="15" t="s">
        <v>15219</v>
      </c>
      <c r="B161" s="19">
        <v>4.4000000000000004</v>
      </c>
    </row>
    <row r="162" spans="1:2" x14ac:dyDescent="0.25">
      <c r="A162" s="15" t="s">
        <v>14853</v>
      </c>
      <c r="B162" s="19">
        <v>4.4000000000000004</v>
      </c>
    </row>
    <row r="163" spans="1:2" x14ac:dyDescent="0.25">
      <c r="A163" s="15" t="s">
        <v>15174</v>
      </c>
      <c r="B163" s="19">
        <v>4.4000000000000004</v>
      </c>
    </row>
    <row r="164" spans="1:2" x14ac:dyDescent="0.25">
      <c r="A164" s="15" t="s">
        <v>15151</v>
      </c>
      <c r="B164" s="19">
        <v>4.4000000000000004</v>
      </c>
    </row>
    <row r="165" spans="1:2" x14ac:dyDescent="0.25">
      <c r="A165" s="15" t="s">
        <v>15543</v>
      </c>
      <c r="B165" s="19">
        <v>4.4000000000000004</v>
      </c>
    </row>
    <row r="166" spans="1:2" x14ac:dyDescent="0.25">
      <c r="A166" s="15" t="s">
        <v>15307</v>
      </c>
      <c r="B166" s="19">
        <v>4.4000000000000004</v>
      </c>
    </row>
    <row r="167" spans="1:2" x14ac:dyDescent="0.25">
      <c r="A167" s="15" t="s">
        <v>15063</v>
      </c>
      <c r="B167" s="19">
        <v>4.4000000000000004</v>
      </c>
    </row>
    <row r="168" spans="1:2" x14ac:dyDescent="0.25">
      <c r="A168" s="15" t="s">
        <v>15611</v>
      </c>
      <c r="B168" s="19">
        <v>4.4000000000000004</v>
      </c>
    </row>
    <row r="169" spans="1:2" x14ac:dyDescent="0.25">
      <c r="A169" s="15" t="s">
        <v>14981</v>
      </c>
      <c r="B169" s="19">
        <v>4.4000000000000004</v>
      </c>
    </row>
    <row r="170" spans="1:2" x14ac:dyDescent="0.25">
      <c r="A170" s="15" t="s">
        <v>15415</v>
      </c>
      <c r="B170" s="19">
        <v>4.4000000000000004</v>
      </c>
    </row>
    <row r="171" spans="1:2" x14ac:dyDescent="0.25">
      <c r="A171" s="15" t="s">
        <v>15060</v>
      </c>
      <c r="B171" s="19">
        <v>4.4000000000000004</v>
      </c>
    </row>
    <row r="172" spans="1:2" x14ac:dyDescent="0.25">
      <c r="A172" s="15" t="s">
        <v>15708</v>
      </c>
      <c r="B172" s="19">
        <v>4.4000000000000004</v>
      </c>
    </row>
    <row r="173" spans="1:2" x14ac:dyDescent="0.25">
      <c r="A173" s="15" t="s">
        <v>15241</v>
      </c>
      <c r="B173" s="19">
        <v>4.4000000000000004</v>
      </c>
    </row>
    <row r="174" spans="1:2" x14ac:dyDescent="0.25">
      <c r="A174" s="15" t="s">
        <v>15548</v>
      </c>
      <c r="B174" s="19">
        <v>4.4000000000000004</v>
      </c>
    </row>
    <row r="175" spans="1:2" x14ac:dyDescent="0.25">
      <c r="A175" s="15" t="s">
        <v>15305</v>
      </c>
      <c r="B175" s="19">
        <v>4.4000000000000004</v>
      </c>
    </row>
    <row r="176" spans="1:2" x14ac:dyDescent="0.25">
      <c r="A176" s="15" t="s">
        <v>15001</v>
      </c>
      <c r="B176" s="19">
        <v>4.4000000000000004</v>
      </c>
    </row>
    <row r="177" spans="1:2" x14ac:dyDescent="0.25">
      <c r="A177" s="15" t="s">
        <v>15533</v>
      </c>
      <c r="B177" s="19">
        <v>4.4000000000000004</v>
      </c>
    </row>
    <row r="178" spans="1:2" x14ac:dyDescent="0.25">
      <c r="A178" s="15" t="s">
        <v>15545</v>
      </c>
      <c r="B178" s="19">
        <v>4.4000000000000004</v>
      </c>
    </row>
    <row r="179" spans="1:2" x14ac:dyDescent="0.25">
      <c r="A179" s="15" t="s">
        <v>15676</v>
      </c>
      <c r="B179" s="19">
        <v>4.4000000000000004</v>
      </c>
    </row>
    <row r="180" spans="1:2" x14ac:dyDescent="0.25">
      <c r="A180" s="15" t="s">
        <v>15170</v>
      </c>
      <c r="B180" s="19">
        <v>4.4000000000000004</v>
      </c>
    </row>
    <row r="181" spans="1:2" x14ac:dyDescent="0.25">
      <c r="A181" s="15" t="s">
        <v>14563</v>
      </c>
      <c r="B181" s="19">
        <v>4.4000000000000004</v>
      </c>
    </row>
    <row r="182" spans="1:2" x14ac:dyDescent="0.25">
      <c r="A182" s="15" t="s">
        <v>15244</v>
      </c>
      <c r="B182" s="19">
        <v>4.4000000000000004</v>
      </c>
    </row>
    <row r="183" spans="1:2" x14ac:dyDescent="0.25">
      <c r="A183" s="15" t="s">
        <v>15467</v>
      </c>
      <c r="B183" s="19">
        <v>4.4000000000000004</v>
      </c>
    </row>
    <row r="184" spans="1:2" x14ac:dyDescent="0.25">
      <c r="A184" s="15" t="s">
        <v>15177</v>
      </c>
      <c r="B184" s="19">
        <v>4.4000000000000004</v>
      </c>
    </row>
    <row r="185" spans="1:2" x14ac:dyDescent="0.25">
      <c r="A185" s="15" t="s">
        <v>15149</v>
      </c>
      <c r="B185" s="19">
        <v>4.4000000000000004</v>
      </c>
    </row>
    <row r="186" spans="1:2" x14ac:dyDescent="0.25">
      <c r="A186" s="15" t="s">
        <v>15068</v>
      </c>
      <c r="B186" s="19">
        <v>4.4000000000000004</v>
      </c>
    </row>
    <row r="187" spans="1:2" x14ac:dyDescent="0.25">
      <c r="A187" s="15" t="s">
        <v>15287</v>
      </c>
      <c r="B187" s="19">
        <v>4.4000000000000004</v>
      </c>
    </row>
    <row r="188" spans="1:2" x14ac:dyDescent="0.25">
      <c r="A188" s="15" t="s">
        <v>14876</v>
      </c>
      <c r="B188" s="19">
        <v>4.4000000000000004</v>
      </c>
    </row>
    <row r="189" spans="1:2" x14ac:dyDescent="0.25">
      <c r="A189" s="15" t="s">
        <v>15176</v>
      </c>
      <c r="B189" s="19">
        <v>4.4000000000000004</v>
      </c>
    </row>
    <row r="190" spans="1:2" x14ac:dyDescent="0.25">
      <c r="A190" s="15" t="s">
        <v>15593</v>
      </c>
      <c r="B190" s="19">
        <v>4.4000000000000004</v>
      </c>
    </row>
    <row r="191" spans="1:2" x14ac:dyDescent="0.25">
      <c r="A191" s="15" t="s">
        <v>15367</v>
      </c>
      <c r="B191" s="19">
        <v>4.4000000000000004</v>
      </c>
    </row>
    <row r="192" spans="1:2" x14ac:dyDescent="0.25">
      <c r="A192" s="15" t="s">
        <v>14795</v>
      </c>
      <c r="B192" s="19">
        <v>4.4000000000000004</v>
      </c>
    </row>
    <row r="193" spans="1:2" x14ac:dyDescent="0.25">
      <c r="A193" s="15" t="s">
        <v>15744</v>
      </c>
      <c r="B193" s="19">
        <v>4.4000000000000004</v>
      </c>
    </row>
    <row r="194" spans="1:2" x14ac:dyDescent="0.25">
      <c r="A194" s="15" t="s">
        <v>15445</v>
      </c>
      <c r="B194" s="19">
        <v>4.4000000000000004</v>
      </c>
    </row>
    <row r="195" spans="1:2" x14ac:dyDescent="0.25">
      <c r="A195" s="15" t="s">
        <v>15043</v>
      </c>
      <c r="B195" s="19">
        <v>4.4000000000000004</v>
      </c>
    </row>
    <row r="196" spans="1:2" x14ac:dyDescent="0.25">
      <c r="A196" s="15" t="s">
        <v>15526</v>
      </c>
      <c r="B196" s="19">
        <v>4.4000000000000004</v>
      </c>
    </row>
    <row r="197" spans="1:2" x14ac:dyDescent="0.25">
      <c r="A197" s="15" t="s">
        <v>15725</v>
      </c>
      <c r="B197" s="19">
        <v>4.4000000000000004</v>
      </c>
    </row>
    <row r="198" spans="1:2" x14ac:dyDescent="0.25">
      <c r="A198" s="15" t="s">
        <v>14575</v>
      </c>
      <c r="B198" s="19">
        <v>4.4000000000000004</v>
      </c>
    </row>
    <row r="199" spans="1:2" x14ac:dyDescent="0.25">
      <c r="A199" s="15" t="s">
        <v>14594</v>
      </c>
      <c r="B199" s="19">
        <v>4.4000000000000004</v>
      </c>
    </row>
    <row r="200" spans="1:2" x14ac:dyDescent="0.25">
      <c r="A200" s="15" t="s">
        <v>14827</v>
      </c>
      <c r="B200" s="19">
        <v>4.4000000000000004</v>
      </c>
    </row>
    <row r="201" spans="1:2" x14ac:dyDescent="0.25">
      <c r="A201" s="15" t="s">
        <v>15391</v>
      </c>
      <c r="B201" s="19">
        <v>4.4000000000000004</v>
      </c>
    </row>
    <row r="202" spans="1:2" x14ac:dyDescent="0.25">
      <c r="A202" s="15" t="s">
        <v>15077</v>
      </c>
      <c r="B202" s="19">
        <v>4.4000000000000004</v>
      </c>
    </row>
    <row r="203" spans="1:2" x14ac:dyDescent="0.25">
      <c r="A203" s="15" t="s">
        <v>14994</v>
      </c>
      <c r="B203" s="19">
        <v>4.4000000000000004</v>
      </c>
    </row>
    <row r="204" spans="1:2" x14ac:dyDescent="0.25">
      <c r="A204" s="15" t="s">
        <v>15626</v>
      </c>
      <c r="B204" s="19">
        <v>4.4000000000000004</v>
      </c>
    </row>
    <row r="205" spans="1:2" x14ac:dyDescent="0.25">
      <c r="A205" s="15" t="s">
        <v>15398</v>
      </c>
      <c r="B205" s="19">
        <v>4.4000000000000004</v>
      </c>
    </row>
    <row r="206" spans="1:2" x14ac:dyDescent="0.25">
      <c r="A206" s="15" t="s">
        <v>14726</v>
      </c>
      <c r="B206" s="19">
        <v>4.4000000000000004</v>
      </c>
    </row>
    <row r="207" spans="1:2" x14ac:dyDescent="0.25">
      <c r="A207" s="15" t="s">
        <v>15536</v>
      </c>
      <c r="B207" s="19">
        <v>4.4000000000000004</v>
      </c>
    </row>
    <row r="208" spans="1:2" x14ac:dyDescent="0.25">
      <c r="A208" s="15" t="s">
        <v>15521</v>
      </c>
      <c r="B208" s="19">
        <v>4.4000000000000004</v>
      </c>
    </row>
    <row r="209" spans="1:2" x14ac:dyDescent="0.25">
      <c r="A209" s="15" t="s">
        <v>14664</v>
      </c>
      <c r="B209" s="19">
        <v>4.4000000000000004</v>
      </c>
    </row>
    <row r="210" spans="1:2" x14ac:dyDescent="0.25">
      <c r="A210" s="15" t="s">
        <v>15126</v>
      </c>
      <c r="B210" s="19">
        <v>4.4000000000000004</v>
      </c>
    </row>
    <row r="211" spans="1:2" x14ac:dyDescent="0.25">
      <c r="A211" s="15" t="s">
        <v>14883</v>
      </c>
      <c r="B211" s="19">
        <v>4.4000000000000004</v>
      </c>
    </row>
    <row r="212" spans="1:2" x14ac:dyDescent="0.25">
      <c r="A212" s="15" t="s">
        <v>15150</v>
      </c>
      <c r="B212" s="19">
        <v>4.4000000000000004</v>
      </c>
    </row>
    <row r="213" spans="1:2" x14ac:dyDescent="0.25">
      <c r="A213" s="15" t="s">
        <v>15240</v>
      </c>
      <c r="B213" s="19">
        <v>4.4000000000000004</v>
      </c>
    </row>
    <row r="214" spans="1:2" x14ac:dyDescent="0.25">
      <c r="A214" s="15" t="s">
        <v>15064</v>
      </c>
      <c r="B214" s="19">
        <v>4.4000000000000004</v>
      </c>
    </row>
    <row r="215" spans="1:2" x14ac:dyDescent="0.25">
      <c r="A215" s="15" t="s">
        <v>14749</v>
      </c>
      <c r="B215" s="19">
        <v>4.4000000000000004</v>
      </c>
    </row>
    <row r="216" spans="1:2" x14ac:dyDescent="0.25">
      <c r="A216" s="15" t="s">
        <v>15477</v>
      </c>
      <c r="B216" s="19">
        <v>4.4000000000000004</v>
      </c>
    </row>
    <row r="217" spans="1:2" x14ac:dyDescent="0.25">
      <c r="A217" s="15" t="s">
        <v>14561</v>
      </c>
      <c r="B217" s="19">
        <v>4.4000000000000004</v>
      </c>
    </row>
    <row r="218" spans="1:2" x14ac:dyDescent="0.25">
      <c r="A218" s="15" t="s">
        <v>14738</v>
      </c>
      <c r="B218" s="19">
        <v>4.4000000000000004</v>
      </c>
    </row>
    <row r="219" spans="1:2" x14ac:dyDescent="0.25">
      <c r="A219" s="15" t="s">
        <v>15048</v>
      </c>
      <c r="B219" s="19">
        <v>4.4000000000000004</v>
      </c>
    </row>
    <row r="220" spans="1:2" x14ac:dyDescent="0.25">
      <c r="A220" s="15" t="s">
        <v>15739</v>
      </c>
      <c r="B220" s="19">
        <v>4.4000000000000004</v>
      </c>
    </row>
    <row r="221" spans="1:2" x14ac:dyDescent="0.25">
      <c r="A221" s="15" t="s">
        <v>14775</v>
      </c>
      <c r="B221" s="19">
        <v>4.4000000000000004</v>
      </c>
    </row>
    <row r="222" spans="1:2" x14ac:dyDescent="0.25">
      <c r="A222" s="15" t="s">
        <v>15039</v>
      </c>
      <c r="B222" s="19">
        <v>4.4000000000000004</v>
      </c>
    </row>
    <row r="223" spans="1:2" x14ac:dyDescent="0.25">
      <c r="A223" s="15" t="s">
        <v>15279</v>
      </c>
      <c r="B223" s="19">
        <v>4.4000000000000004</v>
      </c>
    </row>
    <row r="224" spans="1:2" x14ac:dyDescent="0.25">
      <c r="A224" s="15" t="s">
        <v>14869</v>
      </c>
      <c r="B224" s="19">
        <v>4.4000000000000004</v>
      </c>
    </row>
    <row r="225" spans="1:2" x14ac:dyDescent="0.25">
      <c r="A225" s="15" t="s">
        <v>14583</v>
      </c>
      <c r="B225" s="19">
        <v>4.4000000000000004</v>
      </c>
    </row>
    <row r="226" spans="1:2" x14ac:dyDescent="0.25">
      <c r="A226" s="15" t="s">
        <v>15179</v>
      </c>
      <c r="B226" s="19">
        <v>4.4000000000000004</v>
      </c>
    </row>
    <row r="227" spans="1:2" x14ac:dyDescent="0.25">
      <c r="A227" s="15" t="s">
        <v>15239</v>
      </c>
      <c r="B227" s="19">
        <v>4.4000000000000004</v>
      </c>
    </row>
    <row r="228" spans="1:2" x14ac:dyDescent="0.25">
      <c r="A228" s="15" t="s">
        <v>15096</v>
      </c>
      <c r="B228" s="19">
        <v>4.4000000000000004</v>
      </c>
    </row>
    <row r="229" spans="1:2" x14ac:dyDescent="0.25">
      <c r="A229" s="15" t="s">
        <v>14655</v>
      </c>
      <c r="B229" s="19">
        <v>4.4000000000000004</v>
      </c>
    </row>
    <row r="230" spans="1:2" x14ac:dyDescent="0.25">
      <c r="A230" s="15" t="s">
        <v>14804</v>
      </c>
      <c r="B230" s="19">
        <v>4.4000000000000004</v>
      </c>
    </row>
    <row r="231" spans="1:2" x14ac:dyDescent="0.25">
      <c r="A231" s="15" t="s">
        <v>15599</v>
      </c>
      <c r="B231" s="19">
        <v>4.4000000000000004</v>
      </c>
    </row>
    <row r="232" spans="1:2" x14ac:dyDescent="0.25">
      <c r="A232" s="15" t="s">
        <v>14755</v>
      </c>
      <c r="B232" s="19">
        <v>4.4000000000000004</v>
      </c>
    </row>
    <row r="233" spans="1:2" x14ac:dyDescent="0.25">
      <c r="A233" s="15" t="s">
        <v>14770</v>
      </c>
      <c r="B233" s="19">
        <v>4.4000000000000004</v>
      </c>
    </row>
    <row r="234" spans="1:2" x14ac:dyDescent="0.25">
      <c r="A234" s="15" t="s">
        <v>15148</v>
      </c>
      <c r="B234" s="19">
        <v>4.4000000000000004</v>
      </c>
    </row>
    <row r="235" spans="1:2" x14ac:dyDescent="0.25">
      <c r="A235" s="15" t="s">
        <v>14810</v>
      </c>
      <c r="B235" s="19">
        <v>4.4000000000000004</v>
      </c>
    </row>
    <row r="236" spans="1:2" x14ac:dyDescent="0.25">
      <c r="A236" s="15" t="s">
        <v>15232</v>
      </c>
      <c r="B236" s="19">
        <v>4.4000000000000004</v>
      </c>
    </row>
    <row r="237" spans="1:2" x14ac:dyDescent="0.25">
      <c r="A237" s="15" t="s">
        <v>15041</v>
      </c>
      <c r="B237" s="19">
        <v>4.4000000000000004</v>
      </c>
    </row>
    <row r="238" spans="1:2" x14ac:dyDescent="0.25">
      <c r="A238" s="15" t="s">
        <v>14990</v>
      </c>
      <c r="B238" s="19">
        <v>4.4000000000000004</v>
      </c>
    </row>
    <row r="239" spans="1:2" x14ac:dyDescent="0.25">
      <c r="A239" s="15" t="s">
        <v>15186</v>
      </c>
      <c r="B239" s="19">
        <v>4.4000000000000004</v>
      </c>
    </row>
    <row r="240" spans="1:2" x14ac:dyDescent="0.25">
      <c r="A240" s="15" t="s">
        <v>14709</v>
      </c>
      <c r="B240" s="19">
        <v>4.4000000000000004</v>
      </c>
    </row>
    <row r="241" spans="1:2" x14ac:dyDescent="0.25">
      <c r="A241" s="15" t="s">
        <v>14625</v>
      </c>
      <c r="B241" s="19">
        <v>4.4000000000000004</v>
      </c>
    </row>
    <row r="242" spans="1:2" x14ac:dyDescent="0.25">
      <c r="A242" s="15" t="s">
        <v>15482</v>
      </c>
      <c r="B242" s="19">
        <v>4.4000000000000004</v>
      </c>
    </row>
    <row r="243" spans="1:2" x14ac:dyDescent="0.25">
      <c r="A243" s="15" t="s">
        <v>15549</v>
      </c>
      <c r="B243" s="19">
        <v>4.4000000000000004</v>
      </c>
    </row>
    <row r="244" spans="1:2" x14ac:dyDescent="0.25">
      <c r="A244" s="15" t="s">
        <v>15042</v>
      </c>
      <c r="B244" s="19">
        <v>4.3499999999999996</v>
      </c>
    </row>
    <row r="245" spans="1:2" x14ac:dyDescent="0.25">
      <c r="A245" s="15" t="s">
        <v>15071</v>
      </c>
      <c r="B245" s="19">
        <v>4.3499999999999996</v>
      </c>
    </row>
    <row r="246" spans="1:2" x14ac:dyDescent="0.25">
      <c r="A246" s="15" t="s">
        <v>15118</v>
      </c>
      <c r="B246" s="19">
        <v>4.333333333333333</v>
      </c>
    </row>
    <row r="247" spans="1:2" x14ac:dyDescent="0.25">
      <c r="A247" s="15" t="s">
        <v>14599</v>
      </c>
      <c r="B247" s="19">
        <v>4.32</v>
      </c>
    </row>
    <row r="248" spans="1:2" x14ac:dyDescent="0.25">
      <c r="A248" s="15" t="s">
        <v>14606</v>
      </c>
      <c r="B248" s="19">
        <v>4.3</v>
      </c>
    </row>
    <row r="249" spans="1:2" x14ac:dyDescent="0.25">
      <c r="A249" s="15" t="s">
        <v>14712</v>
      </c>
      <c r="B249" s="19">
        <v>4.3</v>
      </c>
    </row>
    <row r="250" spans="1:2" x14ac:dyDescent="0.25">
      <c r="A250" s="15" t="s">
        <v>15256</v>
      </c>
      <c r="B250" s="19">
        <v>4.3</v>
      </c>
    </row>
    <row r="251" spans="1:2" x14ac:dyDescent="0.25">
      <c r="A251" s="15" t="s">
        <v>14884</v>
      </c>
      <c r="B251" s="19">
        <v>4.3</v>
      </c>
    </row>
    <row r="252" spans="1:2" x14ac:dyDescent="0.25">
      <c r="A252" s="15" t="s">
        <v>15290</v>
      </c>
      <c r="B252" s="19">
        <v>4.3</v>
      </c>
    </row>
    <row r="253" spans="1:2" x14ac:dyDescent="0.25">
      <c r="A253" s="15" t="s">
        <v>15168</v>
      </c>
      <c r="B253" s="19">
        <v>4.3</v>
      </c>
    </row>
    <row r="254" spans="1:2" x14ac:dyDescent="0.25">
      <c r="A254" s="15" t="s">
        <v>15677</v>
      </c>
      <c r="B254" s="19">
        <v>4.3</v>
      </c>
    </row>
    <row r="255" spans="1:2" x14ac:dyDescent="0.25">
      <c r="A255" s="15" t="s">
        <v>15275</v>
      </c>
      <c r="B255" s="19">
        <v>4.3</v>
      </c>
    </row>
    <row r="256" spans="1:2" x14ac:dyDescent="0.25">
      <c r="A256" s="15" t="s">
        <v>15153</v>
      </c>
      <c r="B256" s="19">
        <v>4.3</v>
      </c>
    </row>
    <row r="257" spans="1:2" x14ac:dyDescent="0.25">
      <c r="A257" s="15" t="s">
        <v>14737</v>
      </c>
      <c r="B257" s="19">
        <v>4.3</v>
      </c>
    </row>
    <row r="258" spans="1:2" x14ac:dyDescent="0.25">
      <c r="A258" s="15" t="s">
        <v>14954</v>
      </c>
      <c r="B258" s="19">
        <v>4.3</v>
      </c>
    </row>
    <row r="259" spans="1:2" x14ac:dyDescent="0.25">
      <c r="A259" s="15" t="s">
        <v>15178</v>
      </c>
      <c r="B259" s="19">
        <v>4.3</v>
      </c>
    </row>
    <row r="260" spans="1:2" x14ac:dyDescent="0.25">
      <c r="A260" s="15" t="s">
        <v>14579</v>
      </c>
      <c r="B260" s="19">
        <v>4.3</v>
      </c>
    </row>
    <row r="261" spans="1:2" x14ac:dyDescent="0.25">
      <c r="A261" s="15" t="s">
        <v>15127</v>
      </c>
      <c r="B261" s="19">
        <v>4.3</v>
      </c>
    </row>
    <row r="262" spans="1:2" x14ac:dyDescent="0.25">
      <c r="A262" s="15" t="s">
        <v>14716</v>
      </c>
      <c r="B262" s="19">
        <v>4.3</v>
      </c>
    </row>
    <row r="263" spans="1:2" x14ac:dyDescent="0.25">
      <c r="A263" s="15" t="s">
        <v>15225</v>
      </c>
      <c r="B263" s="19">
        <v>4.3</v>
      </c>
    </row>
    <row r="264" spans="1:2" x14ac:dyDescent="0.25">
      <c r="A264" s="15" t="s">
        <v>15270</v>
      </c>
      <c r="B264" s="19">
        <v>4.3</v>
      </c>
    </row>
    <row r="265" spans="1:2" x14ac:dyDescent="0.25">
      <c r="A265" s="15" t="s">
        <v>15386</v>
      </c>
      <c r="B265" s="19">
        <v>4.3</v>
      </c>
    </row>
    <row r="266" spans="1:2" x14ac:dyDescent="0.25">
      <c r="A266" s="15" t="s">
        <v>14766</v>
      </c>
      <c r="B266" s="19">
        <v>4.3</v>
      </c>
    </row>
    <row r="267" spans="1:2" x14ac:dyDescent="0.25">
      <c r="A267" s="15" t="s">
        <v>15326</v>
      </c>
      <c r="B267" s="19">
        <v>4.3</v>
      </c>
    </row>
    <row r="268" spans="1:2" x14ac:dyDescent="0.25">
      <c r="A268" s="15" t="s">
        <v>14691</v>
      </c>
      <c r="B268" s="19">
        <v>4.3</v>
      </c>
    </row>
    <row r="269" spans="1:2" x14ac:dyDescent="0.25">
      <c r="A269" s="15" t="s">
        <v>15597</v>
      </c>
      <c r="B269" s="19">
        <v>4.3</v>
      </c>
    </row>
    <row r="270" spans="1:2" x14ac:dyDescent="0.25">
      <c r="A270" s="15" t="s">
        <v>14699</v>
      </c>
      <c r="B270" s="19">
        <v>4.3</v>
      </c>
    </row>
    <row r="271" spans="1:2" x14ac:dyDescent="0.25">
      <c r="A271" s="15" t="s">
        <v>15074</v>
      </c>
      <c r="B271" s="19">
        <v>4.3</v>
      </c>
    </row>
    <row r="272" spans="1:2" x14ac:dyDescent="0.25">
      <c r="A272" s="15" t="s">
        <v>15375</v>
      </c>
      <c r="B272" s="19">
        <v>4.3</v>
      </c>
    </row>
    <row r="273" spans="1:2" x14ac:dyDescent="0.25">
      <c r="A273" s="15" t="s">
        <v>14825</v>
      </c>
      <c r="B273" s="19">
        <v>4.3</v>
      </c>
    </row>
    <row r="274" spans="1:2" x14ac:dyDescent="0.25">
      <c r="A274" s="15" t="s">
        <v>14829</v>
      </c>
      <c r="B274" s="19">
        <v>4.3</v>
      </c>
    </row>
    <row r="275" spans="1:2" x14ac:dyDescent="0.25">
      <c r="A275" s="15" t="s">
        <v>14879</v>
      </c>
      <c r="B275" s="19">
        <v>4.3</v>
      </c>
    </row>
    <row r="276" spans="1:2" x14ac:dyDescent="0.25">
      <c r="A276" s="15" t="s">
        <v>14813</v>
      </c>
      <c r="B276" s="19">
        <v>4.3</v>
      </c>
    </row>
    <row r="277" spans="1:2" x14ac:dyDescent="0.25">
      <c r="A277" s="15" t="s">
        <v>15446</v>
      </c>
      <c r="B277" s="19">
        <v>4.3</v>
      </c>
    </row>
    <row r="278" spans="1:2" x14ac:dyDescent="0.25">
      <c r="A278" s="15" t="s">
        <v>14808</v>
      </c>
      <c r="B278" s="19">
        <v>4.3</v>
      </c>
    </row>
    <row r="279" spans="1:2" x14ac:dyDescent="0.25">
      <c r="A279" s="15" t="s">
        <v>15073</v>
      </c>
      <c r="B279" s="19">
        <v>4.3</v>
      </c>
    </row>
    <row r="280" spans="1:2" x14ac:dyDescent="0.25">
      <c r="A280" s="15" t="s">
        <v>15735</v>
      </c>
      <c r="B280" s="19">
        <v>4.3</v>
      </c>
    </row>
    <row r="281" spans="1:2" x14ac:dyDescent="0.25">
      <c r="A281" s="15" t="s">
        <v>14580</v>
      </c>
      <c r="B281" s="19">
        <v>4.3</v>
      </c>
    </row>
    <row r="282" spans="1:2" x14ac:dyDescent="0.25">
      <c r="A282" s="15" t="s">
        <v>15028</v>
      </c>
      <c r="B282" s="19">
        <v>4.3</v>
      </c>
    </row>
    <row r="283" spans="1:2" x14ac:dyDescent="0.25">
      <c r="A283" s="15" t="s">
        <v>15537</v>
      </c>
      <c r="B283" s="19">
        <v>4.3</v>
      </c>
    </row>
    <row r="284" spans="1:2" x14ac:dyDescent="0.25">
      <c r="A284" s="15" t="s">
        <v>15158</v>
      </c>
      <c r="B284" s="19">
        <v>4.3</v>
      </c>
    </row>
    <row r="285" spans="1:2" x14ac:dyDescent="0.25">
      <c r="A285" s="15" t="s">
        <v>15702</v>
      </c>
      <c r="B285" s="19">
        <v>4.3</v>
      </c>
    </row>
    <row r="286" spans="1:2" x14ac:dyDescent="0.25">
      <c r="A286" s="15" t="s">
        <v>14684</v>
      </c>
      <c r="B286" s="19">
        <v>4.3</v>
      </c>
    </row>
    <row r="287" spans="1:2" x14ac:dyDescent="0.25">
      <c r="A287" s="15" t="s">
        <v>14646</v>
      </c>
      <c r="B287" s="19">
        <v>4.3</v>
      </c>
    </row>
    <row r="288" spans="1:2" x14ac:dyDescent="0.25">
      <c r="A288" s="15" t="s">
        <v>14892</v>
      </c>
      <c r="B288" s="19">
        <v>4.3</v>
      </c>
    </row>
    <row r="289" spans="1:2" x14ac:dyDescent="0.25">
      <c r="A289" s="15" t="s">
        <v>14657</v>
      </c>
      <c r="B289" s="19">
        <v>4.3</v>
      </c>
    </row>
    <row r="290" spans="1:2" x14ac:dyDescent="0.25">
      <c r="A290" s="15" t="s">
        <v>15091</v>
      </c>
      <c r="B290" s="19">
        <v>4.3</v>
      </c>
    </row>
    <row r="291" spans="1:2" x14ac:dyDescent="0.25">
      <c r="A291" s="15" t="s">
        <v>15037</v>
      </c>
      <c r="B291" s="19">
        <v>4.3</v>
      </c>
    </row>
    <row r="292" spans="1:2" x14ac:dyDescent="0.25">
      <c r="A292" s="15" t="s">
        <v>15679</v>
      </c>
      <c r="B292" s="19">
        <v>4.3</v>
      </c>
    </row>
    <row r="293" spans="1:2" x14ac:dyDescent="0.25">
      <c r="A293" s="15" t="s">
        <v>14643</v>
      </c>
      <c r="B293" s="19">
        <v>4.3</v>
      </c>
    </row>
    <row r="294" spans="1:2" x14ac:dyDescent="0.25">
      <c r="A294" s="15" t="s">
        <v>15062</v>
      </c>
      <c r="B294" s="19">
        <v>4.3</v>
      </c>
    </row>
    <row r="295" spans="1:2" x14ac:dyDescent="0.25">
      <c r="A295" s="15" t="s">
        <v>14666</v>
      </c>
      <c r="B295" s="19">
        <v>4.3</v>
      </c>
    </row>
    <row r="296" spans="1:2" x14ac:dyDescent="0.25">
      <c r="A296" s="15" t="s">
        <v>14783</v>
      </c>
      <c r="B296" s="19">
        <v>4.3</v>
      </c>
    </row>
    <row r="297" spans="1:2" x14ac:dyDescent="0.25">
      <c r="A297" s="15" t="s">
        <v>14756</v>
      </c>
      <c r="B297" s="19">
        <v>4.3</v>
      </c>
    </row>
    <row r="298" spans="1:2" x14ac:dyDescent="0.25">
      <c r="A298" s="15" t="s">
        <v>15030</v>
      </c>
      <c r="B298" s="19">
        <v>4.3</v>
      </c>
    </row>
    <row r="299" spans="1:2" x14ac:dyDescent="0.25">
      <c r="A299" s="15" t="s">
        <v>14569</v>
      </c>
      <c r="B299" s="19">
        <v>4.3</v>
      </c>
    </row>
    <row r="300" spans="1:2" x14ac:dyDescent="0.25">
      <c r="A300" s="15" t="s">
        <v>15081</v>
      </c>
      <c r="B300" s="19">
        <v>4.3</v>
      </c>
    </row>
    <row r="301" spans="1:2" x14ac:dyDescent="0.25">
      <c r="A301" s="15" t="s">
        <v>15112</v>
      </c>
      <c r="B301" s="19">
        <v>4.3</v>
      </c>
    </row>
    <row r="302" spans="1:2" x14ac:dyDescent="0.25">
      <c r="A302" s="15" t="s">
        <v>15000</v>
      </c>
      <c r="B302" s="19">
        <v>4.3</v>
      </c>
    </row>
    <row r="303" spans="1:2" x14ac:dyDescent="0.25">
      <c r="A303" s="15" t="s">
        <v>15518</v>
      </c>
      <c r="B303" s="19">
        <v>4.3</v>
      </c>
    </row>
    <row r="304" spans="1:2" x14ac:dyDescent="0.25">
      <c r="A304" s="15" t="s">
        <v>15197</v>
      </c>
      <c r="B304" s="19">
        <v>4.3</v>
      </c>
    </row>
    <row r="305" spans="1:2" x14ac:dyDescent="0.25">
      <c r="A305" s="15" t="s">
        <v>14979</v>
      </c>
      <c r="B305" s="19">
        <v>4.3</v>
      </c>
    </row>
    <row r="306" spans="1:2" x14ac:dyDescent="0.25">
      <c r="A306" s="15" t="s">
        <v>15120</v>
      </c>
      <c r="B306" s="19">
        <v>4.3</v>
      </c>
    </row>
    <row r="307" spans="1:2" x14ac:dyDescent="0.25">
      <c r="A307" s="15" t="s">
        <v>14806</v>
      </c>
      <c r="B307" s="19">
        <v>4.3</v>
      </c>
    </row>
    <row r="308" spans="1:2" x14ac:dyDescent="0.25">
      <c r="A308" s="15" t="s">
        <v>14750</v>
      </c>
      <c r="B308" s="19">
        <v>4.3</v>
      </c>
    </row>
    <row r="309" spans="1:2" x14ac:dyDescent="0.25">
      <c r="A309" s="15" t="s">
        <v>14790</v>
      </c>
      <c r="B309" s="19">
        <v>4.3</v>
      </c>
    </row>
    <row r="310" spans="1:2" x14ac:dyDescent="0.25">
      <c r="A310" s="15" t="s">
        <v>14590</v>
      </c>
      <c r="B310" s="19">
        <v>4.3</v>
      </c>
    </row>
    <row r="311" spans="1:2" x14ac:dyDescent="0.25">
      <c r="A311" s="15" t="s">
        <v>15129</v>
      </c>
      <c r="B311" s="19">
        <v>4.3</v>
      </c>
    </row>
    <row r="312" spans="1:2" x14ac:dyDescent="0.25">
      <c r="A312" s="15" t="s">
        <v>14744</v>
      </c>
      <c r="B312" s="19">
        <v>4.3</v>
      </c>
    </row>
    <row r="313" spans="1:2" x14ac:dyDescent="0.25">
      <c r="A313" s="15" t="s">
        <v>15006</v>
      </c>
      <c r="B313" s="19">
        <v>4.3</v>
      </c>
    </row>
    <row r="314" spans="1:2" x14ac:dyDescent="0.25">
      <c r="A314" s="15" t="s">
        <v>14984</v>
      </c>
      <c r="B314" s="19">
        <v>4.3</v>
      </c>
    </row>
    <row r="315" spans="1:2" x14ac:dyDescent="0.25">
      <c r="A315" s="15" t="s">
        <v>15280</v>
      </c>
      <c r="B315" s="19">
        <v>4.3</v>
      </c>
    </row>
    <row r="316" spans="1:2" x14ac:dyDescent="0.25">
      <c r="A316" s="15" t="s">
        <v>14956</v>
      </c>
      <c r="B316" s="19">
        <v>4.3</v>
      </c>
    </row>
    <row r="317" spans="1:2" x14ac:dyDescent="0.25">
      <c r="A317" s="15" t="s">
        <v>14965</v>
      </c>
      <c r="B317" s="19">
        <v>4.3</v>
      </c>
    </row>
    <row r="318" spans="1:2" x14ac:dyDescent="0.25">
      <c r="A318" s="15" t="s">
        <v>15362</v>
      </c>
      <c r="B318" s="19">
        <v>4.3</v>
      </c>
    </row>
    <row r="319" spans="1:2" x14ac:dyDescent="0.25">
      <c r="A319" s="15" t="s">
        <v>15594</v>
      </c>
      <c r="B319" s="19">
        <v>4.3</v>
      </c>
    </row>
    <row r="320" spans="1:2" x14ac:dyDescent="0.25">
      <c r="A320" s="15" t="s">
        <v>15012</v>
      </c>
      <c r="B320" s="19">
        <v>4.3</v>
      </c>
    </row>
    <row r="321" spans="1:2" x14ac:dyDescent="0.25">
      <c r="A321" s="15" t="s">
        <v>14973</v>
      </c>
      <c r="B321" s="19">
        <v>4.3</v>
      </c>
    </row>
    <row r="322" spans="1:2" x14ac:dyDescent="0.25">
      <c r="A322" s="15" t="s">
        <v>15155</v>
      </c>
      <c r="B322" s="19">
        <v>4.3</v>
      </c>
    </row>
    <row r="323" spans="1:2" x14ac:dyDescent="0.25">
      <c r="A323" s="15" t="s">
        <v>15439</v>
      </c>
      <c r="B323" s="19">
        <v>4.3</v>
      </c>
    </row>
    <row r="324" spans="1:2" x14ac:dyDescent="0.25">
      <c r="A324" s="15" t="s">
        <v>15644</v>
      </c>
      <c r="B324" s="19">
        <v>4.3</v>
      </c>
    </row>
    <row r="325" spans="1:2" x14ac:dyDescent="0.25">
      <c r="A325" s="15" t="s">
        <v>15152</v>
      </c>
      <c r="B325" s="19">
        <v>4.3</v>
      </c>
    </row>
    <row r="326" spans="1:2" x14ac:dyDescent="0.25">
      <c r="A326" s="15" t="s">
        <v>15595</v>
      </c>
      <c r="B326" s="19">
        <v>4.3</v>
      </c>
    </row>
    <row r="327" spans="1:2" x14ac:dyDescent="0.25">
      <c r="A327" s="15" t="s">
        <v>15298</v>
      </c>
      <c r="B327" s="19">
        <v>4.3</v>
      </c>
    </row>
    <row r="328" spans="1:2" x14ac:dyDescent="0.25">
      <c r="A328" s="15" t="s">
        <v>15302</v>
      </c>
      <c r="B328" s="19">
        <v>4.3</v>
      </c>
    </row>
    <row r="329" spans="1:2" x14ac:dyDescent="0.25">
      <c r="A329" s="15" t="s">
        <v>14969</v>
      </c>
      <c r="B329" s="19">
        <v>4.3</v>
      </c>
    </row>
    <row r="330" spans="1:2" x14ac:dyDescent="0.25">
      <c r="A330" s="15" t="s">
        <v>14836</v>
      </c>
      <c r="B330" s="19">
        <v>4.3</v>
      </c>
    </row>
    <row r="331" spans="1:2" x14ac:dyDescent="0.25">
      <c r="A331" s="15" t="s">
        <v>15315</v>
      </c>
      <c r="B331" s="19">
        <v>4.3</v>
      </c>
    </row>
    <row r="332" spans="1:2" x14ac:dyDescent="0.25">
      <c r="A332" s="15" t="s">
        <v>15577</v>
      </c>
      <c r="B332" s="19">
        <v>4.3</v>
      </c>
    </row>
    <row r="333" spans="1:2" x14ac:dyDescent="0.25">
      <c r="A333" s="15" t="s">
        <v>14912</v>
      </c>
      <c r="B333" s="19">
        <v>4.3</v>
      </c>
    </row>
    <row r="334" spans="1:2" x14ac:dyDescent="0.25">
      <c r="A334" s="15" t="s">
        <v>15128</v>
      </c>
      <c r="B334" s="19">
        <v>4.3</v>
      </c>
    </row>
    <row r="335" spans="1:2" x14ac:dyDescent="0.25">
      <c r="A335" s="15" t="s">
        <v>15207</v>
      </c>
      <c r="B335" s="19">
        <v>4.3</v>
      </c>
    </row>
    <row r="336" spans="1:2" x14ac:dyDescent="0.25">
      <c r="A336" s="15" t="s">
        <v>15531</v>
      </c>
      <c r="B336" s="19">
        <v>4.3</v>
      </c>
    </row>
    <row r="337" spans="1:2" x14ac:dyDescent="0.25">
      <c r="A337" s="15" t="s">
        <v>15099</v>
      </c>
      <c r="B337" s="19">
        <v>4.3</v>
      </c>
    </row>
    <row r="338" spans="1:2" x14ac:dyDescent="0.25">
      <c r="A338" s="15" t="s">
        <v>14669</v>
      </c>
      <c r="B338" s="19">
        <v>4.3</v>
      </c>
    </row>
    <row r="339" spans="1:2" x14ac:dyDescent="0.25">
      <c r="A339" s="15" t="s">
        <v>14916</v>
      </c>
      <c r="B339" s="19">
        <v>4.3</v>
      </c>
    </row>
    <row r="340" spans="1:2" x14ac:dyDescent="0.25">
      <c r="A340" s="15" t="s">
        <v>14786</v>
      </c>
      <c r="B340" s="19">
        <v>4.3</v>
      </c>
    </row>
    <row r="341" spans="1:2" x14ac:dyDescent="0.25">
      <c r="A341" s="15" t="s">
        <v>15104</v>
      </c>
      <c r="B341" s="19">
        <v>4.3</v>
      </c>
    </row>
    <row r="342" spans="1:2" x14ac:dyDescent="0.25">
      <c r="A342" s="15" t="s">
        <v>15711</v>
      </c>
      <c r="B342" s="19">
        <v>4.3</v>
      </c>
    </row>
    <row r="343" spans="1:2" x14ac:dyDescent="0.25">
      <c r="A343" s="15" t="s">
        <v>15667</v>
      </c>
      <c r="B343" s="19">
        <v>4.3</v>
      </c>
    </row>
    <row r="344" spans="1:2" x14ac:dyDescent="0.25">
      <c r="A344" s="15" t="s">
        <v>15561</v>
      </c>
      <c r="B344" s="19">
        <v>4.3</v>
      </c>
    </row>
    <row r="345" spans="1:2" x14ac:dyDescent="0.25">
      <c r="A345" s="15" t="s">
        <v>15519</v>
      </c>
      <c r="B345" s="19">
        <v>4.3</v>
      </c>
    </row>
    <row r="346" spans="1:2" x14ac:dyDescent="0.25">
      <c r="A346" s="15" t="s">
        <v>14946</v>
      </c>
      <c r="B346" s="19">
        <v>4.3</v>
      </c>
    </row>
    <row r="347" spans="1:2" x14ac:dyDescent="0.25">
      <c r="A347" s="15" t="s">
        <v>15308</v>
      </c>
      <c r="B347" s="19">
        <v>4.3</v>
      </c>
    </row>
    <row r="348" spans="1:2" x14ac:dyDescent="0.25">
      <c r="A348" s="15" t="s">
        <v>14961</v>
      </c>
      <c r="B348" s="19">
        <v>4.3</v>
      </c>
    </row>
    <row r="349" spans="1:2" x14ac:dyDescent="0.25">
      <c r="A349" s="15" t="s">
        <v>15061</v>
      </c>
      <c r="B349" s="19">
        <v>4.3</v>
      </c>
    </row>
    <row r="350" spans="1:2" x14ac:dyDescent="0.25">
      <c r="A350" s="15" t="s">
        <v>14835</v>
      </c>
      <c r="B350" s="19">
        <v>4.3</v>
      </c>
    </row>
    <row r="351" spans="1:2" x14ac:dyDescent="0.25">
      <c r="A351" s="15" t="s">
        <v>14905</v>
      </c>
      <c r="B351" s="19">
        <v>4.3</v>
      </c>
    </row>
    <row r="352" spans="1:2" x14ac:dyDescent="0.25">
      <c r="A352" s="15" t="s">
        <v>15613</v>
      </c>
      <c r="B352" s="19">
        <v>4.3</v>
      </c>
    </row>
    <row r="353" spans="1:2" x14ac:dyDescent="0.25">
      <c r="A353" s="15" t="s">
        <v>14851</v>
      </c>
      <c r="B353" s="19">
        <v>4.3</v>
      </c>
    </row>
    <row r="354" spans="1:2" x14ac:dyDescent="0.25">
      <c r="A354" s="15" t="s">
        <v>15285</v>
      </c>
      <c r="B354" s="19">
        <v>4.3</v>
      </c>
    </row>
    <row r="355" spans="1:2" x14ac:dyDescent="0.25">
      <c r="A355" s="15" t="s">
        <v>14850</v>
      </c>
      <c r="B355" s="19">
        <v>4.3</v>
      </c>
    </row>
    <row r="356" spans="1:2" x14ac:dyDescent="0.25">
      <c r="A356" s="15" t="s">
        <v>15145</v>
      </c>
      <c r="B356" s="19">
        <v>4.3</v>
      </c>
    </row>
    <row r="357" spans="1:2" x14ac:dyDescent="0.25">
      <c r="A357" s="15" t="s">
        <v>14588</v>
      </c>
      <c r="B357" s="19">
        <v>4.3</v>
      </c>
    </row>
    <row r="358" spans="1:2" x14ac:dyDescent="0.25">
      <c r="A358" s="15" t="s">
        <v>15121</v>
      </c>
      <c r="B358" s="19">
        <v>4.3</v>
      </c>
    </row>
    <row r="359" spans="1:2" x14ac:dyDescent="0.25">
      <c r="A359" s="15" t="s">
        <v>14828</v>
      </c>
      <c r="B359" s="19">
        <v>4.3</v>
      </c>
    </row>
    <row r="360" spans="1:2" x14ac:dyDescent="0.25">
      <c r="A360" s="15" t="s">
        <v>15414</v>
      </c>
      <c r="B360" s="19">
        <v>4.3</v>
      </c>
    </row>
    <row r="361" spans="1:2" x14ac:dyDescent="0.25">
      <c r="A361" s="15" t="s">
        <v>14913</v>
      </c>
      <c r="B361" s="19">
        <v>4.3</v>
      </c>
    </row>
    <row r="362" spans="1:2" x14ac:dyDescent="0.25">
      <c r="A362" s="15" t="s">
        <v>15396</v>
      </c>
      <c r="B362" s="19">
        <v>4.3</v>
      </c>
    </row>
    <row r="363" spans="1:2" x14ac:dyDescent="0.25">
      <c r="A363" s="15" t="s">
        <v>15249</v>
      </c>
      <c r="B363" s="19">
        <v>4.3</v>
      </c>
    </row>
    <row r="364" spans="1:2" x14ac:dyDescent="0.25">
      <c r="A364" s="15" t="s">
        <v>15547</v>
      </c>
      <c r="B364" s="19">
        <v>4.3</v>
      </c>
    </row>
    <row r="365" spans="1:2" x14ac:dyDescent="0.25">
      <c r="A365" s="15" t="s">
        <v>15474</v>
      </c>
      <c r="B365" s="19">
        <v>4.3</v>
      </c>
    </row>
    <row r="366" spans="1:2" x14ac:dyDescent="0.25">
      <c r="A366" s="15" t="s">
        <v>15381</v>
      </c>
      <c r="B366" s="19">
        <v>4.3</v>
      </c>
    </row>
    <row r="367" spans="1:2" x14ac:dyDescent="0.25">
      <c r="A367" s="15" t="s">
        <v>15660</v>
      </c>
      <c r="B367" s="19">
        <v>4.3</v>
      </c>
    </row>
    <row r="368" spans="1:2" x14ac:dyDescent="0.25">
      <c r="A368" s="15" t="s">
        <v>15505</v>
      </c>
      <c r="B368" s="19">
        <v>4.3</v>
      </c>
    </row>
    <row r="369" spans="1:2" x14ac:dyDescent="0.25">
      <c r="A369" s="15" t="s">
        <v>14833</v>
      </c>
      <c r="B369" s="19">
        <v>4.3</v>
      </c>
    </row>
    <row r="370" spans="1:2" x14ac:dyDescent="0.25">
      <c r="A370" s="15" t="s">
        <v>15665</v>
      </c>
      <c r="B370" s="19">
        <v>4.3</v>
      </c>
    </row>
    <row r="371" spans="1:2" x14ac:dyDescent="0.25">
      <c r="A371" s="15" t="s">
        <v>14982</v>
      </c>
      <c r="B371" s="19">
        <v>4.3</v>
      </c>
    </row>
    <row r="372" spans="1:2" x14ac:dyDescent="0.25">
      <c r="A372" s="15" t="s">
        <v>15527</v>
      </c>
      <c r="B372" s="19">
        <v>4.3</v>
      </c>
    </row>
    <row r="373" spans="1:2" x14ac:dyDescent="0.25">
      <c r="A373" s="15" t="s">
        <v>14557</v>
      </c>
      <c r="B373" s="19">
        <v>4.3</v>
      </c>
    </row>
    <row r="374" spans="1:2" x14ac:dyDescent="0.25">
      <c r="A374" s="15" t="s">
        <v>15204</v>
      </c>
      <c r="B374" s="19">
        <v>4.3</v>
      </c>
    </row>
    <row r="375" spans="1:2" x14ac:dyDescent="0.25">
      <c r="A375" s="15" t="s">
        <v>14686</v>
      </c>
      <c r="B375" s="19">
        <v>4.3</v>
      </c>
    </row>
    <row r="376" spans="1:2" x14ac:dyDescent="0.25">
      <c r="A376" s="15" t="s">
        <v>15413</v>
      </c>
      <c r="B376" s="19">
        <v>4.3</v>
      </c>
    </row>
    <row r="377" spans="1:2" x14ac:dyDescent="0.25">
      <c r="A377" s="15" t="s">
        <v>15487</v>
      </c>
      <c r="B377" s="19">
        <v>4.3</v>
      </c>
    </row>
    <row r="378" spans="1:2" x14ac:dyDescent="0.25">
      <c r="A378" s="15" t="s">
        <v>15095</v>
      </c>
      <c r="B378" s="19">
        <v>4.3</v>
      </c>
    </row>
    <row r="379" spans="1:2" x14ac:dyDescent="0.25">
      <c r="A379" s="15" t="s">
        <v>14566</v>
      </c>
      <c r="B379" s="19">
        <v>4.3</v>
      </c>
    </row>
    <row r="380" spans="1:2" x14ac:dyDescent="0.25">
      <c r="A380" s="15" t="s">
        <v>15410</v>
      </c>
      <c r="B380" s="19">
        <v>4.3</v>
      </c>
    </row>
    <row r="381" spans="1:2" x14ac:dyDescent="0.25">
      <c r="A381" s="15" t="s">
        <v>14722</v>
      </c>
      <c r="B381" s="19">
        <v>4.3</v>
      </c>
    </row>
    <row r="382" spans="1:2" x14ac:dyDescent="0.25">
      <c r="A382" s="15" t="s">
        <v>14698</v>
      </c>
      <c r="B382" s="19">
        <v>4.3</v>
      </c>
    </row>
    <row r="383" spans="1:2" x14ac:dyDescent="0.25">
      <c r="A383" s="15" t="s">
        <v>14710</v>
      </c>
      <c r="B383" s="19">
        <v>4.3</v>
      </c>
    </row>
    <row r="384" spans="1:2" x14ac:dyDescent="0.25">
      <c r="A384" s="15" t="s">
        <v>15201</v>
      </c>
      <c r="B384" s="19">
        <v>4.3</v>
      </c>
    </row>
    <row r="385" spans="1:2" x14ac:dyDescent="0.25">
      <c r="A385" s="15" t="s">
        <v>14576</v>
      </c>
      <c r="B385" s="19">
        <v>4.3</v>
      </c>
    </row>
    <row r="386" spans="1:2" x14ac:dyDescent="0.25">
      <c r="A386" s="15" t="s">
        <v>14773</v>
      </c>
      <c r="B386" s="19">
        <v>4.3</v>
      </c>
    </row>
    <row r="387" spans="1:2" x14ac:dyDescent="0.25">
      <c r="A387" s="15" t="s">
        <v>14645</v>
      </c>
      <c r="B387" s="19">
        <v>4.3</v>
      </c>
    </row>
    <row r="388" spans="1:2" x14ac:dyDescent="0.25">
      <c r="A388" s="15" t="s">
        <v>15264</v>
      </c>
      <c r="B388" s="19">
        <v>4.3</v>
      </c>
    </row>
    <row r="389" spans="1:2" x14ac:dyDescent="0.25">
      <c r="A389" s="15" t="s">
        <v>15086</v>
      </c>
      <c r="B389" s="19">
        <v>4.3</v>
      </c>
    </row>
    <row r="390" spans="1:2" x14ac:dyDescent="0.25">
      <c r="A390" s="15" t="s">
        <v>14748</v>
      </c>
      <c r="B390" s="19">
        <v>4.3</v>
      </c>
    </row>
    <row r="391" spans="1:2" x14ac:dyDescent="0.25">
      <c r="A391" s="15" t="s">
        <v>15320</v>
      </c>
      <c r="B391" s="19">
        <v>4.3</v>
      </c>
    </row>
    <row r="392" spans="1:2" x14ac:dyDescent="0.25">
      <c r="A392" s="15" t="s">
        <v>14640</v>
      </c>
      <c r="B392" s="19">
        <v>4.3</v>
      </c>
    </row>
    <row r="393" spans="1:2" x14ac:dyDescent="0.25">
      <c r="A393" s="15" t="s">
        <v>14649</v>
      </c>
      <c r="B393" s="19">
        <v>4.3</v>
      </c>
    </row>
    <row r="394" spans="1:2" x14ac:dyDescent="0.25">
      <c r="A394" s="15" t="s">
        <v>14612</v>
      </c>
      <c r="B394" s="19">
        <v>4.3</v>
      </c>
    </row>
    <row r="395" spans="1:2" x14ac:dyDescent="0.25">
      <c r="A395" s="15" t="s">
        <v>14661</v>
      </c>
      <c r="B395" s="19">
        <v>4.3</v>
      </c>
    </row>
    <row r="396" spans="1:2" x14ac:dyDescent="0.25">
      <c r="A396" s="15" t="s">
        <v>15722</v>
      </c>
      <c r="B396" s="19">
        <v>4.3</v>
      </c>
    </row>
    <row r="397" spans="1:2" x14ac:dyDescent="0.25">
      <c r="A397" s="15" t="s">
        <v>15015</v>
      </c>
      <c r="B397" s="19">
        <v>4.3</v>
      </c>
    </row>
    <row r="398" spans="1:2" x14ac:dyDescent="0.25">
      <c r="A398" s="15" t="s">
        <v>15164</v>
      </c>
      <c r="B398" s="19">
        <v>4.3</v>
      </c>
    </row>
    <row r="399" spans="1:2" x14ac:dyDescent="0.25">
      <c r="A399" s="15" t="s">
        <v>14865</v>
      </c>
      <c r="B399" s="19">
        <v>4.3</v>
      </c>
    </row>
    <row r="400" spans="1:2" x14ac:dyDescent="0.25">
      <c r="A400" s="15" t="s">
        <v>14571</v>
      </c>
      <c r="B400" s="19">
        <v>4.3</v>
      </c>
    </row>
    <row r="401" spans="1:2" x14ac:dyDescent="0.25">
      <c r="A401" s="15" t="s">
        <v>14665</v>
      </c>
      <c r="B401" s="19">
        <v>4.3</v>
      </c>
    </row>
    <row r="402" spans="1:2" x14ac:dyDescent="0.25">
      <c r="A402" s="15" t="s">
        <v>14864</v>
      </c>
      <c r="B402" s="19">
        <v>4.3</v>
      </c>
    </row>
    <row r="403" spans="1:2" x14ac:dyDescent="0.25">
      <c r="A403" s="15" t="s">
        <v>14831</v>
      </c>
      <c r="B403" s="19">
        <v>4.3</v>
      </c>
    </row>
    <row r="404" spans="1:2" x14ac:dyDescent="0.25">
      <c r="A404" s="15" t="s">
        <v>14933</v>
      </c>
      <c r="B404" s="19">
        <v>4.3</v>
      </c>
    </row>
    <row r="405" spans="1:2" x14ac:dyDescent="0.25">
      <c r="A405" s="15" t="s">
        <v>15276</v>
      </c>
      <c r="B405" s="19">
        <v>4.3</v>
      </c>
    </row>
    <row r="406" spans="1:2" x14ac:dyDescent="0.25">
      <c r="A406" s="15" t="s">
        <v>15532</v>
      </c>
      <c r="B406" s="19">
        <v>4.3</v>
      </c>
    </row>
    <row r="407" spans="1:2" x14ac:dyDescent="0.25">
      <c r="A407" s="15" t="s">
        <v>15732</v>
      </c>
      <c r="B407" s="19">
        <v>4.3</v>
      </c>
    </row>
    <row r="408" spans="1:2" x14ac:dyDescent="0.25">
      <c r="A408" s="15" t="s">
        <v>14711</v>
      </c>
      <c r="B408" s="19">
        <v>4.3</v>
      </c>
    </row>
    <row r="409" spans="1:2" x14ac:dyDescent="0.25">
      <c r="A409" s="15" t="s">
        <v>15457</v>
      </c>
      <c r="B409" s="19">
        <v>4.3</v>
      </c>
    </row>
    <row r="410" spans="1:2" x14ac:dyDescent="0.25">
      <c r="A410" s="15" t="s">
        <v>15257</v>
      </c>
      <c r="B410" s="19">
        <v>4.3</v>
      </c>
    </row>
    <row r="411" spans="1:2" x14ac:dyDescent="0.25">
      <c r="A411" s="15" t="s">
        <v>15114</v>
      </c>
      <c r="B411" s="19">
        <v>4.3</v>
      </c>
    </row>
    <row r="412" spans="1:2" x14ac:dyDescent="0.25">
      <c r="A412" s="15" t="s">
        <v>14628</v>
      </c>
      <c r="B412" s="19">
        <v>4.3</v>
      </c>
    </row>
    <row r="413" spans="1:2" x14ac:dyDescent="0.25">
      <c r="A413" s="15" t="s">
        <v>15481</v>
      </c>
      <c r="B413" s="19">
        <v>4.3</v>
      </c>
    </row>
    <row r="414" spans="1:2" x14ac:dyDescent="0.25">
      <c r="A414" s="15" t="s">
        <v>15248</v>
      </c>
      <c r="B414" s="19">
        <v>4.3</v>
      </c>
    </row>
    <row r="415" spans="1:2" x14ac:dyDescent="0.25">
      <c r="A415" s="15" t="s">
        <v>15697</v>
      </c>
      <c r="B415" s="19">
        <v>4.3</v>
      </c>
    </row>
    <row r="416" spans="1:2" x14ac:dyDescent="0.25">
      <c r="A416" s="15" t="s">
        <v>15119</v>
      </c>
      <c r="B416" s="19">
        <v>4.3</v>
      </c>
    </row>
    <row r="417" spans="1:2" x14ac:dyDescent="0.25">
      <c r="A417" s="15" t="s">
        <v>15688</v>
      </c>
      <c r="B417" s="19">
        <v>4.3</v>
      </c>
    </row>
    <row r="418" spans="1:2" x14ac:dyDescent="0.25">
      <c r="A418" s="15" t="s">
        <v>15094</v>
      </c>
      <c r="B418" s="19">
        <v>4.3</v>
      </c>
    </row>
    <row r="419" spans="1:2" x14ac:dyDescent="0.25">
      <c r="A419" s="15" t="s">
        <v>15751</v>
      </c>
      <c r="B419" s="19">
        <v>4.3</v>
      </c>
    </row>
    <row r="420" spans="1:2" x14ac:dyDescent="0.25">
      <c r="A420" s="15" t="s">
        <v>14673</v>
      </c>
      <c r="B420" s="19">
        <v>4.3</v>
      </c>
    </row>
    <row r="421" spans="1:2" x14ac:dyDescent="0.25">
      <c r="A421" s="15" t="s">
        <v>14559</v>
      </c>
      <c r="B421" s="19">
        <v>4.25</v>
      </c>
    </row>
    <row r="422" spans="1:2" x14ac:dyDescent="0.25">
      <c r="A422" s="15" t="s">
        <v>15345</v>
      </c>
      <c r="B422" s="19">
        <v>4.25</v>
      </c>
    </row>
    <row r="423" spans="1:2" x14ac:dyDescent="0.25">
      <c r="A423" s="15" t="s">
        <v>14720</v>
      </c>
      <c r="B423" s="19">
        <v>4.25</v>
      </c>
    </row>
    <row r="424" spans="1:2" x14ac:dyDescent="0.25">
      <c r="A424" s="15" t="s">
        <v>15370</v>
      </c>
      <c r="B424" s="19">
        <v>4.25</v>
      </c>
    </row>
    <row r="425" spans="1:2" x14ac:dyDescent="0.25">
      <c r="A425" s="15" t="s">
        <v>15476</v>
      </c>
      <c r="B425" s="19">
        <v>4.25</v>
      </c>
    </row>
    <row r="426" spans="1:2" x14ac:dyDescent="0.25">
      <c r="A426" s="15" t="s">
        <v>14809</v>
      </c>
      <c r="B426" s="19">
        <v>4.25</v>
      </c>
    </row>
    <row r="427" spans="1:2" x14ac:dyDescent="0.25">
      <c r="A427" s="15" t="s">
        <v>14925</v>
      </c>
      <c r="B427" s="19">
        <v>4.25</v>
      </c>
    </row>
    <row r="428" spans="1:2" x14ac:dyDescent="0.25">
      <c r="A428" s="15" t="s">
        <v>14779</v>
      </c>
      <c r="B428" s="19">
        <v>4.25</v>
      </c>
    </row>
    <row r="429" spans="1:2" x14ac:dyDescent="0.25">
      <c r="A429" s="15" t="s">
        <v>14639</v>
      </c>
      <c r="B429" s="19">
        <v>4.25</v>
      </c>
    </row>
    <row r="430" spans="1:2" x14ac:dyDescent="0.25">
      <c r="A430" s="15" t="s">
        <v>15019</v>
      </c>
      <c r="B430" s="19">
        <v>4.25</v>
      </c>
    </row>
    <row r="431" spans="1:2" x14ac:dyDescent="0.25">
      <c r="A431" s="15" t="s">
        <v>14626</v>
      </c>
      <c r="B431" s="19">
        <v>4.2333333333333334</v>
      </c>
    </row>
    <row r="432" spans="1:2" x14ac:dyDescent="0.25">
      <c r="A432" s="15" t="s">
        <v>15233</v>
      </c>
      <c r="B432" s="19">
        <v>4.2</v>
      </c>
    </row>
    <row r="433" spans="1:2" x14ac:dyDescent="0.25">
      <c r="A433" s="15" t="s">
        <v>14622</v>
      </c>
      <c r="B433" s="19">
        <v>4.2</v>
      </c>
    </row>
    <row r="434" spans="1:2" x14ac:dyDescent="0.25">
      <c r="A434" s="15" t="s">
        <v>14714</v>
      </c>
      <c r="B434" s="19">
        <v>4.2</v>
      </c>
    </row>
    <row r="435" spans="1:2" x14ac:dyDescent="0.25">
      <c r="A435" s="15" t="s">
        <v>14615</v>
      </c>
      <c r="B435" s="19">
        <v>4.2</v>
      </c>
    </row>
    <row r="436" spans="1:2" x14ac:dyDescent="0.25">
      <c r="A436" s="15" t="s">
        <v>15589</v>
      </c>
      <c r="B436" s="19">
        <v>4.2</v>
      </c>
    </row>
    <row r="437" spans="1:2" x14ac:dyDescent="0.25">
      <c r="A437" s="15" t="s">
        <v>14757</v>
      </c>
      <c r="B437" s="19">
        <v>4.2</v>
      </c>
    </row>
    <row r="438" spans="1:2" x14ac:dyDescent="0.25">
      <c r="A438" s="15" t="s">
        <v>14844</v>
      </c>
      <c r="B438" s="19">
        <v>4.2</v>
      </c>
    </row>
    <row r="439" spans="1:2" x14ac:dyDescent="0.25">
      <c r="A439" s="15" t="s">
        <v>14659</v>
      </c>
      <c r="B439" s="19">
        <v>4.2</v>
      </c>
    </row>
    <row r="440" spans="1:2" x14ac:dyDescent="0.25">
      <c r="A440" s="15" t="s">
        <v>14589</v>
      </c>
      <c r="B440" s="19">
        <v>4.2</v>
      </c>
    </row>
    <row r="441" spans="1:2" x14ac:dyDescent="0.25">
      <c r="A441" s="15" t="s">
        <v>14763</v>
      </c>
      <c r="B441" s="19">
        <v>4.2</v>
      </c>
    </row>
    <row r="442" spans="1:2" x14ac:dyDescent="0.25">
      <c r="A442" s="15" t="s">
        <v>15656</v>
      </c>
      <c r="B442" s="19">
        <v>4.2</v>
      </c>
    </row>
    <row r="443" spans="1:2" x14ac:dyDescent="0.25">
      <c r="A443" s="15" t="s">
        <v>14609</v>
      </c>
      <c r="B443" s="19">
        <v>4.2</v>
      </c>
    </row>
    <row r="444" spans="1:2" x14ac:dyDescent="0.25">
      <c r="A444" s="15" t="s">
        <v>14794</v>
      </c>
      <c r="B444" s="19">
        <v>4.2</v>
      </c>
    </row>
    <row r="445" spans="1:2" x14ac:dyDescent="0.25">
      <c r="A445" s="15" t="s">
        <v>14930</v>
      </c>
      <c r="B445" s="19">
        <v>4.2</v>
      </c>
    </row>
    <row r="446" spans="1:2" x14ac:dyDescent="0.25">
      <c r="A446" s="15" t="s">
        <v>15517</v>
      </c>
      <c r="B446" s="19">
        <v>4.2</v>
      </c>
    </row>
    <row r="447" spans="1:2" x14ac:dyDescent="0.25">
      <c r="A447" s="15" t="s">
        <v>15122</v>
      </c>
      <c r="B447" s="19">
        <v>4.2</v>
      </c>
    </row>
    <row r="448" spans="1:2" x14ac:dyDescent="0.25">
      <c r="A448" s="15" t="s">
        <v>15464</v>
      </c>
      <c r="B448" s="19">
        <v>4.2</v>
      </c>
    </row>
    <row r="449" spans="1:2" x14ac:dyDescent="0.25">
      <c r="A449" s="15" t="s">
        <v>15044</v>
      </c>
      <c r="B449" s="19">
        <v>4.2</v>
      </c>
    </row>
    <row r="450" spans="1:2" x14ac:dyDescent="0.25">
      <c r="A450" s="15" t="s">
        <v>14630</v>
      </c>
      <c r="B450" s="19">
        <v>4.2</v>
      </c>
    </row>
    <row r="451" spans="1:2" x14ac:dyDescent="0.25">
      <c r="A451" s="15" t="s">
        <v>15273</v>
      </c>
      <c r="B451" s="19">
        <v>4.2</v>
      </c>
    </row>
    <row r="452" spans="1:2" x14ac:dyDescent="0.25">
      <c r="A452" s="15" t="s">
        <v>14550</v>
      </c>
      <c r="B452" s="19">
        <v>4.2</v>
      </c>
    </row>
    <row r="453" spans="1:2" x14ac:dyDescent="0.25">
      <c r="A453" s="15" t="s">
        <v>15475</v>
      </c>
      <c r="B453" s="19">
        <v>4.2</v>
      </c>
    </row>
    <row r="454" spans="1:2" x14ac:dyDescent="0.25">
      <c r="A454" s="15" t="s">
        <v>15643</v>
      </c>
      <c r="B454" s="19">
        <v>4.2</v>
      </c>
    </row>
    <row r="455" spans="1:2" x14ac:dyDescent="0.25">
      <c r="A455" s="15" t="s">
        <v>14633</v>
      </c>
      <c r="B455" s="19">
        <v>4.2</v>
      </c>
    </row>
    <row r="456" spans="1:2" x14ac:dyDescent="0.25">
      <c r="A456" s="15" t="s">
        <v>15116</v>
      </c>
      <c r="B456" s="19">
        <v>4.2</v>
      </c>
    </row>
    <row r="457" spans="1:2" x14ac:dyDescent="0.25">
      <c r="A457" s="15" t="s">
        <v>14821</v>
      </c>
      <c r="B457" s="19">
        <v>4.2</v>
      </c>
    </row>
    <row r="458" spans="1:2" x14ac:dyDescent="0.25">
      <c r="A458" s="15" t="s">
        <v>15101</v>
      </c>
      <c r="B458" s="19">
        <v>4.2</v>
      </c>
    </row>
    <row r="459" spans="1:2" x14ac:dyDescent="0.25">
      <c r="A459" s="15" t="s">
        <v>14801</v>
      </c>
      <c r="B459" s="19">
        <v>4.2</v>
      </c>
    </row>
    <row r="460" spans="1:2" x14ac:dyDescent="0.25">
      <c r="A460" s="15" t="s">
        <v>14921</v>
      </c>
      <c r="B460" s="19">
        <v>4.2</v>
      </c>
    </row>
    <row r="461" spans="1:2" x14ac:dyDescent="0.25">
      <c r="A461" s="15" t="s">
        <v>15705</v>
      </c>
      <c r="B461" s="19">
        <v>4.2</v>
      </c>
    </row>
    <row r="462" spans="1:2" x14ac:dyDescent="0.25">
      <c r="A462" s="15" t="s">
        <v>15458</v>
      </c>
      <c r="B462" s="19">
        <v>4.2</v>
      </c>
    </row>
    <row r="463" spans="1:2" x14ac:dyDescent="0.25">
      <c r="A463" s="15" t="s">
        <v>14572</v>
      </c>
      <c r="B463" s="19">
        <v>4.2</v>
      </c>
    </row>
    <row r="464" spans="1:2" x14ac:dyDescent="0.25">
      <c r="A464" s="15" t="s">
        <v>15496</v>
      </c>
      <c r="B464" s="19">
        <v>4.2</v>
      </c>
    </row>
    <row r="465" spans="1:2" x14ac:dyDescent="0.25">
      <c r="A465" s="15" t="s">
        <v>14747</v>
      </c>
      <c r="B465" s="19">
        <v>4.2</v>
      </c>
    </row>
    <row r="466" spans="1:2" x14ac:dyDescent="0.25">
      <c r="A466" s="15" t="s">
        <v>14849</v>
      </c>
      <c r="B466" s="19">
        <v>4.2</v>
      </c>
    </row>
    <row r="467" spans="1:2" x14ac:dyDescent="0.25">
      <c r="A467" s="15" t="s">
        <v>15659</v>
      </c>
      <c r="B467" s="19">
        <v>4.2</v>
      </c>
    </row>
    <row r="468" spans="1:2" x14ac:dyDescent="0.25">
      <c r="A468" s="15" t="s">
        <v>15400</v>
      </c>
      <c r="B468" s="19">
        <v>4.2</v>
      </c>
    </row>
    <row r="469" spans="1:2" x14ac:dyDescent="0.25">
      <c r="A469" s="15" t="s">
        <v>15033</v>
      </c>
      <c r="B469" s="19">
        <v>4.2</v>
      </c>
    </row>
    <row r="470" spans="1:2" x14ac:dyDescent="0.25">
      <c r="A470" s="15" t="s">
        <v>14600</v>
      </c>
      <c r="B470" s="19">
        <v>4.2</v>
      </c>
    </row>
    <row r="471" spans="1:2" x14ac:dyDescent="0.25">
      <c r="A471" s="15" t="s">
        <v>15692</v>
      </c>
      <c r="B471" s="19">
        <v>4.2</v>
      </c>
    </row>
    <row r="472" spans="1:2" x14ac:dyDescent="0.25">
      <c r="A472" s="15" t="s">
        <v>14644</v>
      </c>
      <c r="B472" s="19">
        <v>4.2</v>
      </c>
    </row>
    <row r="473" spans="1:2" x14ac:dyDescent="0.25">
      <c r="A473" s="15" t="s">
        <v>15103</v>
      </c>
      <c r="B473" s="19">
        <v>4.2</v>
      </c>
    </row>
    <row r="474" spans="1:2" x14ac:dyDescent="0.25">
      <c r="A474" s="15" t="s">
        <v>14695</v>
      </c>
      <c r="B474" s="19">
        <v>4.2</v>
      </c>
    </row>
    <row r="475" spans="1:2" x14ac:dyDescent="0.25">
      <c r="A475" s="15" t="s">
        <v>15378</v>
      </c>
      <c r="B475" s="19">
        <v>4.2</v>
      </c>
    </row>
    <row r="476" spans="1:2" x14ac:dyDescent="0.25">
      <c r="A476" s="15" t="s">
        <v>14987</v>
      </c>
      <c r="B476" s="19">
        <v>4.2</v>
      </c>
    </row>
    <row r="477" spans="1:2" x14ac:dyDescent="0.25">
      <c r="A477" s="15" t="s">
        <v>14677</v>
      </c>
      <c r="B477" s="19">
        <v>4.2</v>
      </c>
    </row>
    <row r="478" spans="1:2" x14ac:dyDescent="0.25">
      <c r="A478" s="15" t="s">
        <v>14814</v>
      </c>
      <c r="B478" s="19">
        <v>4.2</v>
      </c>
    </row>
    <row r="479" spans="1:2" x14ac:dyDescent="0.25">
      <c r="A479" s="15" t="s">
        <v>14952</v>
      </c>
      <c r="B479" s="19">
        <v>4.2</v>
      </c>
    </row>
    <row r="480" spans="1:2" x14ac:dyDescent="0.25">
      <c r="A480" s="15" t="s">
        <v>15092</v>
      </c>
      <c r="B480" s="19">
        <v>4.2</v>
      </c>
    </row>
    <row r="481" spans="1:2" x14ac:dyDescent="0.25">
      <c r="A481" s="15" t="s">
        <v>15268</v>
      </c>
      <c r="B481" s="19">
        <v>4.2</v>
      </c>
    </row>
    <row r="482" spans="1:2" x14ac:dyDescent="0.25">
      <c r="A482" s="15" t="s">
        <v>15078</v>
      </c>
      <c r="B482" s="19">
        <v>4.2</v>
      </c>
    </row>
    <row r="483" spans="1:2" x14ac:dyDescent="0.25">
      <c r="A483" s="15" t="s">
        <v>14604</v>
      </c>
      <c r="B483" s="19">
        <v>4.2</v>
      </c>
    </row>
    <row r="484" spans="1:2" x14ac:dyDescent="0.25">
      <c r="A484" s="15" t="s">
        <v>15311</v>
      </c>
      <c r="B484" s="19">
        <v>4.2</v>
      </c>
    </row>
    <row r="485" spans="1:2" x14ac:dyDescent="0.25">
      <c r="A485" s="15" t="s">
        <v>14870</v>
      </c>
      <c r="B485" s="19">
        <v>4.2</v>
      </c>
    </row>
    <row r="486" spans="1:2" x14ac:dyDescent="0.25">
      <c r="A486" s="15" t="s">
        <v>15246</v>
      </c>
      <c r="B486" s="19">
        <v>4.2</v>
      </c>
    </row>
    <row r="487" spans="1:2" x14ac:dyDescent="0.25">
      <c r="A487" s="15" t="s">
        <v>15154</v>
      </c>
      <c r="B487" s="19">
        <v>4.2</v>
      </c>
    </row>
    <row r="488" spans="1:2" x14ac:dyDescent="0.25">
      <c r="A488" s="15" t="s">
        <v>14562</v>
      </c>
      <c r="B488" s="19">
        <v>4.2</v>
      </c>
    </row>
    <row r="489" spans="1:2" x14ac:dyDescent="0.25">
      <c r="A489" s="15" t="s">
        <v>14558</v>
      </c>
      <c r="B489" s="19">
        <v>4.2</v>
      </c>
    </row>
    <row r="490" spans="1:2" x14ac:dyDescent="0.25">
      <c r="A490" s="15" t="s">
        <v>14603</v>
      </c>
      <c r="B490" s="19">
        <v>4.2</v>
      </c>
    </row>
    <row r="491" spans="1:2" x14ac:dyDescent="0.25">
      <c r="A491" s="15" t="s">
        <v>14585</v>
      </c>
      <c r="B491" s="19">
        <v>4.2</v>
      </c>
    </row>
    <row r="492" spans="1:2" x14ac:dyDescent="0.25">
      <c r="A492" s="15" t="s">
        <v>15075</v>
      </c>
      <c r="B492" s="19">
        <v>4.2</v>
      </c>
    </row>
    <row r="493" spans="1:2" x14ac:dyDescent="0.25">
      <c r="A493" s="15" t="s">
        <v>15623</v>
      </c>
      <c r="B493" s="19">
        <v>4.2</v>
      </c>
    </row>
    <row r="494" spans="1:2" x14ac:dyDescent="0.25">
      <c r="A494" s="15" t="s">
        <v>15209</v>
      </c>
      <c r="B494" s="19">
        <v>4.2</v>
      </c>
    </row>
    <row r="495" spans="1:2" x14ac:dyDescent="0.25">
      <c r="A495" s="15" t="s">
        <v>14802</v>
      </c>
      <c r="B495" s="19">
        <v>4.2</v>
      </c>
    </row>
    <row r="496" spans="1:2" x14ac:dyDescent="0.25">
      <c r="A496" s="15" t="s">
        <v>15321</v>
      </c>
      <c r="B496" s="19">
        <v>4.2</v>
      </c>
    </row>
    <row r="497" spans="1:2" x14ac:dyDescent="0.25">
      <c r="A497" s="15" t="s">
        <v>14872</v>
      </c>
      <c r="B497" s="19">
        <v>4.2</v>
      </c>
    </row>
    <row r="498" spans="1:2" x14ac:dyDescent="0.25">
      <c r="A498" s="15" t="s">
        <v>15011</v>
      </c>
      <c r="B498" s="19">
        <v>4.2</v>
      </c>
    </row>
    <row r="499" spans="1:2" x14ac:dyDescent="0.25">
      <c r="A499" s="15" t="s">
        <v>15316</v>
      </c>
      <c r="B499" s="19">
        <v>4.2</v>
      </c>
    </row>
    <row r="500" spans="1:2" x14ac:dyDescent="0.25">
      <c r="A500" s="15" t="s">
        <v>15050</v>
      </c>
      <c r="B500" s="19">
        <v>4.2</v>
      </c>
    </row>
    <row r="501" spans="1:2" x14ac:dyDescent="0.25">
      <c r="A501" s="15" t="s">
        <v>15494</v>
      </c>
      <c r="B501" s="19">
        <v>4.2</v>
      </c>
    </row>
    <row r="502" spans="1:2" x14ac:dyDescent="0.25">
      <c r="A502" s="15" t="s">
        <v>15156</v>
      </c>
      <c r="B502" s="19">
        <v>4.2</v>
      </c>
    </row>
    <row r="503" spans="1:2" x14ac:dyDescent="0.25">
      <c r="A503" s="15" t="s">
        <v>14627</v>
      </c>
      <c r="B503" s="19">
        <v>4.2</v>
      </c>
    </row>
    <row r="504" spans="1:2" x14ac:dyDescent="0.25">
      <c r="A504" s="15" t="s">
        <v>15713</v>
      </c>
      <c r="B504" s="19">
        <v>4.2</v>
      </c>
    </row>
    <row r="505" spans="1:2" x14ac:dyDescent="0.25">
      <c r="A505" s="15" t="s">
        <v>15624</v>
      </c>
      <c r="B505" s="19">
        <v>4.2</v>
      </c>
    </row>
    <row r="506" spans="1:2" x14ac:dyDescent="0.25">
      <c r="A506" s="15" t="s">
        <v>15500</v>
      </c>
      <c r="B506" s="19">
        <v>4.2</v>
      </c>
    </row>
    <row r="507" spans="1:2" x14ac:dyDescent="0.25">
      <c r="A507" s="15" t="s">
        <v>15309</v>
      </c>
      <c r="B507" s="19">
        <v>4.2</v>
      </c>
    </row>
    <row r="508" spans="1:2" x14ac:dyDescent="0.25">
      <c r="A508" s="15" t="s">
        <v>14662</v>
      </c>
      <c r="B508" s="19">
        <v>4.2</v>
      </c>
    </row>
    <row r="509" spans="1:2" x14ac:dyDescent="0.25">
      <c r="A509" s="15" t="s">
        <v>15618</v>
      </c>
      <c r="B509" s="19">
        <v>4.2</v>
      </c>
    </row>
    <row r="510" spans="1:2" x14ac:dyDescent="0.25">
      <c r="A510" s="15" t="s">
        <v>15661</v>
      </c>
      <c r="B510" s="19">
        <v>4.2</v>
      </c>
    </row>
    <row r="511" spans="1:2" x14ac:dyDescent="0.25">
      <c r="A511" s="15" t="s">
        <v>15738</v>
      </c>
      <c r="B511" s="19">
        <v>4.2</v>
      </c>
    </row>
    <row r="512" spans="1:2" x14ac:dyDescent="0.25">
      <c r="A512" s="15" t="s">
        <v>15184</v>
      </c>
      <c r="B512" s="19">
        <v>4.2</v>
      </c>
    </row>
    <row r="513" spans="1:2" x14ac:dyDescent="0.25">
      <c r="A513" s="15" t="s">
        <v>15620</v>
      </c>
      <c r="B513" s="19">
        <v>4.2</v>
      </c>
    </row>
    <row r="514" spans="1:2" x14ac:dyDescent="0.25">
      <c r="A514" s="15" t="s">
        <v>15363</v>
      </c>
      <c r="B514" s="19">
        <v>4.2</v>
      </c>
    </row>
    <row r="515" spans="1:2" x14ac:dyDescent="0.25">
      <c r="A515" s="15" t="s">
        <v>14943</v>
      </c>
      <c r="B515" s="19">
        <v>4.2</v>
      </c>
    </row>
    <row r="516" spans="1:2" x14ac:dyDescent="0.25">
      <c r="A516" s="15" t="s">
        <v>15090</v>
      </c>
      <c r="B516" s="19">
        <v>4.2</v>
      </c>
    </row>
    <row r="517" spans="1:2" x14ac:dyDescent="0.25">
      <c r="A517" s="15" t="s">
        <v>15313</v>
      </c>
      <c r="B517" s="19">
        <v>4.2</v>
      </c>
    </row>
    <row r="518" spans="1:2" x14ac:dyDescent="0.25">
      <c r="A518" s="15" t="s">
        <v>14642</v>
      </c>
      <c r="B518" s="19">
        <v>4.2</v>
      </c>
    </row>
    <row r="519" spans="1:2" x14ac:dyDescent="0.25">
      <c r="A519" s="15" t="s">
        <v>14888</v>
      </c>
      <c r="B519" s="19">
        <v>4.2</v>
      </c>
    </row>
    <row r="520" spans="1:2" x14ac:dyDescent="0.25">
      <c r="A520" s="15" t="s">
        <v>14782</v>
      </c>
      <c r="B520" s="19">
        <v>4.2</v>
      </c>
    </row>
    <row r="521" spans="1:2" x14ac:dyDescent="0.25">
      <c r="A521" s="15" t="s">
        <v>14573</v>
      </c>
      <c r="B521" s="19">
        <v>4.2</v>
      </c>
    </row>
    <row r="522" spans="1:2" x14ac:dyDescent="0.25">
      <c r="A522" s="15" t="s">
        <v>15633</v>
      </c>
      <c r="B522" s="19">
        <v>4.2</v>
      </c>
    </row>
    <row r="523" spans="1:2" x14ac:dyDescent="0.25">
      <c r="A523" s="15" t="s">
        <v>14914</v>
      </c>
      <c r="B523" s="19">
        <v>4.2</v>
      </c>
    </row>
    <row r="524" spans="1:2" x14ac:dyDescent="0.25">
      <c r="A524" s="15" t="s">
        <v>15144</v>
      </c>
      <c r="B524" s="19">
        <v>4.2</v>
      </c>
    </row>
    <row r="525" spans="1:2" x14ac:dyDescent="0.25">
      <c r="A525" s="15" t="s">
        <v>14909</v>
      </c>
      <c r="B525" s="19">
        <v>4.2</v>
      </c>
    </row>
    <row r="526" spans="1:2" x14ac:dyDescent="0.25">
      <c r="A526" s="15" t="s">
        <v>15224</v>
      </c>
      <c r="B526" s="19">
        <v>4.2</v>
      </c>
    </row>
    <row r="527" spans="1:2" x14ac:dyDescent="0.25">
      <c r="A527" s="15" t="s">
        <v>15379</v>
      </c>
      <c r="B527" s="19">
        <v>4.2</v>
      </c>
    </row>
    <row r="528" spans="1:2" x14ac:dyDescent="0.25">
      <c r="A528" s="15" t="s">
        <v>14929</v>
      </c>
      <c r="B528" s="19">
        <v>4.2</v>
      </c>
    </row>
    <row r="529" spans="1:2" x14ac:dyDescent="0.25">
      <c r="A529" s="15" t="s">
        <v>15412</v>
      </c>
      <c r="B529" s="19">
        <v>4.2</v>
      </c>
    </row>
    <row r="530" spans="1:2" x14ac:dyDescent="0.25">
      <c r="A530" s="15" t="s">
        <v>14774</v>
      </c>
      <c r="B530" s="19">
        <v>4.2</v>
      </c>
    </row>
    <row r="531" spans="1:2" x14ac:dyDescent="0.25">
      <c r="A531" s="15" t="s">
        <v>15726</v>
      </c>
      <c r="B531" s="19">
        <v>4.2</v>
      </c>
    </row>
    <row r="532" spans="1:2" x14ac:dyDescent="0.25">
      <c r="A532" s="15" t="s">
        <v>14564</v>
      </c>
      <c r="B532" s="19">
        <v>4.2</v>
      </c>
    </row>
    <row r="533" spans="1:2" x14ac:dyDescent="0.25">
      <c r="A533" s="15" t="s">
        <v>15704</v>
      </c>
      <c r="B533" s="19">
        <v>4.2</v>
      </c>
    </row>
    <row r="534" spans="1:2" x14ac:dyDescent="0.25">
      <c r="A534" s="15" t="s">
        <v>15360</v>
      </c>
      <c r="B534" s="19">
        <v>4.2</v>
      </c>
    </row>
    <row r="535" spans="1:2" x14ac:dyDescent="0.25">
      <c r="A535" s="15" t="s">
        <v>15463</v>
      </c>
      <c r="B535" s="19">
        <v>4.2</v>
      </c>
    </row>
    <row r="536" spans="1:2" x14ac:dyDescent="0.25">
      <c r="A536" s="15" t="s">
        <v>14805</v>
      </c>
      <c r="B536" s="19">
        <v>4.2</v>
      </c>
    </row>
    <row r="537" spans="1:2" x14ac:dyDescent="0.25">
      <c r="A537" s="15" t="s">
        <v>15427</v>
      </c>
      <c r="B537" s="19">
        <v>4.2</v>
      </c>
    </row>
    <row r="538" spans="1:2" x14ac:dyDescent="0.25">
      <c r="A538" s="15" t="s">
        <v>14895</v>
      </c>
      <c r="B538" s="19">
        <v>4.2</v>
      </c>
    </row>
    <row r="539" spans="1:2" x14ac:dyDescent="0.25">
      <c r="A539" s="15" t="s">
        <v>14611</v>
      </c>
      <c r="B539" s="19">
        <v>4.2</v>
      </c>
    </row>
    <row r="540" spans="1:2" x14ac:dyDescent="0.25">
      <c r="A540" s="15" t="s">
        <v>15721</v>
      </c>
      <c r="B540" s="19">
        <v>4.2</v>
      </c>
    </row>
    <row r="541" spans="1:2" x14ac:dyDescent="0.25">
      <c r="A541" s="15" t="s">
        <v>14917</v>
      </c>
      <c r="B541" s="19">
        <v>4.2</v>
      </c>
    </row>
    <row r="542" spans="1:2" x14ac:dyDescent="0.25">
      <c r="A542" s="15" t="s">
        <v>15701</v>
      </c>
      <c r="B542" s="19">
        <v>4.2</v>
      </c>
    </row>
    <row r="543" spans="1:2" x14ac:dyDescent="0.25">
      <c r="A543" s="15" t="s">
        <v>14553</v>
      </c>
      <c r="B543" s="19">
        <v>4.2</v>
      </c>
    </row>
    <row r="544" spans="1:2" x14ac:dyDescent="0.25">
      <c r="A544" s="15" t="s">
        <v>15454</v>
      </c>
      <c r="B544" s="19">
        <v>4.2</v>
      </c>
    </row>
    <row r="545" spans="1:2" x14ac:dyDescent="0.25">
      <c r="A545" s="15" t="s">
        <v>14560</v>
      </c>
      <c r="B545" s="19">
        <v>4.2</v>
      </c>
    </row>
    <row r="546" spans="1:2" x14ac:dyDescent="0.25">
      <c r="A546" s="15" t="s">
        <v>15142</v>
      </c>
      <c r="B546" s="19">
        <v>4.2</v>
      </c>
    </row>
    <row r="547" spans="1:2" x14ac:dyDescent="0.25">
      <c r="A547" s="15" t="s">
        <v>15312</v>
      </c>
      <c r="B547" s="19">
        <v>4.2</v>
      </c>
    </row>
    <row r="548" spans="1:2" x14ac:dyDescent="0.25">
      <c r="A548" s="15" t="s">
        <v>15590</v>
      </c>
      <c r="B548" s="19">
        <v>4.2</v>
      </c>
    </row>
    <row r="549" spans="1:2" x14ac:dyDescent="0.25">
      <c r="A549" s="15" t="s">
        <v>15160</v>
      </c>
      <c r="B549" s="19">
        <v>4.2</v>
      </c>
    </row>
    <row r="550" spans="1:2" x14ac:dyDescent="0.25">
      <c r="A550" s="15" t="s">
        <v>15372</v>
      </c>
      <c r="B550" s="19">
        <v>4.2</v>
      </c>
    </row>
    <row r="551" spans="1:2" x14ac:dyDescent="0.25">
      <c r="A551" s="15" t="s">
        <v>15529</v>
      </c>
      <c r="B551" s="19">
        <v>4.2</v>
      </c>
    </row>
    <row r="552" spans="1:2" x14ac:dyDescent="0.25">
      <c r="A552" s="15" t="s">
        <v>14996</v>
      </c>
      <c r="B552" s="19">
        <v>4.2</v>
      </c>
    </row>
    <row r="553" spans="1:2" x14ac:dyDescent="0.25">
      <c r="A553" s="15" t="s">
        <v>15612</v>
      </c>
      <c r="B553" s="19">
        <v>4.2</v>
      </c>
    </row>
    <row r="554" spans="1:2" x14ac:dyDescent="0.25">
      <c r="A554" s="15" t="s">
        <v>15628</v>
      </c>
      <c r="B554" s="19">
        <v>4.2</v>
      </c>
    </row>
    <row r="555" spans="1:2" x14ac:dyDescent="0.25">
      <c r="A555" s="15" t="s">
        <v>14596</v>
      </c>
      <c r="B555" s="19">
        <v>4.2</v>
      </c>
    </row>
    <row r="556" spans="1:2" x14ac:dyDescent="0.25">
      <c r="A556" s="15" t="s">
        <v>15632</v>
      </c>
      <c r="B556" s="19">
        <v>4.2</v>
      </c>
    </row>
    <row r="557" spans="1:2" x14ac:dyDescent="0.25">
      <c r="A557" s="15" t="s">
        <v>15364</v>
      </c>
      <c r="B557" s="19">
        <v>4.2</v>
      </c>
    </row>
    <row r="558" spans="1:2" x14ac:dyDescent="0.25">
      <c r="A558" s="15" t="s">
        <v>15473</v>
      </c>
      <c r="B558" s="19">
        <v>4.2</v>
      </c>
    </row>
    <row r="559" spans="1:2" x14ac:dyDescent="0.25">
      <c r="A559" s="15" t="s">
        <v>15023</v>
      </c>
      <c r="B559" s="19">
        <v>4.2</v>
      </c>
    </row>
    <row r="560" spans="1:2" x14ac:dyDescent="0.25">
      <c r="A560" s="15" t="s">
        <v>15247</v>
      </c>
      <c r="B560" s="19">
        <v>4.2</v>
      </c>
    </row>
    <row r="561" spans="1:2" x14ac:dyDescent="0.25">
      <c r="A561" s="15" t="s">
        <v>15507</v>
      </c>
      <c r="B561" s="19">
        <v>4.2</v>
      </c>
    </row>
    <row r="562" spans="1:2" x14ac:dyDescent="0.25">
      <c r="A562" s="15" t="s">
        <v>14924</v>
      </c>
      <c r="B562" s="19">
        <v>4.2</v>
      </c>
    </row>
    <row r="563" spans="1:2" x14ac:dyDescent="0.25">
      <c r="A563" s="15" t="s">
        <v>15730</v>
      </c>
      <c r="B563" s="19">
        <v>4.2</v>
      </c>
    </row>
    <row r="564" spans="1:2" x14ac:dyDescent="0.25">
      <c r="A564" s="15" t="s">
        <v>14663</v>
      </c>
      <c r="B564" s="19">
        <v>4.2</v>
      </c>
    </row>
    <row r="565" spans="1:2" x14ac:dyDescent="0.25">
      <c r="A565" s="15" t="s">
        <v>15637</v>
      </c>
      <c r="B565" s="19">
        <v>4.2</v>
      </c>
    </row>
    <row r="566" spans="1:2" x14ac:dyDescent="0.25">
      <c r="A566" s="15" t="s">
        <v>15710</v>
      </c>
      <c r="B566" s="19">
        <v>4.2</v>
      </c>
    </row>
    <row r="567" spans="1:2" x14ac:dyDescent="0.25">
      <c r="A567" s="15" t="s">
        <v>15185</v>
      </c>
      <c r="B567" s="19">
        <v>4.2</v>
      </c>
    </row>
    <row r="568" spans="1:2" x14ac:dyDescent="0.25">
      <c r="A568" s="15" t="s">
        <v>14733</v>
      </c>
      <c r="B568" s="19">
        <v>4.2</v>
      </c>
    </row>
    <row r="569" spans="1:2" x14ac:dyDescent="0.25">
      <c r="A569" s="15" t="s">
        <v>15343</v>
      </c>
      <c r="B569" s="19">
        <v>4.2</v>
      </c>
    </row>
    <row r="570" spans="1:2" x14ac:dyDescent="0.25">
      <c r="A570" s="15" t="s">
        <v>15084</v>
      </c>
      <c r="B570" s="19">
        <v>4.2</v>
      </c>
    </row>
    <row r="571" spans="1:2" x14ac:dyDescent="0.25">
      <c r="A571" s="15" t="s">
        <v>15383</v>
      </c>
      <c r="B571" s="19">
        <v>4.2</v>
      </c>
    </row>
    <row r="572" spans="1:2" x14ac:dyDescent="0.25">
      <c r="A572" s="15" t="s">
        <v>14680</v>
      </c>
      <c r="B572" s="19">
        <v>4.2</v>
      </c>
    </row>
    <row r="573" spans="1:2" x14ac:dyDescent="0.25">
      <c r="A573" s="15" t="s">
        <v>15272</v>
      </c>
      <c r="B573" s="19">
        <v>4.2</v>
      </c>
    </row>
    <row r="574" spans="1:2" x14ac:dyDescent="0.25">
      <c r="A574" s="15" t="s">
        <v>14681</v>
      </c>
      <c r="B574" s="19">
        <v>4.2</v>
      </c>
    </row>
    <row r="575" spans="1:2" x14ac:dyDescent="0.25">
      <c r="A575" s="15" t="s">
        <v>15352</v>
      </c>
      <c r="B575" s="19">
        <v>4.2</v>
      </c>
    </row>
    <row r="576" spans="1:2" x14ac:dyDescent="0.25">
      <c r="A576" s="15" t="s">
        <v>15587</v>
      </c>
      <c r="B576" s="19">
        <v>4.2</v>
      </c>
    </row>
    <row r="577" spans="1:2" x14ac:dyDescent="0.25">
      <c r="A577" s="15" t="s">
        <v>15389</v>
      </c>
      <c r="B577" s="19">
        <v>4.2</v>
      </c>
    </row>
    <row r="578" spans="1:2" x14ac:dyDescent="0.25">
      <c r="A578" s="15" t="s">
        <v>15696</v>
      </c>
      <c r="B578" s="19">
        <v>4.2</v>
      </c>
    </row>
    <row r="579" spans="1:2" x14ac:dyDescent="0.25">
      <c r="A579" s="15" t="s">
        <v>14767</v>
      </c>
      <c r="B579" s="19">
        <v>4.2</v>
      </c>
    </row>
    <row r="580" spans="1:2" x14ac:dyDescent="0.25">
      <c r="A580" s="15" t="s">
        <v>15203</v>
      </c>
      <c r="B580" s="19">
        <v>4.2</v>
      </c>
    </row>
    <row r="581" spans="1:2" x14ac:dyDescent="0.25">
      <c r="A581" s="15" t="s">
        <v>15324</v>
      </c>
      <c r="B581" s="19">
        <v>4.2</v>
      </c>
    </row>
    <row r="582" spans="1:2" x14ac:dyDescent="0.25">
      <c r="A582" s="15" t="s">
        <v>15022</v>
      </c>
      <c r="B582" s="19">
        <v>4.2</v>
      </c>
    </row>
    <row r="583" spans="1:2" x14ac:dyDescent="0.25">
      <c r="A583" s="15" t="s">
        <v>14855</v>
      </c>
      <c r="B583" s="19">
        <v>4.2</v>
      </c>
    </row>
    <row r="584" spans="1:2" x14ac:dyDescent="0.25">
      <c r="A584" s="15" t="s">
        <v>15181</v>
      </c>
      <c r="B584" s="19">
        <v>4.2</v>
      </c>
    </row>
    <row r="585" spans="1:2" x14ac:dyDescent="0.25">
      <c r="A585" s="15" t="s">
        <v>14586</v>
      </c>
      <c r="B585" s="19">
        <v>4.2</v>
      </c>
    </row>
    <row r="586" spans="1:2" x14ac:dyDescent="0.25">
      <c r="A586" s="15" t="s">
        <v>14830</v>
      </c>
      <c r="B586" s="19">
        <v>4.2</v>
      </c>
    </row>
    <row r="587" spans="1:2" x14ac:dyDescent="0.25">
      <c r="A587" s="15" t="s">
        <v>14682</v>
      </c>
      <c r="B587" s="19">
        <v>4.2</v>
      </c>
    </row>
    <row r="588" spans="1:2" x14ac:dyDescent="0.25">
      <c r="A588" s="15" t="s">
        <v>15277</v>
      </c>
      <c r="B588" s="19">
        <v>4.2</v>
      </c>
    </row>
    <row r="589" spans="1:2" x14ac:dyDescent="0.25">
      <c r="A589" s="15" t="s">
        <v>15397</v>
      </c>
      <c r="B589" s="19">
        <v>4.2</v>
      </c>
    </row>
    <row r="590" spans="1:2" x14ac:dyDescent="0.25">
      <c r="A590" s="15" t="s">
        <v>15198</v>
      </c>
      <c r="B590" s="19">
        <v>4.2</v>
      </c>
    </row>
    <row r="591" spans="1:2" x14ac:dyDescent="0.25">
      <c r="A591" s="15" t="s">
        <v>15350</v>
      </c>
      <c r="B591" s="19">
        <v>4.2</v>
      </c>
    </row>
    <row r="592" spans="1:2" x14ac:dyDescent="0.25">
      <c r="A592" s="15" t="s">
        <v>15353</v>
      </c>
      <c r="B592" s="19">
        <v>4.2</v>
      </c>
    </row>
    <row r="593" spans="1:2" x14ac:dyDescent="0.25">
      <c r="A593" s="15" t="s">
        <v>14769</v>
      </c>
      <c r="B593" s="19">
        <v>4.2</v>
      </c>
    </row>
    <row r="594" spans="1:2" x14ac:dyDescent="0.25">
      <c r="A594" s="15" t="s">
        <v>14554</v>
      </c>
      <c r="B594" s="19">
        <v>4.1874999999999991</v>
      </c>
    </row>
    <row r="595" spans="1:2" x14ac:dyDescent="0.25">
      <c r="A595" s="15" t="s">
        <v>14859</v>
      </c>
      <c r="B595" s="19">
        <v>4.1750000000000007</v>
      </c>
    </row>
    <row r="596" spans="1:2" x14ac:dyDescent="0.25">
      <c r="A596" s="15" t="s">
        <v>14608</v>
      </c>
      <c r="B596" s="19">
        <v>4.1749999999999998</v>
      </c>
    </row>
    <row r="597" spans="1:2" x14ac:dyDescent="0.25">
      <c r="A597" s="15" t="s">
        <v>15433</v>
      </c>
      <c r="B597" s="19">
        <v>4.166666666666667</v>
      </c>
    </row>
    <row r="598" spans="1:2" x14ac:dyDescent="0.25">
      <c r="A598" s="15" t="s">
        <v>14620</v>
      </c>
      <c r="B598" s="19">
        <v>4.1500000000000004</v>
      </c>
    </row>
    <row r="599" spans="1:2" x14ac:dyDescent="0.25">
      <c r="A599" s="15" t="s">
        <v>15358</v>
      </c>
      <c r="B599" s="19">
        <v>4.1500000000000004</v>
      </c>
    </row>
    <row r="600" spans="1:2" x14ac:dyDescent="0.25">
      <c r="A600" s="15" t="s">
        <v>14877</v>
      </c>
      <c r="B600" s="19">
        <v>4.1500000000000004</v>
      </c>
    </row>
    <row r="601" spans="1:2" x14ac:dyDescent="0.25">
      <c r="A601" s="15" t="s">
        <v>15408</v>
      </c>
      <c r="B601" s="19">
        <v>4.1500000000000004</v>
      </c>
    </row>
    <row r="602" spans="1:2" x14ac:dyDescent="0.25">
      <c r="A602" s="15" t="s">
        <v>14715</v>
      </c>
      <c r="B602" s="19">
        <v>4.1500000000000004</v>
      </c>
    </row>
    <row r="603" spans="1:2" x14ac:dyDescent="0.25">
      <c r="A603" s="15" t="s">
        <v>14960</v>
      </c>
      <c r="B603" s="19">
        <v>4.0999999999999996</v>
      </c>
    </row>
    <row r="604" spans="1:2" x14ac:dyDescent="0.25">
      <c r="A604" s="15" t="s">
        <v>15054</v>
      </c>
      <c r="B604" s="19">
        <v>4.0999999999999996</v>
      </c>
    </row>
    <row r="605" spans="1:2" x14ac:dyDescent="0.25">
      <c r="A605" s="15" t="s">
        <v>15238</v>
      </c>
      <c r="B605" s="19">
        <v>4.0999999999999996</v>
      </c>
    </row>
    <row r="606" spans="1:2" x14ac:dyDescent="0.25">
      <c r="A606" s="15" t="s">
        <v>15359</v>
      </c>
      <c r="B606" s="19">
        <v>4.0999999999999996</v>
      </c>
    </row>
    <row r="607" spans="1:2" x14ac:dyDescent="0.25">
      <c r="A607" s="15" t="s">
        <v>15191</v>
      </c>
      <c r="B607" s="19">
        <v>4.0999999999999996</v>
      </c>
    </row>
    <row r="608" spans="1:2" x14ac:dyDescent="0.25">
      <c r="A608" s="15" t="s">
        <v>15340</v>
      </c>
      <c r="B608" s="19">
        <v>4.0999999999999996</v>
      </c>
    </row>
    <row r="609" spans="1:2" x14ac:dyDescent="0.25">
      <c r="A609" s="15" t="s">
        <v>15551</v>
      </c>
      <c r="B609" s="19">
        <v>4.0999999999999996</v>
      </c>
    </row>
    <row r="610" spans="1:2" x14ac:dyDescent="0.25">
      <c r="A610" s="15" t="s">
        <v>15639</v>
      </c>
      <c r="B610" s="19">
        <v>4.0999999999999996</v>
      </c>
    </row>
    <row r="611" spans="1:2" x14ac:dyDescent="0.25">
      <c r="A611" s="15" t="s">
        <v>15100</v>
      </c>
      <c r="B611" s="19">
        <v>4.0999999999999996</v>
      </c>
    </row>
    <row r="612" spans="1:2" x14ac:dyDescent="0.25">
      <c r="A612" s="15" t="s">
        <v>14707</v>
      </c>
      <c r="B612" s="19">
        <v>4.0999999999999996</v>
      </c>
    </row>
    <row r="613" spans="1:2" x14ac:dyDescent="0.25">
      <c r="A613" s="15" t="s">
        <v>14721</v>
      </c>
      <c r="B613" s="19">
        <v>4.0999999999999996</v>
      </c>
    </row>
    <row r="614" spans="1:2" x14ac:dyDescent="0.25">
      <c r="A614" s="15" t="s">
        <v>14861</v>
      </c>
      <c r="B614" s="19">
        <v>4.0999999999999996</v>
      </c>
    </row>
    <row r="615" spans="1:2" x14ac:dyDescent="0.25">
      <c r="A615" s="15" t="s">
        <v>14939</v>
      </c>
      <c r="B615" s="19">
        <v>4.0999999999999996</v>
      </c>
    </row>
    <row r="616" spans="1:2" x14ac:dyDescent="0.25">
      <c r="A616" s="15" t="s">
        <v>15296</v>
      </c>
      <c r="B616" s="19">
        <v>4.0999999999999996</v>
      </c>
    </row>
    <row r="617" spans="1:2" x14ac:dyDescent="0.25">
      <c r="A617" s="15" t="s">
        <v>14610</v>
      </c>
      <c r="B617" s="19">
        <v>4.0999999999999996</v>
      </c>
    </row>
    <row r="618" spans="1:2" x14ac:dyDescent="0.25">
      <c r="A618" s="15" t="s">
        <v>15402</v>
      </c>
      <c r="B618" s="19">
        <v>4.0999999999999996</v>
      </c>
    </row>
    <row r="619" spans="1:2" x14ac:dyDescent="0.25">
      <c r="A619" s="15" t="s">
        <v>15228</v>
      </c>
      <c r="B619" s="19">
        <v>4.0999999999999996</v>
      </c>
    </row>
    <row r="620" spans="1:2" x14ac:dyDescent="0.25">
      <c r="A620" s="15" t="s">
        <v>15695</v>
      </c>
      <c r="B620" s="19">
        <v>4.0999999999999996</v>
      </c>
    </row>
    <row r="621" spans="1:2" x14ac:dyDescent="0.25">
      <c r="A621" s="15" t="s">
        <v>15274</v>
      </c>
      <c r="B621" s="19">
        <v>4.0999999999999996</v>
      </c>
    </row>
    <row r="622" spans="1:2" x14ac:dyDescent="0.25">
      <c r="A622" s="15" t="s">
        <v>14953</v>
      </c>
      <c r="B622" s="19">
        <v>4.0999999999999996</v>
      </c>
    </row>
    <row r="623" spans="1:2" x14ac:dyDescent="0.25">
      <c r="A623" s="15" t="s">
        <v>15627</v>
      </c>
      <c r="B623" s="19">
        <v>4.0999999999999996</v>
      </c>
    </row>
    <row r="624" spans="1:2" x14ac:dyDescent="0.25">
      <c r="A624" s="15" t="s">
        <v>14923</v>
      </c>
      <c r="B624" s="19">
        <v>4.0999999999999996</v>
      </c>
    </row>
    <row r="625" spans="1:2" x14ac:dyDescent="0.25">
      <c r="A625" s="15" t="s">
        <v>14955</v>
      </c>
      <c r="B625" s="19">
        <v>4.0999999999999996</v>
      </c>
    </row>
    <row r="626" spans="1:2" x14ac:dyDescent="0.25">
      <c r="A626" s="15" t="s">
        <v>15134</v>
      </c>
      <c r="B626" s="19">
        <v>4.0999999999999996</v>
      </c>
    </row>
    <row r="627" spans="1:2" x14ac:dyDescent="0.25">
      <c r="A627" s="15" t="s">
        <v>14958</v>
      </c>
      <c r="B627" s="19">
        <v>4.0999999999999996</v>
      </c>
    </row>
    <row r="628" spans="1:2" x14ac:dyDescent="0.25">
      <c r="A628" s="15" t="s">
        <v>14993</v>
      </c>
      <c r="B628" s="19">
        <v>4.0999999999999996</v>
      </c>
    </row>
    <row r="629" spans="1:2" x14ac:dyDescent="0.25">
      <c r="A629" s="15" t="s">
        <v>15436</v>
      </c>
      <c r="B629" s="19">
        <v>4.0999999999999996</v>
      </c>
    </row>
    <row r="630" spans="1:2" x14ac:dyDescent="0.25">
      <c r="A630" s="15" t="s">
        <v>15331</v>
      </c>
      <c r="B630" s="19">
        <v>4.0999999999999996</v>
      </c>
    </row>
    <row r="631" spans="1:2" x14ac:dyDescent="0.25">
      <c r="A631" s="15" t="s">
        <v>14856</v>
      </c>
      <c r="B631" s="19">
        <v>4.0999999999999996</v>
      </c>
    </row>
    <row r="632" spans="1:2" x14ac:dyDescent="0.25">
      <c r="A632" s="15" t="s">
        <v>14903</v>
      </c>
      <c r="B632" s="19">
        <v>4.0999999999999996</v>
      </c>
    </row>
    <row r="633" spans="1:2" x14ac:dyDescent="0.25">
      <c r="A633" s="15" t="s">
        <v>15013</v>
      </c>
      <c r="B633" s="19">
        <v>4.0999999999999996</v>
      </c>
    </row>
    <row r="634" spans="1:2" x14ac:dyDescent="0.25">
      <c r="A634" s="15" t="s">
        <v>15742</v>
      </c>
      <c r="B634" s="19">
        <v>4.0999999999999996</v>
      </c>
    </row>
    <row r="635" spans="1:2" x14ac:dyDescent="0.25">
      <c r="A635" s="15" t="s">
        <v>15435</v>
      </c>
      <c r="B635" s="19">
        <v>4.0999999999999996</v>
      </c>
    </row>
    <row r="636" spans="1:2" x14ac:dyDescent="0.25">
      <c r="A636" s="15" t="s">
        <v>14862</v>
      </c>
      <c r="B636" s="19">
        <v>4.0999999999999996</v>
      </c>
    </row>
    <row r="637" spans="1:2" x14ac:dyDescent="0.25">
      <c r="A637" s="15" t="s">
        <v>14638</v>
      </c>
      <c r="B637" s="19">
        <v>4.0999999999999996</v>
      </c>
    </row>
    <row r="638" spans="1:2" x14ac:dyDescent="0.25">
      <c r="A638" s="15" t="s">
        <v>15440</v>
      </c>
      <c r="B638" s="19">
        <v>4.0999999999999996</v>
      </c>
    </row>
    <row r="639" spans="1:2" x14ac:dyDescent="0.25">
      <c r="A639" s="15" t="s">
        <v>15263</v>
      </c>
      <c r="B639" s="19">
        <v>4.0999999999999996</v>
      </c>
    </row>
    <row r="640" spans="1:2" x14ac:dyDescent="0.25">
      <c r="A640" s="15" t="s">
        <v>15524</v>
      </c>
      <c r="B640" s="19">
        <v>4.0999999999999996</v>
      </c>
    </row>
    <row r="641" spans="1:2" x14ac:dyDescent="0.25">
      <c r="A641" s="15" t="s">
        <v>15356</v>
      </c>
      <c r="B641" s="19">
        <v>4.0999999999999996</v>
      </c>
    </row>
    <row r="642" spans="1:2" x14ac:dyDescent="0.25">
      <c r="A642" s="15" t="s">
        <v>15192</v>
      </c>
      <c r="B642" s="19">
        <v>4.0999999999999996</v>
      </c>
    </row>
    <row r="643" spans="1:2" x14ac:dyDescent="0.25">
      <c r="A643" s="15" t="s">
        <v>14743</v>
      </c>
      <c r="B643" s="19">
        <v>4.0999999999999996</v>
      </c>
    </row>
    <row r="644" spans="1:2" x14ac:dyDescent="0.25">
      <c r="A644" s="15" t="s">
        <v>14941</v>
      </c>
      <c r="B644" s="19">
        <v>4.0999999999999996</v>
      </c>
    </row>
    <row r="645" spans="1:2" x14ac:dyDescent="0.25">
      <c r="A645" s="15" t="s">
        <v>15662</v>
      </c>
      <c r="B645" s="19">
        <v>4.0999999999999996</v>
      </c>
    </row>
    <row r="646" spans="1:2" x14ac:dyDescent="0.25">
      <c r="A646" s="15" t="s">
        <v>14897</v>
      </c>
      <c r="B646" s="19">
        <v>4.0999999999999996</v>
      </c>
    </row>
    <row r="647" spans="1:2" x14ac:dyDescent="0.25">
      <c r="A647" s="15" t="s">
        <v>15550</v>
      </c>
      <c r="B647" s="19">
        <v>4.0999999999999996</v>
      </c>
    </row>
    <row r="648" spans="1:2" x14ac:dyDescent="0.25">
      <c r="A648" s="15" t="s">
        <v>14945</v>
      </c>
      <c r="B648" s="19">
        <v>4.0999999999999996</v>
      </c>
    </row>
    <row r="649" spans="1:2" x14ac:dyDescent="0.25">
      <c r="A649" s="15" t="s">
        <v>15261</v>
      </c>
      <c r="B649" s="19">
        <v>4.0999999999999996</v>
      </c>
    </row>
    <row r="650" spans="1:2" x14ac:dyDescent="0.25">
      <c r="A650" s="15" t="s">
        <v>14858</v>
      </c>
      <c r="B650" s="19">
        <v>4.0999999999999996</v>
      </c>
    </row>
    <row r="651" spans="1:2" x14ac:dyDescent="0.25">
      <c r="A651" s="15" t="s">
        <v>14689</v>
      </c>
      <c r="B651" s="19">
        <v>4.0999999999999996</v>
      </c>
    </row>
    <row r="652" spans="1:2" x14ac:dyDescent="0.25">
      <c r="A652" s="15" t="s">
        <v>15138</v>
      </c>
      <c r="B652" s="19">
        <v>4.0999999999999996</v>
      </c>
    </row>
    <row r="653" spans="1:2" x14ac:dyDescent="0.25">
      <c r="A653" s="15" t="s">
        <v>15266</v>
      </c>
      <c r="B653" s="19">
        <v>4.0999999999999996</v>
      </c>
    </row>
    <row r="654" spans="1:2" x14ac:dyDescent="0.25">
      <c r="A654" s="15" t="s">
        <v>14683</v>
      </c>
      <c r="B654" s="19">
        <v>4.0999999999999996</v>
      </c>
    </row>
    <row r="655" spans="1:2" x14ac:dyDescent="0.25">
      <c r="A655" s="15" t="s">
        <v>15258</v>
      </c>
      <c r="B655" s="19">
        <v>4.0999999999999996</v>
      </c>
    </row>
    <row r="656" spans="1:2" x14ac:dyDescent="0.25">
      <c r="A656" s="15" t="s">
        <v>14894</v>
      </c>
      <c r="B656" s="19">
        <v>4.0999999999999996</v>
      </c>
    </row>
    <row r="657" spans="1:2" x14ac:dyDescent="0.25">
      <c r="A657" s="15" t="s">
        <v>14674</v>
      </c>
      <c r="B657" s="19">
        <v>4.0999999999999996</v>
      </c>
    </row>
    <row r="658" spans="1:2" x14ac:dyDescent="0.25">
      <c r="A658" s="15" t="s">
        <v>15748</v>
      </c>
      <c r="B658" s="19">
        <v>4.0999999999999996</v>
      </c>
    </row>
    <row r="659" spans="1:2" x14ac:dyDescent="0.25">
      <c r="A659" s="15" t="s">
        <v>14703</v>
      </c>
      <c r="B659" s="19">
        <v>4.0999999999999996</v>
      </c>
    </row>
    <row r="660" spans="1:2" x14ac:dyDescent="0.25">
      <c r="A660" s="15" t="s">
        <v>14940</v>
      </c>
      <c r="B660" s="19">
        <v>4.0999999999999996</v>
      </c>
    </row>
    <row r="661" spans="1:2" x14ac:dyDescent="0.25">
      <c r="A661" s="15" t="s">
        <v>15163</v>
      </c>
      <c r="B661" s="19">
        <v>4.0999999999999996</v>
      </c>
    </row>
    <row r="662" spans="1:2" x14ac:dyDescent="0.25">
      <c r="A662" s="15" t="s">
        <v>14881</v>
      </c>
      <c r="B662" s="19">
        <v>4.0999999999999996</v>
      </c>
    </row>
    <row r="663" spans="1:2" x14ac:dyDescent="0.25">
      <c r="A663" s="15" t="s">
        <v>14908</v>
      </c>
      <c r="B663" s="19">
        <v>4.0999999999999996</v>
      </c>
    </row>
    <row r="664" spans="1:2" x14ac:dyDescent="0.25">
      <c r="A664" s="15" t="s">
        <v>14991</v>
      </c>
      <c r="B664" s="19">
        <v>4.0999999999999996</v>
      </c>
    </row>
    <row r="665" spans="1:2" x14ac:dyDescent="0.25">
      <c r="A665" s="15" t="s">
        <v>15600</v>
      </c>
      <c r="B665" s="19">
        <v>4.0999999999999996</v>
      </c>
    </row>
    <row r="666" spans="1:2" x14ac:dyDescent="0.25">
      <c r="A666" s="15" t="s">
        <v>15610</v>
      </c>
      <c r="B666" s="19">
        <v>4.0999999999999996</v>
      </c>
    </row>
    <row r="667" spans="1:2" x14ac:dyDescent="0.25">
      <c r="A667" s="15" t="s">
        <v>15303</v>
      </c>
      <c r="B667" s="19">
        <v>4.0999999999999996</v>
      </c>
    </row>
    <row r="668" spans="1:2" x14ac:dyDescent="0.25">
      <c r="A668" s="15" t="s">
        <v>15712</v>
      </c>
      <c r="B668" s="19">
        <v>4.0999999999999996</v>
      </c>
    </row>
    <row r="669" spans="1:2" x14ac:dyDescent="0.25">
      <c r="A669" s="15" t="s">
        <v>14882</v>
      </c>
      <c r="B669" s="19">
        <v>4.0999999999999996</v>
      </c>
    </row>
    <row r="670" spans="1:2" x14ac:dyDescent="0.25">
      <c r="A670" s="15" t="s">
        <v>15341</v>
      </c>
      <c r="B670" s="19">
        <v>4.0999999999999996</v>
      </c>
    </row>
    <row r="671" spans="1:2" x14ac:dyDescent="0.25">
      <c r="A671" s="15" t="s">
        <v>15455</v>
      </c>
      <c r="B671" s="19">
        <v>4.0999999999999996</v>
      </c>
    </row>
    <row r="672" spans="1:2" x14ac:dyDescent="0.25">
      <c r="A672" s="15" t="s">
        <v>15199</v>
      </c>
      <c r="B672" s="19">
        <v>4.0999999999999996</v>
      </c>
    </row>
    <row r="673" spans="1:2" x14ac:dyDescent="0.25">
      <c r="A673" s="15" t="s">
        <v>14880</v>
      </c>
      <c r="B673" s="19">
        <v>4.0999999999999996</v>
      </c>
    </row>
    <row r="674" spans="1:2" x14ac:dyDescent="0.25">
      <c r="A674" s="15" t="s">
        <v>15431</v>
      </c>
      <c r="B674" s="19">
        <v>4.0999999999999996</v>
      </c>
    </row>
    <row r="675" spans="1:2" x14ac:dyDescent="0.25">
      <c r="A675" s="15" t="s">
        <v>15429</v>
      </c>
      <c r="B675" s="19">
        <v>4.0999999999999996</v>
      </c>
    </row>
    <row r="676" spans="1:2" x14ac:dyDescent="0.25">
      <c r="A676" s="15" t="s">
        <v>15123</v>
      </c>
      <c r="B676" s="19">
        <v>4.0999999999999996</v>
      </c>
    </row>
    <row r="677" spans="1:2" x14ac:dyDescent="0.25">
      <c r="A677" s="15" t="s">
        <v>14866</v>
      </c>
      <c r="B677" s="19">
        <v>4.0999999999999996</v>
      </c>
    </row>
    <row r="678" spans="1:2" x14ac:dyDescent="0.25">
      <c r="A678" s="15" t="s">
        <v>15693</v>
      </c>
      <c r="B678" s="19">
        <v>4.0999999999999996</v>
      </c>
    </row>
    <row r="679" spans="1:2" x14ac:dyDescent="0.25">
      <c r="A679" s="15" t="s">
        <v>14978</v>
      </c>
      <c r="B679" s="19">
        <v>4.0999999999999996</v>
      </c>
    </row>
    <row r="680" spans="1:2" x14ac:dyDescent="0.25">
      <c r="A680" s="15" t="s">
        <v>15498</v>
      </c>
      <c r="B680" s="19">
        <v>4.0999999999999996</v>
      </c>
    </row>
    <row r="681" spans="1:2" x14ac:dyDescent="0.25">
      <c r="A681" s="15" t="s">
        <v>15208</v>
      </c>
      <c r="B681" s="19">
        <v>4.0999999999999996</v>
      </c>
    </row>
    <row r="682" spans="1:2" x14ac:dyDescent="0.25">
      <c r="A682" s="15" t="s">
        <v>15441</v>
      </c>
      <c r="B682" s="19">
        <v>4.0999999999999996</v>
      </c>
    </row>
    <row r="683" spans="1:2" x14ac:dyDescent="0.25">
      <c r="A683" s="15" t="s">
        <v>14962</v>
      </c>
      <c r="B683" s="19">
        <v>4.0999999999999996</v>
      </c>
    </row>
    <row r="684" spans="1:2" x14ac:dyDescent="0.25">
      <c r="A684" s="15" t="s">
        <v>15010</v>
      </c>
      <c r="B684" s="19">
        <v>4.0999999999999996</v>
      </c>
    </row>
    <row r="685" spans="1:2" x14ac:dyDescent="0.25">
      <c r="A685" s="15" t="s">
        <v>15245</v>
      </c>
      <c r="B685" s="19">
        <v>4.0999999999999996</v>
      </c>
    </row>
    <row r="686" spans="1:2" x14ac:dyDescent="0.25">
      <c r="A686" s="15" t="s">
        <v>15486</v>
      </c>
      <c r="B686" s="19">
        <v>4.0999999999999996</v>
      </c>
    </row>
    <row r="687" spans="1:2" x14ac:dyDescent="0.25">
      <c r="A687" s="15" t="s">
        <v>14942</v>
      </c>
      <c r="B687" s="19">
        <v>4.0999999999999996</v>
      </c>
    </row>
    <row r="688" spans="1:2" x14ac:dyDescent="0.25">
      <c r="A688" s="15" t="s">
        <v>15194</v>
      </c>
      <c r="B688" s="19">
        <v>4.0999999999999996</v>
      </c>
    </row>
    <row r="689" spans="1:2" x14ac:dyDescent="0.25">
      <c r="A689" s="15" t="s">
        <v>14840</v>
      </c>
      <c r="B689" s="19">
        <v>4.0999999999999996</v>
      </c>
    </row>
    <row r="690" spans="1:2" x14ac:dyDescent="0.25">
      <c r="A690" s="15" t="s">
        <v>15214</v>
      </c>
      <c r="B690" s="19">
        <v>4.0999999999999996</v>
      </c>
    </row>
    <row r="691" spans="1:2" x14ac:dyDescent="0.25">
      <c r="A691" s="15" t="s">
        <v>14867</v>
      </c>
      <c r="B691" s="19">
        <v>4.0999999999999996</v>
      </c>
    </row>
    <row r="692" spans="1:2" x14ac:dyDescent="0.25">
      <c r="A692" s="15" t="s">
        <v>15306</v>
      </c>
      <c r="B692" s="19">
        <v>4.0999999999999996</v>
      </c>
    </row>
    <row r="693" spans="1:2" x14ac:dyDescent="0.25">
      <c r="A693" s="15" t="s">
        <v>15366</v>
      </c>
      <c r="B693" s="19">
        <v>4.0999999999999996</v>
      </c>
    </row>
    <row r="694" spans="1:2" x14ac:dyDescent="0.25">
      <c r="A694" s="15" t="s">
        <v>15294</v>
      </c>
      <c r="B694" s="19">
        <v>4.0999999999999996</v>
      </c>
    </row>
    <row r="695" spans="1:2" x14ac:dyDescent="0.25">
      <c r="A695" s="15" t="s">
        <v>15051</v>
      </c>
      <c r="B695" s="19">
        <v>4.0999999999999996</v>
      </c>
    </row>
    <row r="696" spans="1:2" x14ac:dyDescent="0.25">
      <c r="A696" s="15" t="s">
        <v>15220</v>
      </c>
      <c r="B696" s="19">
        <v>4.0999999999999996</v>
      </c>
    </row>
    <row r="697" spans="1:2" x14ac:dyDescent="0.25">
      <c r="A697" s="15" t="s">
        <v>15159</v>
      </c>
      <c r="B697" s="19">
        <v>4.0999999999999996</v>
      </c>
    </row>
    <row r="698" spans="1:2" x14ac:dyDescent="0.25">
      <c r="A698" s="15" t="s">
        <v>15658</v>
      </c>
      <c r="B698" s="19">
        <v>4.0999999999999996</v>
      </c>
    </row>
    <row r="699" spans="1:2" x14ac:dyDescent="0.25">
      <c r="A699" s="15" t="s">
        <v>15569</v>
      </c>
      <c r="B699" s="19">
        <v>4.0999999999999996</v>
      </c>
    </row>
    <row r="700" spans="1:2" x14ac:dyDescent="0.25">
      <c r="A700" s="15" t="s">
        <v>15506</v>
      </c>
      <c r="B700" s="19">
        <v>4.0999999999999996</v>
      </c>
    </row>
    <row r="701" spans="1:2" x14ac:dyDescent="0.25">
      <c r="A701" s="15" t="s">
        <v>15619</v>
      </c>
      <c r="B701" s="19">
        <v>4.0999999999999996</v>
      </c>
    </row>
    <row r="702" spans="1:2" x14ac:dyDescent="0.25">
      <c r="A702" s="15" t="s">
        <v>15615</v>
      </c>
      <c r="B702" s="19">
        <v>4.0999999999999996</v>
      </c>
    </row>
    <row r="703" spans="1:2" x14ac:dyDescent="0.25">
      <c r="A703" s="15" t="s">
        <v>15573</v>
      </c>
      <c r="B703" s="19">
        <v>4.0999999999999996</v>
      </c>
    </row>
    <row r="704" spans="1:2" x14ac:dyDescent="0.25">
      <c r="A704" s="15" t="s">
        <v>14896</v>
      </c>
      <c r="B704" s="19">
        <v>4.0999999999999996</v>
      </c>
    </row>
    <row r="705" spans="1:2" x14ac:dyDescent="0.25">
      <c r="A705" s="15" t="s">
        <v>15304</v>
      </c>
      <c r="B705" s="19">
        <v>4.0999999999999996</v>
      </c>
    </row>
    <row r="706" spans="1:2" x14ac:dyDescent="0.25">
      <c r="A706" s="15" t="s">
        <v>15709</v>
      </c>
      <c r="B706" s="19">
        <v>4.0999999999999996</v>
      </c>
    </row>
    <row r="707" spans="1:2" x14ac:dyDescent="0.25">
      <c r="A707" s="15" t="s">
        <v>15515</v>
      </c>
      <c r="B707" s="19">
        <v>4.0999999999999996</v>
      </c>
    </row>
    <row r="708" spans="1:2" x14ac:dyDescent="0.25">
      <c r="A708" s="15" t="s">
        <v>14736</v>
      </c>
      <c r="B708" s="19">
        <v>4.0999999999999996</v>
      </c>
    </row>
    <row r="709" spans="1:2" x14ac:dyDescent="0.25">
      <c r="A709" s="15" t="s">
        <v>15510</v>
      </c>
      <c r="B709" s="19">
        <v>4.0999999999999996</v>
      </c>
    </row>
    <row r="710" spans="1:2" x14ac:dyDescent="0.25">
      <c r="A710" s="15" t="s">
        <v>14823</v>
      </c>
      <c r="B710" s="19">
        <v>4.0999999999999996</v>
      </c>
    </row>
    <row r="711" spans="1:2" x14ac:dyDescent="0.25">
      <c r="A711" s="15" t="s">
        <v>15714</v>
      </c>
      <c r="B711" s="19">
        <v>4.0999999999999996</v>
      </c>
    </row>
    <row r="712" spans="1:2" x14ac:dyDescent="0.25">
      <c r="A712" s="15" t="s">
        <v>14632</v>
      </c>
      <c r="B712" s="19">
        <v>4.0999999999999996</v>
      </c>
    </row>
    <row r="713" spans="1:2" x14ac:dyDescent="0.25">
      <c r="A713" s="15" t="s">
        <v>15187</v>
      </c>
      <c r="B713" s="19">
        <v>4.0999999999999996</v>
      </c>
    </row>
    <row r="714" spans="1:2" x14ac:dyDescent="0.25">
      <c r="A714" s="15" t="s">
        <v>15183</v>
      </c>
      <c r="B714" s="19">
        <v>4.0999999999999996</v>
      </c>
    </row>
    <row r="715" spans="1:2" x14ac:dyDescent="0.25">
      <c r="A715" s="15" t="s">
        <v>15444</v>
      </c>
      <c r="B715" s="19">
        <v>4.0999999999999996</v>
      </c>
    </row>
    <row r="716" spans="1:2" x14ac:dyDescent="0.25">
      <c r="A716" s="15" t="s">
        <v>14843</v>
      </c>
      <c r="B716" s="19">
        <v>4.0999999999999996</v>
      </c>
    </row>
    <row r="717" spans="1:2" x14ac:dyDescent="0.25">
      <c r="A717" s="15" t="s">
        <v>15420</v>
      </c>
      <c r="B717" s="19">
        <v>4.0999999999999996</v>
      </c>
    </row>
    <row r="718" spans="1:2" x14ac:dyDescent="0.25">
      <c r="A718" s="15" t="s">
        <v>15451</v>
      </c>
      <c r="B718" s="19">
        <v>4.0999999999999996</v>
      </c>
    </row>
    <row r="719" spans="1:2" x14ac:dyDescent="0.25">
      <c r="A719" s="15" t="s">
        <v>15720</v>
      </c>
      <c r="B719" s="19">
        <v>4.0999999999999996</v>
      </c>
    </row>
    <row r="720" spans="1:2" x14ac:dyDescent="0.25">
      <c r="A720" s="15" t="s">
        <v>15501</v>
      </c>
      <c r="B720" s="19">
        <v>4.0999999999999996</v>
      </c>
    </row>
    <row r="721" spans="1:2" x14ac:dyDescent="0.25">
      <c r="A721" s="15" t="s">
        <v>15327</v>
      </c>
      <c r="B721" s="19">
        <v>4.0999999999999996</v>
      </c>
    </row>
    <row r="722" spans="1:2" x14ac:dyDescent="0.25">
      <c r="A722" s="15" t="s">
        <v>15576</v>
      </c>
      <c r="B722" s="19">
        <v>4.0999999999999996</v>
      </c>
    </row>
    <row r="723" spans="1:2" x14ac:dyDescent="0.25">
      <c r="A723" s="15" t="s">
        <v>15117</v>
      </c>
      <c r="B723" s="19">
        <v>4.0999999999999996</v>
      </c>
    </row>
    <row r="724" spans="1:2" x14ac:dyDescent="0.25">
      <c r="A724" s="15" t="s">
        <v>15334</v>
      </c>
      <c r="B724" s="19">
        <v>4.0999999999999996</v>
      </c>
    </row>
    <row r="725" spans="1:2" x14ac:dyDescent="0.25">
      <c r="A725" s="15" t="s">
        <v>15083</v>
      </c>
      <c r="B725" s="19">
        <v>4.0999999999999996</v>
      </c>
    </row>
    <row r="726" spans="1:2" x14ac:dyDescent="0.25">
      <c r="A726" s="15" t="s">
        <v>15740</v>
      </c>
      <c r="B726" s="19">
        <v>4.0999999999999996</v>
      </c>
    </row>
    <row r="727" spans="1:2" x14ac:dyDescent="0.25">
      <c r="A727" s="15" t="s">
        <v>15557</v>
      </c>
      <c r="B727" s="19">
        <v>4.0999999999999996</v>
      </c>
    </row>
    <row r="728" spans="1:2" x14ac:dyDescent="0.25">
      <c r="A728" s="15" t="s">
        <v>14658</v>
      </c>
      <c r="B728" s="19">
        <v>4.0999999999999996</v>
      </c>
    </row>
    <row r="729" spans="1:2" x14ac:dyDescent="0.25">
      <c r="A729" s="15" t="s">
        <v>15401</v>
      </c>
      <c r="B729" s="19">
        <v>4.0999999999999996</v>
      </c>
    </row>
    <row r="730" spans="1:2" x14ac:dyDescent="0.25">
      <c r="A730" s="15" t="s">
        <v>15534</v>
      </c>
      <c r="B730" s="19">
        <v>4.0999999999999996</v>
      </c>
    </row>
    <row r="731" spans="1:2" x14ac:dyDescent="0.25">
      <c r="A731" s="15" t="s">
        <v>14793</v>
      </c>
      <c r="B731" s="19">
        <v>4.0999999999999996</v>
      </c>
    </row>
    <row r="732" spans="1:2" x14ac:dyDescent="0.25">
      <c r="A732" s="15" t="s">
        <v>14907</v>
      </c>
      <c r="B732" s="19">
        <v>4.0999999999999996</v>
      </c>
    </row>
    <row r="733" spans="1:2" x14ac:dyDescent="0.25">
      <c r="A733" s="15" t="s">
        <v>14708</v>
      </c>
      <c r="B733" s="19">
        <v>4.0999999999999996</v>
      </c>
    </row>
    <row r="734" spans="1:2" x14ac:dyDescent="0.25">
      <c r="A734" s="15" t="s">
        <v>15674</v>
      </c>
      <c r="B734" s="19">
        <v>4.0999999999999996</v>
      </c>
    </row>
    <row r="735" spans="1:2" x14ac:dyDescent="0.25">
      <c r="A735" s="15" t="s">
        <v>14717</v>
      </c>
      <c r="B735" s="19">
        <v>4.0999999999999996</v>
      </c>
    </row>
    <row r="736" spans="1:2" x14ac:dyDescent="0.25">
      <c r="A736" s="15" t="s">
        <v>15544</v>
      </c>
      <c r="B736" s="19">
        <v>4.0999999999999996</v>
      </c>
    </row>
    <row r="737" spans="1:2" x14ac:dyDescent="0.25">
      <c r="A737" s="15" t="s">
        <v>15728</v>
      </c>
      <c r="B737" s="19">
        <v>4.0999999999999996</v>
      </c>
    </row>
    <row r="738" spans="1:2" x14ac:dyDescent="0.25">
      <c r="A738" s="15" t="s">
        <v>14614</v>
      </c>
      <c r="B738" s="19">
        <v>4.0999999999999996</v>
      </c>
    </row>
    <row r="739" spans="1:2" x14ac:dyDescent="0.25">
      <c r="A739" s="15" t="s">
        <v>14593</v>
      </c>
      <c r="B739" s="19">
        <v>4.0999999999999996</v>
      </c>
    </row>
    <row r="740" spans="1:2" x14ac:dyDescent="0.25">
      <c r="A740" s="15" t="s">
        <v>15348</v>
      </c>
      <c r="B740" s="19">
        <v>4.0999999999999996</v>
      </c>
    </row>
    <row r="741" spans="1:2" x14ac:dyDescent="0.25">
      <c r="A741" s="15" t="s">
        <v>15162</v>
      </c>
      <c r="B741" s="19">
        <v>4.0999999999999996</v>
      </c>
    </row>
    <row r="742" spans="1:2" x14ac:dyDescent="0.25">
      <c r="A742" s="15" t="s">
        <v>15409</v>
      </c>
      <c r="B742" s="19">
        <v>4.0999999999999996</v>
      </c>
    </row>
    <row r="743" spans="1:2" x14ac:dyDescent="0.25">
      <c r="A743" s="15" t="s">
        <v>15685</v>
      </c>
      <c r="B743" s="19">
        <v>4.0999999999999996</v>
      </c>
    </row>
    <row r="744" spans="1:2" x14ac:dyDescent="0.25">
      <c r="A744" s="15" t="s">
        <v>14974</v>
      </c>
      <c r="B744" s="19">
        <v>4.0999999999999996</v>
      </c>
    </row>
    <row r="745" spans="1:2" x14ac:dyDescent="0.25">
      <c r="A745" s="15" t="s">
        <v>15591</v>
      </c>
      <c r="B745" s="19">
        <v>4.0999999999999996</v>
      </c>
    </row>
    <row r="746" spans="1:2" x14ac:dyDescent="0.25">
      <c r="A746" s="15" t="s">
        <v>15384</v>
      </c>
      <c r="B746" s="19">
        <v>4.0999999999999996</v>
      </c>
    </row>
    <row r="747" spans="1:2" x14ac:dyDescent="0.25">
      <c r="A747" s="15" t="s">
        <v>14556</v>
      </c>
      <c r="B747" s="19">
        <v>4.0999999999999996</v>
      </c>
    </row>
    <row r="748" spans="1:2" x14ac:dyDescent="0.25">
      <c r="A748" s="15" t="s">
        <v>14618</v>
      </c>
      <c r="B748" s="19">
        <v>4.0999999999999996</v>
      </c>
    </row>
    <row r="749" spans="1:2" x14ac:dyDescent="0.25">
      <c r="A749" s="15" t="s">
        <v>15005</v>
      </c>
      <c r="B749" s="19">
        <v>4.0999999999999996</v>
      </c>
    </row>
    <row r="750" spans="1:2" x14ac:dyDescent="0.25">
      <c r="A750" s="15" t="s">
        <v>14893</v>
      </c>
      <c r="B750" s="19">
        <v>4.0999999999999996</v>
      </c>
    </row>
    <row r="751" spans="1:2" x14ac:dyDescent="0.25">
      <c r="A751" s="15" t="s">
        <v>15008</v>
      </c>
      <c r="B751" s="19">
        <v>4.0999999999999996</v>
      </c>
    </row>
    <row r="752" spans="1:2" x14ac:dyDescent="0.25">
      <c r="A752" s="15" t="s">
        <v>15167</v>
      </c>
      <c r="B752" s="19">
        <v>4.0999999999999996</v>
      </c>
    </row>
    <row r="753" spans="1:2" x14ac:dyDescent="0.25">
      <c r="A753" s="15" t="s">
        <v>14617</v>
      </c>
      <c r="B753" s="19">
        <v>4.0999999999999996</v>
      </c>
    </row>
    <row r="754" spans="1:2" x14ac:dyDescent="0.25">
      <c r="A754" s="15" t="s">
        <v>14992</v>
      </c>
      <c r="B754" s="19">
        <v>4.0999999999999996</v>
      </c>
    </row>
    <row r="755" spans="1:2" x14ac:dyDescent="0.25">
      <c r="A755" s="15" t="s">
        <v>15699</v>
      </c>
      <c r="B755" s="19">
        <v>4.0999999999999996</v>
      </c>
    </row>
    <row r="756" spans="1:2" x14ac:dyDescent="0.25">
      <c r="A756" s="15" t="s">
        <v>15079</v>
      </c>
      <c r="B756" s="19">
        <v>4.0999999999999996</v>
      </c>
    </row>
    <row r="757" spans="1:2" x14ac:dyDescent="0.25">
      <c r="A757" s="15" t="s">
        <v>15625</v>
      </c>
      <c r="B757" s="19">
        <v>4.0999999999999996</v>
      </c>
    </row>
    <row r="758" spans="1:2" x14ac:dyDescent="0.25">
      <c r="A758" s="15" t="s">
        <v>15447</v>
      </c>
      <c r="B758" s="19">
        <v>4.0999999999999996</v>
      </c>
    </row>
    <row r="759" spans="1:2" x14ac:dyDescent="0.25">
      <c r="A759" s="15" t="s">
        <v>15558</v>
      </c>
      <c r="B759" s="19">
        <v>4.0999999999999996</v>
      </c>
    </row>
    <row r="760" spans="1:2" x14ac:dyDescent="0.25">
      <c r="A760" s="15" t="s">
        <v>14848</v>
      </c>
      <c r="B760" s="19">
        <v>4.0999999999999996</v>
      </c>
    </row>
    <row r="761" spans="1:2" x14ac:dyDescent="0.25">
      <c r="A761" s="15" t="s">
        <v>15504</v>
      </c>
      <c r="B761" s="19">
        <v>4.0999999999999996</v>
      </c>
    </row>
    <row r="762" spans="1:2" x14ac:dyDescent="0.25">
      <c r="A762" s="15" t="s">
        <v>14648</v>
      </c>
      <c r="B762" s="19">
        <v>4.0999999999999996</v>
      </c>
    </row>
    <row r="763" spans="1:2" x14ac:dyDescent="0.25">
      <c r="A763" s="15" t="s">
        <v>15317</v>
      </c>
      <c r="B763" s="19">
        <v>4.0999999999999996</v>
      </c>
    </row>
    <row r="764" spans="1:2" x14ac:dyDescent="0.25">
      <c r="A764" s="15" t="s">
        <v>15571</v>
      </c>
      <c r="B764" s="19">
        <v>4.0999999999999996</v>
      </c>
    </row>
    <row r="765" spans="1:2" x14ac:dyDescent="0.25">
      <c r="A765" s="15" t="s">
        <v>15217</v>
      </c>
      <c r="B765" s="19">
        <v>4.0999999999999996</v>
      </c>
    </row>
    <row r="766" spans="1:2" x14ac:dyDescent="0.25">
      <c r="A766" s="15" t="s">
        <v>15390</v>
      </c>
      <c r="B766" s="19">
        <v>4.0999999999999996</v>
      </c>
    </row>
    <row r="767" spans="1:2" x14ac:dyDescent="0.25">
      <c r="A767" s="15" t="s">
        <v>14918</v>
      </c>
      <c r="B767" s="19">
        <v>4.0999999999999996</v>
      </c>
    </row>
    <row r="768" spans="1:2" x14ac:dyDescent="0.25">
      <c r="A768" s="15" t="s">
        <v>15443</v>
      </c>
      <c r="B768" s="19">
        <v>4.0999999999999996</v>
      </c>
    </row>
    <row r="769" spans="1:2" x14ac:dyDescent="0.25">
      <c r="A769" s="15" t="s">
        <v>15031</v>
      </c>
      <c r="B769" s="19">
        <v>4.0999999999999996</v>
      </c>
    </row>
    <row r="770" spans="1:2" x14ac:dyDescent="0.25">
      <c r="A770" s="15" t="s">
        <v>15629</v>
      </c>
      <c r="B770" s="19">
        <v>4.0999999999999996</v>
      </c>
    </row>
    <row r="771" spans="1:2" x14ac:dyDescent="0.25">
      <c r="A771" s="15" t="s">
        <v>14963</v>
      </c>
      <c r="B771" s="19">
        <v>4.0999999999999996</v>
      </c>
    </row>
    <row r="772" spans="1:2" x14ac:dyDescent="0.25">
      <c r="A772" s="15" t="s">
        <v>15584</v>
      </c>
      <c r="B772" s="19">
        <v>4.0999999999999996</v>
      </c>
    </row>
    <row r="773" spans="1:2" x14ac:dyDescent="0.25">
      <c r="A773" s="15" t="s">
        <v>15053</v>
      </c>
      <c r="B773" s="19">
        <v>4.0999999999999996</v>
      </c>
    </row>
    <row r="774" spans="1:2" x14ac:dyDescent="0.25">
      <c r="A774" s="15" t="s">
        <v>15453</v>
      </c>
      <c r="B774" s="19">
        <v>4.0999999999999996</v>
      </c>
    </row>
    <row r="775" spans="1:2" x14ac:dyDescent="0.25">
      <c r="A775" s="15" t="s">
        <v>14565</v>
      </c>
      <c r="B775" s="19">
        <v>4.0999999999999996</v>
      </c>
    </row>
    <row r="776" spans="1:2" x14ac:dyDescent="0.25">
      <c r="A776" s="15" t="s">
        <v>15559</v>
      </c>
      <c r="B776" s="19">
        <v>4.0999999999999996</v>
      </c>
    </row>
    <row r="777" spans="1:2" x14ac:dyDescent="0.25">
      <c r="A777" s="15" t="s">
        <v>15729</v>
      </c>
      <c r="B777" s="19">
        <v>4.0999999999999996</v>
      </c>
    </row>
    <row r="778" spans="1:2" x14ac:dyDescent="0.25">
      <c r="A778" s="15" t="s">
        <v>14998</v>
      </c>
      <c r="B778" s="19">
        <v>4.0999999999999996</v>
      </c>
    </row>
    <row r="779" spans="1:2" x14ac:dyDescent="0.25">
      <c r="A779" s="15" t="s">
        <v>15318</v>
      </c>
      <c r="B779" s="19">
        <v>4.0999999999999996</v>
      </c>
    </row>
    <row r="780" spans="1:2" x14ac:dyDescent="0.25">
      <c r="A780" s="15" t="s">
        <v>14812</v>
      </c>
      <c r="B780" s="19">
        <v>4.0999999999999996</v>
      </c>
    </row>
    <row r="781" spans="1:2" x14ac:dyDescent="0.25">
      <c r="A781" s="15" t="s">
        <v>14660</v>
      </c>
      <c r="B781" s="19">
        <v>4.0999999999999996</v>
      </c>
    </row>
    <row r="782" spans="1:2" x14ac:dyDescent="0.25">
      <c r="A782" s="15" t="s">
        <v>14889</v>
      </c>
      <c r="B782" s="19">
        <v>4.0999999999999996</v>
      </c>
    </row>
    <row r="783" spans="1:2" x14ac:dyDescent="0.25">
      <c r="A783" s="15" t="s">
        <v>15583</v>
      </c>
      <c r="B783" s="19">
        <v>4.0999999999999996</v>
      </c>
    </row>
    <row r="784" spans="1:2" x14ac:dyDescent="0.25">
      <c r="A784" s="15" t="s">
        <v>15021</v>
      </c>
      <c r="B784" s="19">
        <v>4.0999999999999996</v>
      </c>
    </row>
    <row r="785" spans="1:2" x14ac:dyDescent="0.25">
      <c r="A785" s="15" t="s">
        <v>15428</v>
      </c>
      <c r="B785" s="19">
        <v>4.0999999999999996</v>
      </c>
    </row>
    <row r="786" spans="1:2" x14ac:dyDescent="0.25">
      <c r="A786" s="15" t="s">
        <v>15462</v>
      </c>
      <c r="B786" s="19">
        <v>4.0999999999999996</v>
      </c>
    </row>
    <row r="787" spans="1:2" x14ac:dyDescent="0.25">
      <c r="A787" s="15" t="s">
        <v>15399</v>
      </c>
      <c r="B787" s="19">
        <v>4.0999999999999996</v>
      </c>
    </row>
    <row r="788" spans="1:2" x14ac:dyDescent="0.25">
      <c r="A788" s="15" t="s">
        <v>15109</v>
      </c>
      <c r="B788" s="19">
        <v>4.0999999999999996</v>
      </c>
    </row>
    <row r="789" spans="1:2" x14ac:dyDescent="0.25">
      <c r="A789" s="15" t="s">
        <v>15403</v>
      </c>
      <c r="B789" s="19">
        <v>4.0999999999999996</v>
      </c>
    </row>
    <row r="790" spans="1:2" x14ac:dyDescent="0.25">
      <c r="A790" s="15" t="s">
        <v>15479</v>
      </c>
      <c r="B790" s="19">
        <v>4.0999999999999996</v>
      </c>
    </row>
    <row r="791" spans="1:2" x14ac:dyDescent="0.25">
      <c r="A791" s="15" t="s">
        <v>15124</v>
      </c>
      <c r="B791" s="19">
        <v>4.0999999999999996</v>
      </c>
    </row>
    <row r="792" spans="1:2" x14ac:dyDescent="0.25">
      <c r="A792" s="15" t="s">
        <v>15357</v>
      </c>
      <c r="B792" s="19">
        <v>4.0999999999999996</v>
      </c>
    </row>
    <row r="793" spans="1:2" x14ac:dyDescent="0.25">
      <c r="A793" s="15" t="s">
        <v>14902</v>
      </c>
      <c r="B793" s="19">
        <v>4.0999999999999996</v>
      </c>
    </row>
    <row r="794" spans="1:2" x14ac:dyDescent="0.25">
      <c r="A794" s="15" t="s">
        <v>14601</v>
      </c>
      <c r="B794" s="19">
        <v>4.0999999999999996</v>
      </c>
    </row>
    <row r="795" spans="1:2" x14ac:dyDescent="0.25">
      <c r="A795" s="15" t="s">
        <v>15147</v>
      </c>
      <c r="B795" s="19">
        <v>4.0999999999999996</v>
      </c>
    </row>
    <row r="796" spans="1:2" x14ac:dyDescent="0.25">
      <c r="A796" s="15" t="s">
        <v>14678</v>
      </c>
      <c r="B796" s="19">
        <v>4.0666666666666664</v>
      </c>
    </row>
    <row r="797" spans="1:2" x14ac:dyDescent="0.25">
      <c r="A797" s="15" t="s">
        <v>14742</v>
      </c>
      <c r="B797" s="19">
        <v>4.05</v>
      </c>
    </row>
    <row r="798" spans="1:2" x14ac:dyDescent="0.25">
      <c r="A798" s="15" t="s">
        <v>15421</v>
      </c>
      <c r="B798" s="19">
        <v>4.0333333333333332</v>
      </c>
    </row>
    <row r="799" spans="1:2" x14ac:dyDescent="0.25">
      <c r="A799" s="15" t="s">
        <v>15193</v>
      </c>
      <c r="B799" s="19">
        <v>4</v>
      </c>
    </row>
    <row r="800" spans="1:2" x14ac:dyDescent="0.25">
      <c r="A800" s="15" t="s">
        <v>14898</v>
      </c>
      <c r="B800" s="19">
        <v>4</v>
      </c>
    </row>
    <row r="801" spans="1:2" x14ac:dyDescent="0.25">
      <c r="A801" s="15" t="s">
        <v>15173</v>
      </c>
      <c r="B801" s="19">
        <v>4</v>
      </c>
    </row>
    <row r="802" spans="1:2" x14ac:dyDescent="0.25">
      <c r="A802" s="15" t="s">
        <v>14936</v>
      </c>
      <c r="B802" s="19">
        <v>4</v>
      </c>
    </row>
    <row r="803" spans="1:2" x14ac:dyDescent="0.25">
      <c r="A803" s="15" t="s">
        <v>15394</v>
      </c>
      <c r="B803" s="19">
        <v>4</v>
      </c>
    </row>
    <row r="804" spans="1:2" x14ac:dyDescent="0.25">
      <c r="A804" s="15" t="s">
        <v>15598</v>
      </c>
      <c r="B804" s="19">
        <v>4</v>
      </c>
    </row>
    <row r="805" spans="1:2" x14ac:dyDescent="0.25">
      <c r="A805" s="15" t="s">
        <v>14904</v>
      </c>
      <c r="B805" s="19">
        <v>4</v>
      </c>
    </row>
    <row r="806" spans="1:2" x14ac:dyDescent="0.25">
      <c r="A806" s="15" t="s">
        <v>14967</v>
      </c>
      <c r="B806" s="19">
        <v>4</v>
      </c>
    </row>
    <row r="807" spans="1:2" x14ac:dyDescent="0.25">
      <c r="A807" s="15" t="s">
        <v>15237</v>
      </c>
      <c r="B807" s="19">
        <v>4</v>
      </c>
    </row>
    <row r="808" spans="1:2" x14ac:dyDescent="0.25">
      <c r="A808" s="15" t="s">
        <v>15502</v>
      </c>
      <c r="B808" s="19">
        <v>4</v>
      </c>
    </row>
    <row r="809" spans="1:2" x14ac:dyDescent="0.25">
      <c r="A809" s="15" t="s">
        <v>14730</v>
      </c>
      <c r="B809" s="19">
        <v>4</v>
      </c>
    </row>
    <row r="810" spans="1:2" x14ac:dyDescent="0.25">
      <c r="A810" s="15" t="s">
        <v>15067</v>
      </c>
      <c r="B810" s="19">
        <v>4</v>
      </c>
    </row>
    <row r="811" spans="1:2" x14ac:dyDescent="0.25">
      <c r="A811" s="15" t="s">
        <v>14789</v>
      </c>
      <c r="B811" s="19">
        <v>4</v>
      </c>
    </row>
    <row r="812" spans="1:2" x14ac:dyDescent="0.25">
      <c r="A812" s="15" t="s">
        <v>14937</v>
      </c>
      <c r="B812" s="19">
        <v>4</v>
      </c>
    </row>
    <row r="813" spans="1:2" x14ac:dyDescent="0.25">
      <c r="A813" s="15" t="s">
        <v>14868</v>
      </c>
      <c r="B813" s="19">
        <v>4</v>
      </c>
    </row>
    <row r="814" spans="1:2" x14ac:dyDescent="0.25">
      <c r="A814" s="15" t="s">
        <v>14847</v>
      </c>
      <c r="B814" s="19">
        <v>4</v>
      </c>
    </row>
    <row r="815" spans="1:2" x14ac:dyDescent="0.25">
      <c r="A815" s="15" t="s">
        <v>15222</v>
      </c>
      <c r="B815" s="19">
        <v>4</v>
      </c>
    </row>
    <row r="816" spans="1:2" x14ac:dyDescent="0.25">
      <c r="A816" s="15" t="s">
        <v>14837</v>
      </c>
      <c r="B816" s="19">
        <v>4</v>
      </c>
    </row>
    <row r="817" spans="1:2" x14ac:dyDescent="0.25">
      <c r="A817" s="15" t="s">
        <v>14878</v>
      </c>
      <c r="B817" s="19">
        <v>4</v>
      </c>
    </row>
    <row r="818" spans="1:2" x14ac:dyDescent="0.25">
      <c r="A818" s="15" t="s">
        <v>15684</v>
      </c>
      <c r="B818" s="19">
        <v>4</v>
      </c>
    </row>
    <row r="819" spans="1:2" x14ac:dyDescent="0.25">
      <c r="A819" s="15" t="s">
        <v>14753</v>
      </c>
      <c r="B819" s="19">
        <v>4</v>
      </c>
    </row>
    <row r="820" spans="1:2" x14ac:dyDescent="0.25">
      <c r="A820" s="15" t="s">
        <v>14667</v>
      </c>
      <c r="B820" s="19">
        <v>4</v>
      </c>
    </row>
    <row r="821" spans="1:2" x14ac:dyDescent="0.25">
      <c r="A821" s="15" t="s">
        <v>15259</v>
      </c>
      <c r="B821" s="19">
        <v>4</v>
      </c>
    </row>
    <row r="822" spans="1:2" x14ac:dyDescent="0.25">
      <c r="A822" s="15" t="s">
        <v>14846</v>
      </c>
      <c r="B822" s="19">
        <v>4</v>
      </c>
    </row>
    <row r="823" spans="1:2" x14ac:dyDescent="0.25">
      <c r="A823" s="15" t="s">
        <v>15283</v>
      </c>
      <c r="B823" s="19">
        <v>4</v>
      </c>
    </row>
    <row r="824" spans="1:2" x14ac:dyDescent="0.25">
      <c r="A824" s="15" t="s">
        <v>14885</v>
      </c>
      <c r="B824" s="19">
        <v>4</v>
      </c>
    </row>
    <row r="825" spans="1:2" x14ac:dyDescent="0.25">
      <c r="A825" s="15" t="s">
        <v>15260</v>
      </c>
      <c r="B825" s="19">
        <v>4</v>
      </c>
    </row>
    <row r="826" spans="1:2" x14ac:dyDescent="0.25">
      <c r="A826" s="15" t="s">
        <v>15603</v>
      </c>
      <c r="B826" s="19">
        <v>4</v>
      </c>
    </row>
    <row r="827" spans="1:2" x14ac:dyDescent="0.25">
      <c r="A827" s="15" t="s">
        <v>15299</v>
      </c>
      <c r="B827" s="19">
        <v>4</v>
      </c>
    </row>
    <row r="828" spans="1:2" x14ac:dyDescent="0.25">
      <c r="A828" s="15" t="s">
        <v>14900</v>
      </c>
      <c r="B828" s="19">
        <v>4</v>
      </c>
    </row>
    <row r="829" spans="1:2" x14ac:dyDescent="0.25">
      <c r="A829" s="15" t="s">
        <v>15468</v>
      </c>
      <c r="B829" s="19">
        <v>4</v>
      </c>
    </row>
    <row r="830" spans="1:2" x14ac:dyDescent="0.25">
      <c r="A830" s="15" t="s">
        <v>14834</v>
      </c>
      <c r="B830" s="19">
        <v>4</v>
      </c>
    </row>
    <row r="831" spans="1:2" x14ac:dyDescent="0.25">
      <c r="A831" s="15" t="s">
        <v>15202</v>
      </c>
      <c r="B831" s="19">
        <v>4</v>
      </c>
    </row>
    <row r="832" spans="1:2" x14ac:dyDescent="0.25">
      <c r="A832" s="15" t="s">
        <v>14886</v>
      </c>
      <c r="B832" s="19">
        <v>4</v>
      </c>
    </row>
    <row r="833" spans="1:2" x14ac:dyDescent="0.25">
      <c r="A833" s="15" t="s">
        <v>15541</v>
      </c>
      <c r="B833" s="19">
        <v>4</v>
      </c>
    </row>
    <row r="834" spans="1:2" x14ac:dyDescent="0.25">
      <c r="A834" s="15" t="s">
        <v>14746</v>
      </c>
      <c r="B834" s="19">
        <v>4</v>
      </c>
    </row>
    <row r="835" spans="1:2" x14ac:dyDescent="0.25">
      <c r="A835" s="15" t="s">
        <v>14584</v>
      </c>
      <c r="B835" s="19">
        <v>4</v>
      </c>
    </row>
    <row r="836" spans="1:2" x14ac:dyDescent="0.25">
      <c r="A836" s="15" t="s">
        <v>14838</v>
      </c>
      <c r="B836" s="19">
        <v>4</v>
      </c>
    </row>
    <row r="837" spans="1:2" x14ac:dyDescent="0.25">
      <c r="A837" s="15" t="s">
        <v>14778</v>
      </c>
      <c r="B837" s="19">
        <v>4</v>
      </c>
    </row>
    <row r="838" spans="1:2" x14ac:dyDescent="0.25">
      <c r="A838" s="15" t="s">
        <v>14863</v>
      </c>
      <c r="B838" s="19">
        <v>4</v>
      </c>
    </row>
    <row r="839" spans="1:2" x14ac:dyDescent="0.25">
      <c r="A839" s="15" t="s">
        <v>15471</v>
      </c>
      <c r="B839" s="19">
        <v>4</v>
      </c>
    </row>
    <row r="840" spans="1:2" x14ac:dyDescent="0.25">
      <c r="A840" s="15" t="s">
        <v>14696</v>
      </c>
      <c r="B840" s="19">
        <v>4</v>
      </c>
    </row>
    <row r="841" spans="1:2" x14ac:dyDescent="0.25">
      <c r="A841" s="15" t="s">
        <v>15271</v>
      </c>
      <c r="B841" s="19">
        <v>4</v>
      </c>
    </row>
    <row r="842" spans="1:2" x14ac:dyDescent="0.25">
      <c r="A842" s="15" t="s">
        <v>15493</v>
      </c>
      <c r="B842" s="19">
        <v>4</v>
      </c>
    </row>
    <row r="843" spans="1:2" x14ac:dyDescent="0.25">
      <c r="A843" s="15" t="s">
        <v>14959</v>
      </c>
      <c r="B843" s="19">
        <v>4</v>
      </c>
    </row>
    <row r="844" spans="1:2" x14ac:dyDescent="0.25">
      <c r="A844" s="15" t="s">
        <v>14797</v>
      </c>
      <c r="B844" s="19">
        <v>4</v>
      </c>
    </row>
    <row r="845" spans="1:2" x14ac:dyDescent="0.25">
      <c r="A845" s="15" t="s">
        <v>14875</v>
      </c>
      <c r="B845" s="19">
        <v>4</v>
      </c>
    </row>
    <row r="846" spans="1:2" x14ac:dyDescent="0.25">
      <c r="A846" s="15" t="s">
        <v>15747</v>
      </c>
      <c r="B846" s="19">
        <v>4</v>
      </c>
    </row>
    <row r="847" spans="1:2" x14ac:dyDescent="0.25">
      <c r="A847" s="15" t="s">
        <v>15466</v>
      </c>
      <c r="B847" s="19">
        <v>4</v>
      </c>
    </row>
    <row r="848" spans="1:2" x14ac:dyDescent="0.25">
      <c r="A848" s="15" t="s">
        <v>15750</v>
      </c>
      <c r="B848" s="19">
        <v>4</v>
      </c>
    </row>
    <row r="849" spans="1:2" x14ac:dyDescent="0.25">
      <c r="A849" s="15" t="s">
        <v>15076</v>
      </c>
      <c r="B849" s="19">
        <v>4</v>
      </c>
    </row>
    <row r="850" spans="1:2" x14ac:dyDescent="0.25">
      <c r="A850" s="15" t="s">
        <v>15323</v>
      </c>
      <c r="B850" s="19">
        <v>4</v>
      </c>
    </row>
    <row r="851" spans="1:2" x14ac:dyDescent="0.25">
      <c r="A851" s="15" t="s">
        <v>15488</v>
      </c>
      <c r="B851" s="19">
        <v>4</v>
      </c>
    </row>
    <row r="852" spans="1:2" x14ac:dyDescent="0.25">
      <c r="A852" s="15" t="s">
        <v>14616</v>
      </c>
      <c r="B852" s="19">
        <v>4</v>
      </c>
    </row>
    <row r="853" spans="1:2" x14ac:dyDescent="0.25">
      <c r="A853" s="15" t="s">
        <v>14653</v>
      </c>
      <c r="B853" s="19">
        <v>4</v>
      </c>
    </row>
    <row r="854" spans="1:2" x14ac:dyDescent="0.25">
      <c r="A854" s="15" t="s">
        <v>15346</v>
      </c>
      <c r="B854" s="19">
        <v>4</v>
      </c>
    </row>
    <row r="855" spans="1:2" x14ac:dyDescent="0.25">
      <c r="A855" s="15" t="s">
        <v>14906</v>
      </c>
      <c r="B855" s="19">
        <v>4</v>
      </c>
    </row>
    <row r="856" spans="1:2" x14ac:dyDescent="0.25">
      <c r="A856" s="15" t="s">
        <v>15596</v>
      </c>
      <c r="B856" s="19">
        <v>4</v>
      </c>
    </row>
    <row r="857" spans="1:2" x14ac:dyDescent="0.25">
      <c r="A857" s="15" t="s">
        <v>14841</v>
      </c>
      <c r="B857" s="19">
        <v>4</v>
      </c>
    </row>
    <row r="858" spans="1:2" x14ac:dyDescent="0.25">
      <c r="A858" s="15" t="s">
        <v>14570</v>
      </c>
      <c r="B858" s="19">
        <v>4</v>
      </c>
    </row>
    <row r="859" spans="1:2" x14ac:dyDescent="0.25">
      <c r="A859" s="15" t="s">
        <v>15253</v>
      </c>
      <c r="B859" s="19">
        <v>4</v>
      </c>
    </row>
    <row r="860" spans="1:2" x14ac:dyDescent="0.25">
      <c r="A860" s="15" t="s">
        <v>15652</v>
      </c>
      <c r="B860" s="19">
        <v>4</v>
      </c>
    </row>
    <row r="861" spans="1:2" x14ac:dyDescent="0.25">
      <c r="A861" s="15" t="s">
        <v>15297</v>
      </c>
      <c r="B861" s="19">
        <v>4</v>
      </c>
    </row>
    <row r="862" spans="1:2" x14ac:dyDescent="0.25">
      <c r="A862" s="15" t="s">
        <v>14911</v>
      </c>
      <c r="B862" s="19">
        <v>4</v>
      </c>
    </row>
    <row r="863" spans="1:2" x14ac:dyDescent="0.25">
      <c r="A863" s="15" t="s">
        <v>14860</v>
      </c>
      <c r="B863" s="19">
        <v>4</v>
      </c>
    </row>
    <row r="864" spans="1:2" x14ac:dyDescent="0.25">
      <c r="A864" s="15" t="s">
        <v>15035</v>
      </c>
      <c r="B864" s="19">
        <v>4</v>
      </c>
    </row>
    <row r="865" spans="1:2" x14ac:dyDescent="0.25">
      <c r="A865" s="15" t="s">
        <v>14623</v>
      </c>
      <c r="B865" s="19">
        <v>4</v>
      </c>
    </row>
    <row r="866" spans="1:2" x14ac:dyDescent="0.25">
      <c r="A866" s="15" t="s">
        <v>14915</v>
      </c>
      <c r="B866" s="19">
        <v>4</v>
      </c>
    </row>
    <row r="867" spans="1:2" x14ac:dyDescent="0.25">
      <c r="A867" s="15" t="s">
        <v>15180</v>
      </c>
      <c r="B867" s="19">
        <v>4</v>
      </c>
    </row>
    <row r="868" spans="1:2" x14ac:dyDescent="0.25">
      <c r="A868" s="15" t="s">
        <v>14641</v>
      </c>
      <c r="B868" s="19">
        <v>4</v>
      </c>
    </row>
    <row r="869" spans="1:2" x14ac:dyDescent="0.25">
      <c r="A869" s="15" t="s">
        <v>15349</v>
      </c>
      <c r="B869" s="19">
        <v>4</v>
      </c>
    </row>
    <row r="870" spans="1:2" x14ac:dyDescent="0.25">
      <c r="A870" s="15" t="s">
        <v>14607</v>
      </c>
      <c r="B870" s="19">
        <v>4</v>
      </c>
    </row>
    <row r="871" spans="1:2" x14ac:dyDescent="0.25">
      <c r="A871" s="15" t="s">
        <v>15392</v>
      </c>
      <c r="B871" s="19">
        <v>4</v>
      </c>
    </row>
    <row r="872" spans="1:2" x14ac:dyDescent="0.25">
      <c r="A872" s="15" t="s">
        <v>15651</v>
      </c>
      <c r="B872" s="19">
        <v>4</v>
      </c>
    </row>
    <row r="873" spans="1:2" x14ac:dyDescent="0.25">
      <c r="A873" s="15" t="s">
        <v>15450</v>
      </c>
      <c r="B873" s="19">
        <v>4</v>
      </c>
    </row>
    <row r="874" spans="1:2" x14ac:dyDescent="0.25">
      <c r="A874" s="15" t="s">
        <v>14980</v>
      </c>
      <c r="B874" s="19">
        <v>4</v>
      </c>
    </row>
    <row r="875" spans="1:2" x14ac:dyDescent="0.25">
      <c r="A875" s="15" t="s">
        <v>15731</v>
      </c>
      <c r="B875" s="19">
        <v>4</v>
      </c>
    </row>
    <row r="876" spans="1:2" x14ac:dyDescent="0.25">
      <c r="A876" s="15" t="s">
        <v>14944</v>
      </c>
      <c r="B876" s="19">
        <v>4</v>
      </c>
    </row>
    <row r="877" spans="1:2" x14ac:dyDescent="0.25">
      <c r="A877" s="15" t="s">
        <v>14901</v>
      </c>
      <c r="B877" s="19">
        <v>4</v>
      </c>
    </row>
    <row r="878" spans="1:2" x14ac:dyDescent="0.25">
      <c r="A878" s="15" t="s">
        <v>15070</v>
      </c>
      <c r="B878" s="19">
        <v>4</v>
      </c>
    </row>
    <row r="879" spans="1:2" x14ac:dyDescent="0.25">
      <c r="A879" s="15" t="s">
        <v>15535</v>
      </c>
      <c r="B879" s="19">
        <v>4</v>
      </c>
    </row>
    <row r="880" spans="1:2" x14ac:dyDescent="0.25">
      <c r="A880" s="15" t="s">
        <v>14854</v>
      </c>
      <c r="B880" s="19">
        <v>4</v>
      </c>
    </row>
    <row r="881" spans="1:2" x14ac:dyDescent="0.25">
      <c r="A881" s="15" t="s">
        <v>14920</v>
      </c>
      <c r="B881" s="19">
        <v>4</v>
      </c>
    </row>
    <row r="882" spans="1:2" x14ac:dyDescent="0.25">
      <c r="A882" s="15" t="s">
        <v>15654</v>
      </c>
      <c r="B882" s="19">
        <v>4</v>
      </c>
    </row>
    <row r="883" spans="1:2" x14ac:dyDescent="0.25">
      <c r="A883" s="15" t="s">
        <v>15131</v>
      </c>
      <c r="B883" s="19">
        <v>4</v>
      </c>
    </row>
    <row r="884" spans="1:2" x14ac:dyDescent="0.25">
      <c r="A884" s="15" t="s">
        <v>15108</v>
      </c>
      <c r="B884" s="19">
        <v>4</v>
      </c>
    </row>
    <row r="885" spans="1:2" x14ac:dyDescent="0.25">
      <c r="A885" s="15" t="s">
        <v>14719</v>
      </c>
      <c r="B885" s="19">
        <v>4</v>
      </c>
    </row>
    <row r="886" spans="1:2" x14ac:dyDescent="0.25">
      <c r="A886" s="15" t="s">
        <v>14754</v>
      </c>
      <c r="B886" s="19">
        <v>4</v>
      </c>
    </row>
    <row r="887" spans="1:2" x14ac:dyDescent="0.25">
      <c r="A887" s="15" t="s">
        <v>15058</v>
      </c>
      <c r="B887" s="19">
        <v>4</v>
      </c>
    </row>
    <row r="888" spans="1:2" x14ac:dyDescent="0.25">
      <c r="A888" s="15" t="s">
        <v>14725</v>
      </c>
      <c r="B888" s="19">
        <v>4</v>
      </c>
    </row>
    <row r="889" spans="1:2" x14ac:dyDescent="0.25">
      <c r="A889" s="15" t="s">
        <v>14776</v>
      </c>
      <c r="B889" s="19">
        <v>4</v>
      </c>
    </row>
    <row r="890" spans="1:2" x14ac:dyDescent="0.25">
      <c r="A890" s="15" t="s">
        <v>14727</v>
      </c>
      <c r="B890" s="19">
        <v>4</v>
      </c>
    </row>
    <row r="891" spans="1:2" x14ac:dyDescent="0.25">
      <c r="A891" s="15" t="s">
        <v>14619</v>
      </c>
      <c r="B891" s="19">
        <v>4</v>
      </c>
    </row>
    <row r="892" spans="1:2" x14ac:dyDescent="0.25">
      <c r="A892" s="15" t="s">
        <v>15369</v>
      </c>
      <c r="B892" s="19">
        <v>4</v>
      </c>
    </row>
    <row r="893" spans="1:2" x14ac:dyDescent="0.25">
      <c r="A893" s="15" t="s">
        <v>15344</v>
      </c>
      <c r="B893" s="19">
        <v>4</v>
      </c>
    </row>
    <row r="894" spans="1:2" x14ac:dyDescent="0.25">
      <c r="A894" s="15" t="s">
        <v>14704</v>
      </c>
      <c r="B894" s="19">
        <v>4</v>
      </c>
    </row>
    <row r="895" spans="1:2" x14ac:dyDescent="0.25">
      <c r="A895" s="15" t="s">
        <v>15485</v>
      </c>
      <c r="B895" s="19">
        <v>4</v>
      </c>
    </row>
    <row r="896" spans="1:2" x14ac:dyDescent="0.25">
      <c r="A896" s="15" t="s">
        <v>15423</v>
      </c>
      <c r="B896" s="19">
        <v>4</v>
      </c>
    </row>
    <row r="897" spans="1:2" x14ac:dyDescent="0.25">
      <c r="A897" s="15" t="s">
        <v>15195</v>
      </c>
      <c r="B897" s="19">
        <v>4</v>
      </c>
    </row>
    <row r="898" spans="1:2" x14ac:dyDescent="0.25">
      <c r="A898" s="15" t="s">
        <v>15542</v>
      </c>
      <c r="B898" s="19">
        <v>4</v>
      </c>
    </row>
    <row r="899" spans="1:2" x14ac:dyDescent="0.25">
      <c r="A899" s="15" t="s">
        <v>15377</v>
      </c>
      <c r="B899" s="19">
        <v>4</v>
      </c>
    </row>
    <row r="900" spans="1:2" x14ac:dyDescent="0.25">
      <c r="A900" s="15" t="s">
        <v>15638</v>
      </c>
      <c r="B900" s="19">
        <v>4</v>
      </c>
    </row>
    <row r="901" spans="1:2" x14ac:dyDescent="0.25">
      <c r="A901" s="15" t="s">
        <v>15703</v>
      </c>
      <c r="B901" s="19">
        <v>4</v>
      </c>
    </row>
    <row r="902" spans="1:2" x14ac:dyDescent="0.25">
      <c r="A902" s="15" t="s">
        <v>14819</v>
      </c>
      <c r="B902" s="19">
        <v>4</v>
      </c>
    </row>
    <row r="903" spans="1:2" x14ac:dyDescent="0.25">
      <c r="A903" s="15" t="s">
        <v>14574</v>
      </c>
      <c r="B903" s="19">
        <v>4</v>
      </c>
    </row>
    <row r="904" spans="1:2" x14ac:dyDescent="0.25">
      <c r="A904" s="15" t="s">
        <v>15373</v>
      </c>
      <c r="B904" s="19">
        <v>4</v>
      </c>
    </row>
    <row r="905" spans="1:2" x14ac:dyDescent="0.25">
      <c r="A905" s="15" t="s">
        <v>15641</v>
      </c>
      <c r="B905" s="19">
        <v>4</v>
      </c>
    </row>
    <row r="906" spans="1:2" x14ac:dyDescent="0.25">
      <c r="A906" s="15" t="s">
        <v>14702</v>
      </c>
      <c r="B906" s="19">
        <v>4</v>
      </c>
    </row>
    <row r="907" spans="1:2" x14ac:dyDescent="0.25">
      <c r="A907" s="15" t="s">
        <v>14551</v>
      </c>
      <c r="B907" s="19">
        <v>4</v>
      </c>
    </row>
    <row r="908" spans="1:2" x14ac:dyDescent="0.25">
      <c r="A908" s="15" t="s">
        <v>15017</v>
      </c>
      <c r="B908" s="19">
        <v>4</v>
      </c>
    </row>
    <row r="909" spans="1:2" x14ac:dyDescent="0.25">
      <c r="A909" s="15" t="s">
        <v>14938</v>
      </c>
      <c r="B909" s="19">
        <v>4</v>
      </c>
    </row>
    <row r="910" spans="1:2" x14ac:dyDescent="0.25">
      <c r="A910" s="15" t="s">
        <v>15608</v>
      </c>
      <c r="B910" s="19">
        <v>4</v>
      </c>
    </row>
    <row r="911" spans="1:2" x14ac:dyDescent="0.25">
      <c r="A911" s="15" t="s">
        <v>15407</v>
      </c>
      <c r="B911" s="19">
        <v>4</v>
      </c>
    </row>
    <row r="912" spans="1:2" x14ac:dyDescent="0.25">
      <c r="A912" s="15" t="s">
        <v>14815</v>
      </c>
      <c r="B912" s="19">
        <v>4</v>
      </c>
    </row>
    <row r="913" spans="1:2" x14ac:dyDescent="0.25">
      <c r="A913" s="15" t="s">
        <v>15580</v>
      </c>
      <c r="B913" s="19">
        <v>4</v>
      </c>
    </row>
    <row r="914" spans="1:2" x14ac:dyDescent="0.25">
      <c r="A914" s="15" t="s">
        <v>15382</v>
      </c>
      <c r="B914" s="19">
        <v>4</v>
      </c>
    </row>
    <row r="915" spans="1:2" x14ac:dyDescent="0.25">
      <c r="A915" s="15" t="s">
        <v>15622</v>
      </c>
      <c r="B915" s="19">
        <v>4</v>
      </c>
    </row>
    <row r="916" spans="1:2" x14ac:dyDescent="0.25">
      <c r="A916" s="15" t="s">
        <v>15437</v>
      </c>
      <c r="B916" s="19">
        <v>4</v>
      </c>
    </row>
    <row r="917" spans="1:2" x14ac:dyDescent="0.25">
      <c r="A917" s="15" t="s">
        <v>15567</v>
      </c>
      <c r="B917" s="19">
        <v>4</v>
      </c>
    </row>
    <row r="918" spans="1:2" x14ac:dyDescent="0.25">
      <c r="A918" s="15" t="s">
        <v>14578</v>
      </c>
      <c r="B918" s="19">
        <v>4</v>
      </c>
    </row>
    <row r="919" spans="1:2" x14ac:dyDescent="0.25">
      <c r="A919" s="15" t="s">
        <v>15511</v>
      </c>
      <c r="B919" s="19">
        <v>4</v>
      </c>
    </row>
    <row r="920" spans="1:2" x14ac:dyDescent="0.25">
      <c r="A920" s="15" t="s">
        <v>14890</v>
      </c>
      <c r="B920" s="19">
        <v>4</v>
      </c>
    </row>
    <row r="921" spans="1:2" x14ac:dyDescent="0.25">
      <c r="A921" s="15" t="s">
        <v>15690</v>
      </c>
      <c r="B921" s="19">
        <v>4</v>
      </c>
    </row>
    <row r="922" spans="1:2" x14ac:dyDescent="0.25">
      <c r="A922" s="15" t="s">
        <v>15105</v>
      </c>
      <c r="B922" s="19">
        <v>4</v>
      </c>
    </row>
    <row r="923" spans="1:2" x14ac:dyDescent="0.25">
      <c r="A923" s="15" t="s">
        <v>15161</v>
      </c>
      <c r="B923" s="19">
        <v>4</v>
      </c>
    </row>
    <row r="924" spans="1:2" x14ac:dyDescent="0.25">
      <c r="A924" s="15" t="s">
        <v>15211</v>
      </c>
      <c r="B924" s="19">
        <v>4</v>
      </c>
    </row>
    <row r="925" spans="1:2" x14ac:dyDescent="0.25">
      <c r="A925" s="15" t="s">
        <v>15616</v>
      </c>
      <c r="B925" s="19">
        <v>4</v>
      </c>
    </row>
    <row r="926" spans="1:2" x14ac:dyDescent="0.25">
      <c r="A926" s="15" t="s">
        <v>15469</v>
      </c>
      <c r="B926" s="19">
        <v>4</v>
      </c>
    </row>
    <row r="927" spans="1:2" x14ac:dyDescent="0.25">
      <c r="A927" s="15" t="s">
        <v>14690</v>
      </c>
      <c r="B927" s="19">
        <v>4</v>
      </c>
    </row>
    <row r="928" spans="1:2" x14ac:dyDescent="0.25">
      <c r="A928" s="15" t="s">
        <v>14591</v>
      </c>
      <c r="B928" s="19">
        <v>4</v>
      </c>
    </row>
    <row r="929" spans="1:3" x14ac:dyDescent="0.25">
      <c r="A929" s="15" t="s">
        <v>15330</v>
      </c>
      <c r="B929" s="19">
        <v>4</v>
      </c>
    </row>
    <row r="930" spans="1:3" x14ac:dyDescent="0.25">
      <c r="A930" s="15" t="s">
        <v>14764</v>
      </c>
      <c r="B930" s="19">
        <v>4</v>
      </c>
    </row>
    <row r="931" spans="1:3" x14ac:dyDescent="0.25">
      <c r="A931" s="15" t="s">
        <v>15552</v>
      </c>
      <c r="B931" s="19">
        <v>4</v>
      </c>
    </row>
    <row r="932" spans="1:3" x14ac:dyDescent="0.25">
      <c r="A932" s="15" t="s">
        <v>15645</v>
      </c>
      <c r="B932" s="19">
        <v>4</v>
      </c>
    </row>
    <row r="933" spans="1:3" x14ac:dyDescent="0.25">
      <c r="A933" s="15" t="s">
        <v>15756</v>
      </c>
      <c r="B933" s="19">
        <v>4.2216681776971896</v>
      </c>
    </row>
    <row r="937" spans="1:3" x14ac:dyDescent="0.25">
      <c r="A937" s="14" t="s">
        <v>15755</v>
      </c>
      <c r="B937" t="s">
        <v>15763</v>
      </c>
      <c r="C937" t="s">
        <v>15772</v>
      </c>
    </row>
    <row r="938" spans="1:3" x14ac:dyDescent="0.25">
      <c r="A938" s="15" t="s">
        <v>15761</v>
      </c>
      <c r="B938" s="19"/>
      <c r="C938" s="19"/>
    </row>
    <row r="939" spans="1:3" x14ac:dyDescent="0.25">
      <c r="A939" s="15" t="s">
        <v>14546</v>
      </c>
      <c r="B939" s="19">
        <v>150</v>
      </c>
      <c r="C939" s="19">
        <v>150</v>
      </c>
    </row>
    <row r="940" spans="1:3" x14ac:dyDescent="0.25">
      <c r="A940" s="15" t="s">
        <v>14543</v>
      </c>
      <c r="B940" s="19">
        <v>301.58064516129031</v>
      </c>
      <c r="C940" s="19">
        <v>397.19354838709677</v>
      </c>
    </row>
    <row r="941" spans="1:3" x14ac:dyDescent="0.25">
      <c r="A941" s="15" t="s">
        <v>14545</v>
      </c>
      <c r="B941" s="19">
        <v>337</v>
      </c>
      <c r="C941" s="19">
        <v>799</v>
      </c>
    </row>
    <row r="942" spans="1:3" x14ac:dyDescent="0.25">
      <c r="A942" s="15" t="s">
        <v>14542</v>
      </c>
      <c r="B942" s="19">
        <v>638</v>
      </c>
      <c r="C942" s="19">
        <v>1347</v>
      </c>
    </row>
    <row r="943" spans="1:3" x14ac:dyDescent="0.25">
      <c r="A943" s="15" t="s">
        <v>14540</v>
      </c>
      <c r="B943" s="19">
        <v>842.65037527593813</v>
      </c>
      <c r="C943" s="19">
        <v>1683.6231346578368</v>
      </c>
    </row>
    <row r="944" spans="1:3" x14ac:dyDescent="0.25">
      <c r="A944" s="15" t="s">
        <v>14548</v>
      </c>
      <c r="B944" s="19">
        <v>899</v>
      </c>
      <c r="C944" s="19">
        <v>1900</v>
      </c>
    </row>
    <row r="945" spans="1:3" x14ac:dyDescent="0.25">
      <c r="A945" s="15" t="s">
        <v>14544</v>
      </c>
      <c r="B945" s="19">
        <v>2330.6156473214287</v>
      </c>
      <c r="C945" s="19">
        <v>4162.0736607142853</v>
      </c>
    </row>
    <row r="946" spans="1:3" x14ac:dyDescent="0.25">
      <c r="A946" s="15" t="s">
        <v>14547</v>
      </c>
      <c r="B946" s="19">
        <v>2339</v>
      </c>
      <c r="C946" s="19">
        <v>4000</v>
      </c>
    </row>
    <row r="947" spans="1:3" x14ac:dyDescent="0.25">
      <c r="A947" s="15" t="s">
        <v>14541</v>
      </c>
      <c r="B947" s="19">
        <v>5965.88783269962</v>
      </c>
      <c r="C947" s="19">
        <v>10127.311787072244</v>
      </c>
    </row>
    <row r="948" spans="1:3" x14ac:dyDescent="0.25">
      <c r="A948" s="15" t="s">
        <v>15756</v>
      </c>
      <c r="B948" s="19">
        <v>3125.3108737201355</v>
      </c>
      <c r="C948" s="19">
        <v>5444.9906348122868</v>
      </c>
    </row>
    <row r="951" spans="1:3" x14ac:dyDescent="0.25">
      <c r="A951" s="14" t="s">
        <v>15755</v>
      </c>
      <c r="B951" t="s">
        <v>15760</v>
      </c>
    </row>
    <row r="952" spans="1:3" x14ac:dyDescent="0.25">
      <c r="A952" s="15" t="s">
        <v>717</v>
      </c>
      <c r="B952" s="19">
        <v>24</v>
      </c>
    </row>
    <row r="953" spans="1:3" x14ac:dyDescent="0.25">
      <c r="A953" s="15" t="s">
        <v>203</v>
      </c>
      <c r="B953" s="19">
        <v>24</v>
      </c>
    </row>
    <row r="954" spans="1:3" x14ac:dyDescent="0.25">
      <c r="A954" s="15" t="s">
        <v>233</v>
      </c>
      <c r="B954" s="19">
        <v>24</v>
      </c>
    </row>
    <row r="955" spans="1:3" x14ac:dyDescent="0.25">
      <c r="A955" s="15" t="s">
        <v>707</v>
      </c>
      <c r="B955" s="19">
        <v>24</v>
      </c>
    </row>
    <row r="956" spans="1:3" x14ac:dyDescent="0.25">
      <c r="A956" s="15" t="s">
        <v>37</v>
      </c>
      <c r="B956" s="19">
        <v>24</v>
      </c>
    </row>
    <row r="957" spans="1:3" x14ac:dyDescent="0.25">
      <c r="A957" s="15" t="s">
        <v>282</v>
      </c>
      <c r="B957" s="19">
        <v>24</v>
      </c>
    </row>
    <row r="958" spans="1:3" x14ac:dyDescent="0.25">
      <c r="A958" s="15" t="s">
        <v>27</v>
      </c>
      <c r="B958" s="19">
        <v>24</v>
      </c>
    </row>
    <row r="959" spans="1:3" x14ac:dyDescent="0.25">
      <c r="A959" s="15" t="s">
        <v>148</v>
      </c>
      <c r="B959" s="19">
        <v>24</v>
      </c>
    </row>
    <row r="960" spans="1:3" x14ac:dyDescent="0.25">
      <c r="A960" s="15" t="s">
        <v>76</v>
      </c>
      <c r="B960" s="19">
        <v>24</v>
      </c>
    </row>
    <row r="961" spans="1:2" x14ac:dyDescent="0.25">
      <c r="A961" s="15" t="s">
        <v>47</v>
      </c>
      <c r="B961" s="19">
        <v>24</v>
      </c>
    </row>
    <row r="962" spans="1:2" x14ac:dyDescent="0.25">
      <c r="A962" s="15" t="s">
        <v>66</v>
      </c>
      <c r="B962" s="19">
        <v>24</v>
      </c>
    </row>
    <row r="963" spans="1:2" x14ac:dyDescent="0.25">
      <c r="A963" s="15" t="s">
        <v>138</v>
      </c>
      <c r="B963" s="19">
        <v>24</v>
      </c>
    </row>
    <row r="964" spans="1:2" x14ac:dyDescent="0.25">
      <c r="A964" s="15" t="s">
        <v>687</v>
      </c>
      <c r="B964" s="19">
        <v>24</v>
      </c>
    </row>
    <row r="965" spans="1:2" x14ac:dyDescent="0.25">
      <c r="A965" s="15" t="s">
        <v>57</v>
      </c>
      <c r="B965" s="19">
        <v>24</v>
      </c>
    </row>
    <row r="966" spans="1:2" x14ac:dyDescent="0.25">
      <c r="A966" s="15" t="s">
        <v>112</v>
      </c>
      <c r="B966" s="19">
        <v>24</v>
      </c>
    </row>
    <row r="967" spans="1:2" x14ac:dyDescent="0.25">
      <c r="A967" s="15" t="s">
        <v>86</v>
      </c>
      <c r="B967" s="19">
        <v>24</v>
      </c>
    </row>
    <row r="968" spans="1:2" x14ac:dyDescent="0.25">
      <c r="A968" s="15" t="s">
        <v>356</v>
      </c>
      <c r="B968" s="19">
        <v>24</v>
      </c>
    </row>
    <row r="969" spans="1:2" x14ac:dyDescent="0.25">
      <c r="A969" s="15" t="s">
        <v>157</v>
      </c>
      <c r="B969" s="19">
        <v>24</v>
      </c>
    </row>
    <row r="970" spans="1:2" x14ac:dyDescent="0.25">
      <c r="A970" s="15" t="s">
        <v>16</v>
      </c>
      <c r="B970" s="19">
        <v>24</v>
      </c>
    </row>
    <row r="971" spans="1:2" x14ac:dyDescent="0.25">
      <c r="A971" s="15" t="s">
        <v>496</v>
      </c>
      <c r="B971" s="19">
        <v>24</v>
      </c>
    </row>
    <row r="972" spans="1:2" x14ac:dyDescent="0.25">
      <c r="A972" s="15" t="s">
        <v>652</v>
      </c>
      <c r="B972" s="19">
        <v>24</v>
      </c>
    </row>
    <row r="973" spans="1:2" x14ac:dyDescent="0.25">
      <c r="A973" s="15" t="s">
        <v>292</v>
      </c>
      <c r="B973" s="19">
        <v>24</v>
      </c>
    </row>
    <row r="974" spans="1:2" x14ac:dyDescent="0.25">
      <c r="A974" s="15" t="s">
        <v>546</v>
      </c>
      <c r="B974" s="19">
        <v>16</v>
      </c>
    </row>
    <row r="975" spans="1:2" x14ac:dyDescent="0.25">
      <c r="A975" s="15" t="s">
        <v>4804</v>
      </c>
      <c r="B975" s="19">
        <v>16</v>
      </c>
    </row>
    <row r="976" spans="1:2" x14ac:dyDescent="0.25">
      <c r="A976" s="15" t="s">
        <v>2967</v>
      </c>
      <c r="B976" s="19">
        <v>16</v>
      </c>
    </row>
    <row r="977" spans="1:2" x14ac:dyDescent="0.25">
      <c r="A977" s="15" t="s">
        <v>672</v>
      </c>
      <c r="B977" s="19">
        <v>16</v>
      </c>
    </row>
    <row r="978" spans="1:2" x14ac:dyDescent="0.25">
      <c r="A978" s="15" t="s">
        <v>3220</v>
      </c>
      <c r="B978" s="19">
        <v>16</v>
      </c>
    </row>
    <row r="979" spans="1:2" x14ac:dyDescent="0.25">
      <c r="A979" s="15" t="s">
        <v>3022</v>
      </c>
      <c r="B979" s="19">
        <v>16</v>
      </c>
    </row>
    <row r="980" spans="1:2" x14ac:dyDescent="0.25">
      <c r="A980" s="15" t="s">
        <v>3181</v>
      </c>
      <c r="B980" s="19">
        <v>16</v>
      </c>
    </row>
    <row r="981" spans="1:2" x14ac:dyDescent="0.25">
      <c r="A981" s="15" t="s">
        <v>813</v>
      </c>
      <c r="B981" s="19">
        <v>16</v>
      </c>
    </row>
    <row r="982" spans="1:2" x14ac:dyDescent="0.25">
      <c r="A982" s="15" t="s">
        <v>4040</v>
      </c>
      <c r="B982" s="19">
        <v>16</v>
      </c>
    </row>
    <row r="983" spans="1:2" x14ac:dyDescent="0.25">
      <c r="A983" s="15" t="s">
        <v>3033</v>
      </c>
      <c r="B983" s="19">
        <v>16</v>
      </c>
    </row>
    <row r="984" spans="1:2" x14ac:dyDescent="0.25">
      <c r="A984" s="15" t="s">
        <v>3290</v>
      </c>
      <c r="B984" s="19">
        <v>16</v>
      </c>
    </row>
    <row r="985" spans="1:2" x14ac:dyDescent="0.25">
      <c r="A985" s="15" t="s">
        <v>662</v>
      </c>
      <c r="B985" s="19">
        <v>16</v>
      </c>
    </row>
    <row r="986" spans="1:2" x14ac:dyDescent="0.25">
      <c r="A986" s="15" t="s">
        <v>736</v>
      </c>
      <c r="B986" s="19">
        <v>16</v>
      </c>
    </row>
    <row r="987" spans="1:2" x14ac:dyDescent="0.25">
      <c r="A987" s="15" t="s">
        <v>4701</v>
      </c>
      <c r="B987" s="19">
        <v>16</v>
      </c>
    </row>
    <row r="988" spans="1:2" x14ac:dyDescent="0.25">
      <c r="A988" s="15" t="s">
        <v>3961</v>
      </c>
      <c r="B988" s="19">
        <v>16</v>
      </c>
    </row>
    <row r="989" spans="1:2" x14ac:dyDescent="0.25">
      <c r="A989" s="15" t="s">
        <v>516</v>
      </c>
      <c r="B989" s="19">
        <v>16</v>
      </c>
    </row>
    <row r="990" spans="1:2" x14ac:dyDescent="0.25">
      <c r="A990" s="15" t="s">
        <v>2957</v>
      </c>
      <c r="B990" s="19">
        <v>16</v>
      </c>
    </row>
    <row r="991" spans="1:2" x14ac:dyDescent="0.25">
      <c r="A991" s="15" t="s">
        <v>340</v>
      </c>
      <c r="B991" s="19">
        <v>16</v>
      </c>
    </row>
    <row r="992" spans="1:2" x14ac:dyDescent="0.25">
      <c r="A992" s="15" t="s">
        <v>606</v>
      </c>
      <c r="B992" s="19">
        <v>16</v>
      </c>
    </row>
    <row r="993" spans="1:2" x14ac:dyDescent="0.25">
      <c r="A993" s="15" t="s">
        <v>621</v>
      </c>
      <c r="B993" s="19">
        <v>16</v>
      </c>
    </row>
    <row r="994" spans="1:2" x14ac:dyDescent="0.25">
      <c r="A994" s="15" t="s">
        <v>3441</v>
      </c>
      <c r="B994" s="19">
        <v>16</v>
      </c>
    </row>
    <row r="995" spans="1:2" x14ac:dyDescent="0.25">
      <c r="A995" s="15" t="s">
        <v>3607</v>
      </c>
      <c r="B995" s="19">
        <v>16</v>
      </c>
    </row>
    <row r="996" spans="1:2" x14ac:dyDescent="0.25">
      <c r="A996" s="15" t="s">
        <v>366</v>
      </c>
      <c r="B996" s="19">
        <v>16</v>
      </c>
    </row>
    <row r="997" spans="1:2" x14ac:dyDescent="0.25">
      <c r="A997" s="15" t="s">
        <v>3786</v>
      </c>
      <c r="B997" s="19">
        <v>16</v>
      </c>
    </row>
    <row r="998" spans="1:2" x14ac:dyDescent="0.25">
      <c r="A998" s="15" t="s">
        <v>3421</v>
      </c>
      <c r="B998" s="19">
        <v>16</v>
      </c>
    </row>
    <row r="999" spans="1:2" x14ac:dyDescent="0.25">
      <c r="A999" s="15" t="s">
        <v>586</v>
      </c>
      <c r="B999" s="19">
        <v>16</v>
      </c>
    </row>
    <row r="1000" spans="1:2" x14ac:dyDescent="0.25">
      <c r="A1000" s="15" t="s">
        <v>3171</v>
      </c>
      <c r="B1000" s="19">
        <v>16</v>
      </c>
    </row>
    <row r="1001" spans="1:2" x14ac:dyDescent="0.25">
      <c r="A1001" s="15" t="s">
        <v>386</v>
      </c>
      <c r="B1001" s="19">
        <v>16</v>
      </c>
    </row>
    <row r="1002" spans="1:2" x14ac:dyDescent="0.25">
      <c r="A1002" s="15" t="s">
        <v>697</v>
      </c>
      <c r="B1002" s="19">
        <v>16</v>
      </c>
    </row>
    <row r="1003" spans="1:2" x14ac:dyDescent="0.25">
      <c r="A1003" s="15" t="s">
        <v>312</v>
      </c>
      <c r="B1003" s="19">
        <v>16</v>
      </c>
    </row>
    <row r="1004" spans="1:2" x14ac:dyDescent="0.25">
      <c r="A1004" s="15" t="s">
        <v>3054</v>
      </c>
      <c r="B1004" s="19">
        <v>16</v>
      </c>
    </row>
    <row r="1005" spans="1:2" x14ac:dyDescent="0.25">
      <c r="A1005" s="15" t="s">
        <v>223</v>
      </c>
      <c r="B1005" s="19">
        <v>16</v>
      </c>
    </row>
    <row r="1006" spans="1:2" x14ac:dyDescent="0.25">
      <c r="A1006" s="15" t="s">
        <v>3865</v>
      </c>
      <c r="B1006" s="19">
        <v>16</v>
      </c>
    </row>
    <row r="1007" spans="1:2" x14ac:dyDescent="0.25">
      <c r="A1007" s="15" t="s">
        <v>183</v>
      </c>
      <c r="B1007" s="19">
        <v>16</v>
      </c>
    </row>
    <row r="1008" spans="1:2" x14ac:dyDescent="0.25">
      <c r="A1008" s="15" t="s">
        <v>320</v>
      </c>
      <c r="B1008" s="19">
        <v>16</v>
      </c>
    </row>
    <row r="1009" spans="1:2" x14ac:dyDescent="0.25">
      <c r="A1009" s="15" t="s">
        <v>350</v>
      </c>
      <c r="B1009" s="19">
        <v>16</v>
      </c>
    </row>
    <row r="1010" spans="1:2" x14ac:dyDescent="0.25">
      <c r="A1010" s="15" t="s">
        <v>4122</v>
      </c>
      <c r="B1010" s="19">
        <v>16</v>
      </c>
    </row>
    <row r="1011" spans="1:2" x14ac:dyDescent="0.25">
      <c r="A1011" s="15" t="s">
        <v>213</v>
      </c>
      <c r="B1011" s="19">
        <v>16</v>
      </c>
    </row>
    <row r="1012" spans="1:2" x14ac:dyDescent="0.25">
      <c r="A1012" s="15" t="s">
        <v>556</v>
      </c>
      <c r="B1012" s="19">
        <v>16</v>
      </c>
    </row>
    <row r="1013" spans="1:2" x14ac:dyDescent="0.25">
      <c r="A1013" s="15" t="s">
        <v>3517</v>
      </c>
      <c r="B1013" s="19">
        <v>16</v>
      </c>
    </row>
    <row r="1014" spans="1:2" x14ac:dyDescent="0.25">
      <c r="A1014" s="15" t="s">
        <v>4009</v>
      </c>
      <c r="B1014" s="19">
        <v>16</v>
      </c>
    </row>
    <row r="1015" spans="1:2" x14ac:dyDescent="0.25">
      <c r="A1015" s="15" t="s">
        <v>4571</v>
      </c>
      <c r="B1015" s="19">
        <v>16</v>
      </c>
    </row>
    <row r="1016" spans="1:2" x14ac:dyDescent="0.25">
      <c r="A1016" s="15" t="s">
        <v>3636</v>
      </c>
      <c r="B1016" s="19">
        <v>16</v>
      </c>
    </row>
    <row r="1017" spans="1:2" x14ac:dyDescent="0.25">
      <c r="A1017" s="15" t="s">
        <v>272</v>
      </c>
      <c r="B1017" s="19">
        <v>16</v>
      </c>
    </row>
    <row r="1018" spans="1:2" x14ac:dyDescent="0.25">
      <c r="A1018" s="15" t="s">
        <v>193</v>
      </c>
      <c r="B1018" s="19">
        <v>16</v>
      </c>
    </row>
    <row r="1019" spans="1:2" x14ac:dyDescent="0.25">
      <c r="A1019" s="15" t="s">
        <v>3431</v>
      </c>
      <c r="B1019" s="19">
        <v>16</v>
      </c>
    </row>
    <row r="1020" spans="1:2" x14ac:dyDescent="0.25">
      <c r="A1020" s="15" t="s">
        <v>420</v>
      </c>
      <c r="B1020" s="19">
        <v>16</v>
      </c>
    </row>
    <row r="1021" spans="1:2" x14ac:dyDescent="0.25">
      <c r="A1021" s="15" t="s">
        <v>3693</v>
      </c>
      <c r="B1021" s="19">
        <v>16</v>
      </c>
    </row>
    <row r="1022" spans="1:2" x14ac:dyDescent="0.25">
      <c r="A1022" s="15" t="s">
        <v>435</v>
      </c>
      <c r="B1022" s="19">
        <v>16</v>
      </c>
    </row>
    <row r="1023" spans="1:2" x14ac:dyDescent="0.25">
      <c r="A1023" s="15" t="s">
        <v>107</v>
      </c>
      <c r="B1023" s="19">
        <v>16</v>
      </c>
    </row>
    <row r="1024" spans="1:2" x14ac:dyDescent="0.25">
      <c r="A1024" s="15" t="s">
        <v>178</v>
      </c>
      <c r="B1024" s="19">
        <v>16</v>
      </c>
    </row>
    <row r="1025" spans="1:2" x14ac:dyDescent="0.25">
      <c r="A1025" s="15" t="s">
        <v>788</v>
      </c>
      <c r="B1025" s="19">
        <v>16</v>
      </c>
    </row>
    <row r="1026" spans="1:2" x14ac:dyDescent="0.25">
      <c r="A1026" s="15" t="s">
        <v>3105</v>
      </c>
      <c r="B1026" s="19">
        <v>16</v>
      </c>
    </row>
    <row r="1027" spans="1:2" x14ac:dyDescent="0.25">
      <c r="A1027" s="15" t="s">
        <v>127</v>
      </c>
      <c r="B1027" s="19">
        <v>16</v>
      </c>
    </row>
    <row r="1028" spans="1:2" x14ac:dyDescent="0.25">
      <c r="A1028" s="15" t="s">
        <v>481</v>
      </c>
      <c r="B1028" s="19">
        <v>16</v>
      </c>
    </row>
    <row r="1029" spans="1:2" x14ac:dyDescent="0.25">
      <c r="A1029" s="15" t="s">
        <v>3592</v>
      </c>
      <c r="B1029" s="19">
        <v>16</v>
      </c>
    </row>
    <row r="1030" spans="1:2" x14ac:dyDescent="0.25">
      <c r="A1030" s="15" t="s">
        <v>252</v>
      </c>
      <c r="B1030" s="19">
        <v>16</v>
      </c>
    </row>
    <row r="1031" spans="1:2" x14ac:dyDescent="0.25">
      <c r="A1031" s="15" t="s">
        <v>330</v>
      </c>
      <c r="B1031" s="19">
        <v>16</v>
      </c>
    </row>
    <row r="1032" spans="1:2" x14ac:dyDescent="0.25">
      <c r="A1032" s="15" t="s">
        <v>4604</v>
      </c>
      <c r="B1032" s="19">
        <v>16</v>
      </c>
    </row>
    <row r="1033" spans="1:2" x14ac:dyDescent="0.25">
      <c r="A1033" s="15" t="s">
        <v>396</v>
      </c>
      <c r="B1033" s="19">
        <v>16</v>
      </c>
    </row>
    <row r="1034" spans="1:2" x14ac:dyDescent="0.25">
      <c r="A1034" s="15" t="s">
        <v>596</v>
      </c>
      <c r="B1034" s="19">
        <v>16</v>
      </c>
    </row>
    <row r="1035" spans="1:2" x14ac:dyDescent="0.25">
      <c r="A1035" s="15" t="s">
        <v>302</v>
      </c>
      <c r="B1035" s="19">
        <v>16</v>
      </c>
    </row>
    <row r="1036" spans="1:2" x14ac:dyDescent="0.25">
      <c r="A1036" s="15" t="s">
        <v>471</v>
      </c>
      <c r="B1036" s="19">
        <v>16</v>
      </c>
    </row>
    <row r="1037" spans="1:2" x14ac:dyDescent="0.25">
      <c r="A1037" s="15" t="s">
        <v>445</v>
      </c>
      <c r="B1037" s="19">
        <v>16</v>
      </c>
    </row>
    <row r="1038" spans="1:2" x14ac:dyDescent="0.25">
      <c r="A1038" s="15" t="s">
        <v>122</v>
      </c>
      <c r="B1038" s="19">
        <v>16</v>
      </c>
    </row>
    <row r="1039" spans="1:2" x14ac:dyDescent="0.25">
      <c r="A1039" s="15" t="s">
        <v>3064</v>
      </c>
      <c r="B1039" s="19">
        <v>16</v>
      </c>
    </row>
    <row r="1040" spans="1:2" x14ac:dyDescent="0.25">
      <c r="A1040" s="15" t="s">
        <v>4423</v>
      </c>
      <c r="B1040" s="19">
        <v>16</v>
      </c>
    </row>
    <row r="1041" spans="1:2" x14ac:dyDescent="0.25">
      <c r="A1041" s="15" t="s">
        <v>828</v>
      </c>
      <c r="B1041" s="19">
        <v>16</v>
      </c>
    </row>
    <row r="1042" spans="1:2" x14ac:dyDescent="0.25">
      <c r="A1042" s="15" t="s">
        <v>3280</v>
      </c>
      <c r="B1042" s="19">
        <v>10</v>
      </c>
    </row>
    <row r="1043" spans="1:2" x14ac:dyDescent="0.25">
      <c r="A1043" s="15" t="s">
        <v>4551</v>
      </c>
      <c r="B1043" s="19">
        <v>8</v>
      </c>
    </row>
    <row r="1044" spans="1:2" x14ac:dyDescent="0.25">
      <c r="A1044" s="15" t="s">
        <v>12532</v>
      </c>
      <c r="B1044" s="19">
        <v>8</v>
      </c>
    </row>
    <row r="1045" spans="1:2" x14ac:dyDescent="0.25">
      <c r="A1045" s="15" t="s">
        <v>2988</v>
      </c>
      <c r="B1045" s="19">
        <v>8</v>
      </c>
    </row>
    <row r="1046" spans="1:2" x14ac:dyDescent="0.25">
      <c r="A1046" s="15" t="s">
        <v>10809</v>
      </c>
      <c r="B1046" s="19">
        <v>8</v>
      </c>
    </row>
    <row r="1047" spans="1:2" x14ac:dyDescent="0.25">
      <c r="A1047" s="15" t="s">
        <v>11826</v>
      </c>
      <c r="B1047" s="19">
        <v>8</v>
      </c>
    </row>
    <row r="1048" spans="1:2" x14ac:dyDescent="0.25">
      <c r="A1048" s="15" t="s">
        <v>2139</v>
      </c>
      <c r="B1048" s="19">
        <v>8</v>
      </c>
    </row>
    <row r="1049" spans="1:2" x14ac:dyDescent="0.25">
      <c r="A1049" s="15" t="s">
        <v>1501</v>
      </c>
      <c r="B1049" s="19">
        <v>8</v>
      </c>
    </row>
    <row r="1050" spans="1:2" x14ac:dyDescent="0.25">
      <c r="A1050" s="15" t="s">
        <v>7203</v>
      </c>
      <c r="B1050" s="19">
        <v>8</v>
      </c>
    </row>
    <row r="1051" spans="1:2" x14ac:dyDescent="0.25">
      <c r="A1051" s="15" t="s">
        <v>3126</v>
      </c>
      <c r="B1051" s="19">
        <v>8</v>
      </c>
    </row>
    <row r="1052" spans="1:2" x14ac:dyDescent="0.25">
      <c r="A1052" s="15" t="s">
        <v>1535</v>
      </c>
      <c r="B1052" s="19">
        <v>8</v>
      </c>
    </row>
    <row r="1053" spans="1:2" x14ac:dyDescent="0.25">
      <c r="A1053" s="15" t="s">
        <v>3403</v>
      </c>
      <c r="B1053" s="19">
        <v>8</v>
      </c>
    </row>
    <row r="1054" spans="1:2" x14ac:dyDescent="0.25">
      <c r="A1054" s="15" t="s">
        <v>4036</v>
      </c>
      <c r="B1054" s="19">
        <v>8</v>
      </c>
    </row>
    <row r="1055" spans="1:2" x14ac:dyDescent="0.25">
      <c r="A1055" s="15" t="s">
        <v>167</v>
      </c>
      <c r="B1055" s="19">
        <v>8</v>
      </c>
    </row>
    <row r="1056" spans="1:2" x14ac:dyDescent="0.25">
      <c r="A1056" s="15" t="s">
        <v>4630</v>
      </c>
      <c r="B1056" s="19">
        <v>8</v>
      </c>
    </row>
    <row r="1057" spans="1:2" x14ac:dyDescent="0.25">
      <c r="A1057" s="15" t="s">
        <v>1878</v>
      </c>
      <c r="B1057" s="19">
        <v>8</v>
      </c>
    </row>
    <row r="1058" spans="1:2" x14ac:dyDescent="0.25">
      <c r="A1058" s="15" t="s">
        <v>4266</v>
      </c>
      <c r="B1058" s="19">
        <v>8</v>
      </c>
    </row>
    <row r="1059" spans="1:2" x14ac:dyDescent="0.25">
      <c r="A1059" s="15" t="s">
        <v>631</v>
      </c>
      <c r="B1059" s="19">
        <v>8</v>
      </c>
    </row>
    <row r="1060" spans="1:2" x14ac:dyDescent="0.25">
      <c r="A1060" s="15" t="s">
        <v>9883</v>
      </c>
      <c r="B1060" s="19">
        <v>8</v>
      </c>
    </row>
    <row r="1061" spans="1:2" x14ac:dyDescent="0.25">
      <c r="A1061" s="15" t="s">
        <v>7429</v>
      </c>
      <c r="B1061" s="19">
        <v>8</v>
      </c>
    </row>
    <row r="1062" spans="1:2" x14ac:dyDescent="0.25">
      <c r="A1062" s="15" t="s">
        <v>3269</v>
      </c>
      <c r="B1062" s="19">
        <v>8</v>
      </c>
    </row>
    <row r="1063" spans="1:2" x14ac:dyDescent="0.25">
      <c r="A1063" s="15" t="s">
        <v>2772</v>
      </c>
      <c r="B1063" s="19">
        <v>8</v>
      </c>
    </row>
    <row r="1064" spans="1:2" x14ac:dyDescent="0.25">
      <c r="A1064" s="15" t="s">
        <v>7213</v>
      </c>
      <c r="B1064" s="19">
        <v>8</v>
      </c>
    </row>
    <row r="1065" spans="1:2" x14ac:dyDescent="0.25">
      <c r="A1065" s="15" t="s">
        <v>12452</v>
      </c>
      <c r="B1065" s="19">
        <v>8</v>
      </c>
    </row>
    <row r="1066" spans="1:2" x14ac:dyDescent="0.25">
      <c r="A1066" s="15" t="s">
        <v>6071</v>
      </c>
      <c r="B1066" s="19">
        <v>8</v>
      </c>
    </row>
    <row r="1067" spans="1:2" x14ac:dyDescent="0.25">
      <c r="A1067" s="15" t="s">
        <v>9693</v>
      </c>
      <c r="B1067" s="19">
        <v>8</v>
      </c>
    </row>
    <row r="1068" spans="1:2" x14ac:dyDescent="0.25">
      <c r="A1068" s="15" t="s">
        <v>3319</v>
      </c>
      <c r="B1068" s="19">
        <v>8</v>
      </c>
    </row>
    <row r="1069" spans="1:2" x14ac:dyDescent="0.25">
      <c r="A1069" s="15" t="s">
        <v>1714</v>
      </c>
      <c r="B1069" s="19">
        <v>8</v>
      </c>
    </row>
    <row r="1070" spans="1:2" x14ac:dyDescent="0.25">
      <c r="A1070" s="15" t="s">
        <v>7045</v>
      </c>
      <c r="B1070" s="19">
        <v>8</v>
      </c>
    </row>
    <row r="1071" spans="1:2" x14ac:dyDescent="0.25">
      <c r="A1071" s="15" t="s">
        <v>2506</v>
      </c>
      <c r="B1071" s="19">
        <v>8</v>
      </c>
    </row>
    <row r="1072" spans="1:2" x14ac:dyDescent="0.25">
      <c r="A1072" s="15" t="s">
        <v>12201</v>
      </c>
      <c r="B1072" s="19">
        <v>8</v>
      </c>
    </row>
    <row r="1073" spans="1:2" x14ac:dyDescent="0.25">
      <c r="A1073" s="15" t="s">
        <v>12894</v>
      </c>
      <c r="B1073" s="19">
        <v>8</v>
      </c>
    </row>
    <row r="1074" spans="1:2" x14ac:dyDescent="0.25">
      <c r="A1074" s="15" t="s">
        <v>6388</v>
      </c>
      <c r="B1074" s="19">
        <v>8</v>
      </c>
    </row>
    <row r="1075" spans="1:2" x14ac:dyDescent="0.25">
      <c r="A1075" s="15" t="s">
        <v>11566</v>
      </c>
      <c r="B1075" s="19">
        <v>8</v>
      </c>
    </row>
    <row r="1076" spans="1:2" x14ac:dyDescent="0.25">
      <c r="A1076" s="15" t="s">
        <v>9863</v>
      </c>
      <c r="B1076" s="19">
        <v>8</v>
      </c>
    </row>
    <row r="1077" spans="1:2" x14ac:dyDescent="0.25">
      <c r="A1077" s="15" t="s">
        <v>10539</v>
      </c>
      <c r="B1077" s="19">
        <v>8</v>
      </c>
    </row>
    <row r="1078" spans="1:2" x14ac:dyDescent="0.25">
      <c r="A1078" s="15" t="s">
        <v>1814</v>
      </c>
      <c r="B1078" s="19">
        <v>8</v>
      </c>
    </row>
    <row r="1079" spans="1:2" x14ac:dyDescent="0.25">
      <c r="A1079" s="15" t="s">
        <v>12864</v>
      </c>
      <c r="B1079" s="19">
        <v>8</v>
      </c>
    </row>
    <row r="1080" spans="1:2" x14ac:dyDescent="0.25">
      <c r="A1080" s="15" t="s">
        <v>3554</v>
      </c>
      <c r="B1080" s="19">
        <v>8</v>
      </c>
    </row>
    <row r="1081" spans="1:2" x14ac:dyDescent="0.25">
      <c r="A1081" s="15" t="s">
        <v>12422</v>
      </c>
      <c r="B1081" s="19">
        <v>8</v>
      </c>
    </row>
    <row r="1082" spans="1:2" x14ac:dyDescent="0.25">
      <c r="A1082" s="15" t="s">
        <v>726</v>
      </c>
      <c r="B1082" s="19">
        <v>8</v>
      </c>
    </row>
    <row r="1083" spans="1:2" x14ac:dyDescent="0.25">
      <c r="A1083" s="15" t="s">
        <v>4239</v>
      </c>
      <c r="B1083" s="19">
        <v>8</v>
      </c>
    </row>
    <row r="1084" spans="1:2" x14ac:dyDescent="0.25">
      <c r="A1084" s="15" t="s">
        <v>3095</v>
      </c>
      <c r="B1084" s="19">
        <v>8</v>
      </c>
    </row>
    <row r="1085" spans="1:2" x14ac:dyDescent="0.25">
      <c r="A1085" s="15" t="s">
        <v>3216</v>
      </c>
      <c r="B1085" s="19">
        <v>8</v>
      </c>
    </row>
    <row r="1086" spans="1:2" x14ac:dyDescent="0.25">
      <c r="A1086" s="15" t="s">
        <v>9231</v>
      </c>
      <c r="B1086" s="19">
        <v>8</v>
      </c>
    </row>
    <row r="1087" spans="1:2" x14ac:dyDescent="0.25">
      <c r="A1087" s="15" t="s">
        <v>8184</v>
      </c>
      <c r="B1087" s="19">
        <v>8</v>
      </c>
    </row>
    <row r="1088" spans="1:2" x14ac:dyDescent="0.25">
      <c r="A1088" s="15" t="s">
        <v>5513</v>
      </c>
      <c r="B1088" s="19">
        <v>8</v>
      </c>
    </row>
    <row r="1089" spans="1:2" x14ac:dyDescent="0.25">
      <c r="A1089" s="15" t="s">
        <v>1016</v>
      </c>
      <c r="B1089" s="19">
        <v>8</v>
      </c>
    </row>
    <row r="1090" spans="1:2" x14ac:dyDescent="0.25">
      <c r="A1090" s="15" t="s">
        <v>576</v>
      </c>
      <c r="B1090" s="19">
        <v>8</v>
      </c>
    </row>
    <row r="1091" spans="1:2" x14ac:dyDescent="0.25">
      <c r="A1091" s="15" t="s">
        <v>3851</v>
      </c>
      <c r="B1091" s="19">
        <v>8</v>
      </c>
    </row>
    <row r="1092" spans="1:2" x14ac:dyDescent="0.25">
      <c r="A1092" s="15" t="s">
        <v>1690</v>
      </c>
      <c r="B1092" s="19">
        <v>8</v>
      </c>
    </row>
    <row r="1093" spans="1:2" x14ac:dyDescent="0.25">
      <c r="A1093" s="15" t="s">
        <v>1202</v>
      </c>
      <c r="B1093" s="19">
        <v>8</v>
      </c>
    </row>
    <row r="1094" spans="1:2" x14ac:dyDescent="0.25">
      <c r="A1094" s="15" t="s">
        <v>1106</v>
      </c>
      <c r="B1094" s="19">
        <v>8</v>
      </c>
    </row>
    <row r="1095" spans="1:2" x14ac:dyDescent="0.25">
      <c r="A1095" s="15" t="s">
        <v>11606</v>
      </c>
      <c r="B1095" s="19">
        <v>8</v>
      </c>
    </row>
    <row r="1096" spans="1:2" x14ac:dyDescent="0.25">
      <c r="A1096" s="15" t="s">
        <v>5378</v>
      </c>
      <c r="B1096" s="19">
        <v>8</v>
      </c>
    </row>
    <row r="1097" spans="1:2" x14ac:dyDescent="0.25">
      <c r="A1097" s="15" t="s">
        <v>2667</v>
      </c>
      <c r="B1097" s="19">
        <v>8</v>
      </c>
    </row>
    <row r="1098" spans="1:2" x14ac:dyDescent="0.25">
      <c r="A1098" s="15" t="s">
        <v>11496</v>
      </c>
      <c r="B1098" s="19">
        <v>8</v>
      </c>
    </row>
    <row r="1099" spans="1:2" x14ac:dyDescent="0.25">
      <c r="A1099" s="15" t="s">
        <v>11032</v>
      </c>
      <c r="B1099" s="19">
        <v>8</v>
      </c>
    </row>
    <row r="1100" spans="1:2" x14ac:dyDescent="0.25">
      <c r="A1100" s="15" t="s">
        <v>4594</v>
      </c>
      <c r="B1100" s="19">
        <v>8</v>
      </c>
    </row>
    <row r="1101" spans="1:2" x14ac:dyDescent="0.25">
      <c r="A1101" s="15" t="s">
        <v>945</v>
      </c>
      <c r="B1101" s="19">
        <v>8</v>
      </c>
    </row>
    <row r="1102" spans="1:2" x14ac:dyDescent="0.25">
      <c r="A1102" s="15" t="s">
        <v>243</v>
      </c>
      <c r="B1102" s="19">
        <v>8</v>
      </c>
    </row>
    <row r="1103" spans="1:2" x14ac:dyDescent="0.25">
      <c r="A1103" s="15" t="s">
        <v>11536</v>
      </c>
      <c r="B1103" s="19">
        <v>8</v>
      </c>
    </row>
    <row r="1104" spans="1:2" x14ac:dyDescent="0.25">
      <c r="A1104" s="15" t="s">
        <v>1182</v>
      </c>
      <c r="B1104" s="19">
        <v>8</v>
      </c>
    </row>
    <row r="1105" spans="1:2" x14ac:dyDescent="0.25">
      <c r="A1105" s="15" t="s">
        <v>11556</v>
      </c>
      <c r="B1105" s="19">
        <v>8</v>
      </c>
    </row>
    <row r="1106" spans="1:2" x14ac:dyDescent="0.25">
      <c r="A1106" s="15" t="s">
        <v>1531</v>
      </c>
      <c r="B1106" s="19">
        <v>8</v>
      </c>
    </row>
    <row r="1107" spans="1:2" x14ac:dyDescent="0.25">
      <c r="A1107" s="15" t="s">
        <v>7345</v>
      </c>
      <c r="B1107" s="19">
        <v>8</v>
      </c>
    </row>
    <row r="1108" spans="1:2" x14ac:dyDescent="0.25">
      <c r="A1108" s="15" t="s">
        <v>803</v>
      </c>
      <c r="B1108" s="19">
        <v>8</v>
      </c>
    </row>
    <row r="1109" spans="1:2" x14ac:dyDescent="0.25">
      <c r="A1109" s="15" t="s">
        <v>8873</v>
      </c>
      <c r="B1109" s="19">
        <v>8</v>
      </c>
    </row>
    <row r="1110" spans="1:2" x14ac:dyDescent="0.25">
      <c r="A1110" s="15" t="s">
        <v>5973</v>
      </c>
      <c r="B1110" s="19">
        <v>8</v>
      </c>
    </row>
    <row r="1111" spans="1:2" x14ac:dyDescent="0.25">
      <c r="A1111" s="15" t="s">
        <v>11134</v>
      </c>
      <c r="B1111" s="19">
        <v>8</v>
      </c>
    </row>
    <row r="1112" spans="1:2" x14ac:dyDescent="0.25">
      <c r="A1112" s="15" t="s">
        <v>1076</v>
      </c>
      <c r="B1112" s="19">
        <v>8</v>
      </c>
    </row>
    <row r="1113" spans="1:2" x14ac:dyDescent="0.25">
      <c r="A1113" s="15" t="s">
        <v>5787</v>
      </c>
      <c r="B1113" s="19">
        <v>8</v>
      </c>
    </row>
    <row r="1114" spans="1:2" x14ac:dyDescent="0.25">
      <c r="A1114" s="15" t="s">
        <v>2457</v>
      </c>
      <c r="B1114" s="19">
        <v>8</v>
      </c>
    </row>
    <row r="1115" spans="1:2" x14ac:dyDescent="0.25">
      <c r="A1115" s="15" t="s">
        <v>9982</v>
      </c>
      <c r="B1115" s="19">
        <v>8</v>
      </c>
    </row>
    <row r="1116" spans="1:2" x14ac:dyDescent="0.25">
      <c r="A1116" s="15" t="s">
        <v>3855</v>
      </c>
      <c r="B1116" s="19">
        <v>8</v>
      </c>
    </row>
    <row r="1117" spans="1:2" x14ac:dyDescent="0.25">
      <c r="A1117" s="15" t="s">
        <v>4077</v>
      </c>
      <c r="B1117" s="19">
        <v>8</v>
      </c>
    </row>
    <row r="1118" spans="1:2" x14ac:dyDescent="0.25">
      <c r="A1118" s="15" t="s">
        <v>3924</v>
      </c>
      <c r="B1118" s="19">
        <v>8</v>
      </c>
    </row>
    <row r="1119" spans="1:2" x14ac:dyDescent="0.25">
      <c r="A1119" s="15" t="s">
        <v>6091</v>
      </c>
      <c r="B1119" s="19">
        <v>8</v>
      </c>
    </row>
    <row r="1120" spans="1:2" x14ac:dyDescent="0.25">
      <c r="A1120" s="15" t="s">
        <v>9416</v>
      </c>
      <c r="B1120" s="19">
        <v>8</v>
      </c>
    </row>
    <row r="1121" spans="1:2" x14ac:dyDescent="0.25">
      <c r="A1121" s="15" t="s">
        <v>4501</v>
      </c>
      <c r="B1121" s="19">
        <v>8</v>
      </c>
    </row>
    <row r="1122" spans="1:2" x14ac:dyDescent="0.25">
      <c r="A1122" s="15" t="s">
        <v>8441</v>
      </c>
      <c r="B1122" s="19">
        <v>8</v>
      </c>
    </row>
    <row r="1123" spans="1:2" x14ac:dyDescent="0.25">
      <c r="A1123" s="15" t="s">
        <v>10950</v>
      </c>
      <c r="B1123" s="19">
        <v>8</v>
      </c>
    </row>
    <row r="1124" spans="1:2" x14ac:dyDescent="0.25">
      <c r="A1124" s="15" t="s">
        <v>7439</v>
      </c>
      <c r="B1124" s="19">
        <v>8</v>
      </c>
    </row>
    <row r="1125" spans="1:2" x14ac:dyDescent="0.25">
      <c r="A1125" s="15" t="s">
        <v>746</v>
      </c>
      <c r="B1125" s="19">
        <v>8</v>
      </c>
    </row>
    <row r="1126" spans="1:2" x14ac:dyDescent="0.25">
      <c r="A1126" s="15" t="s">
        <v>4980</v>
      </c>
      <c r="B1126" s="19">
        <v>8</v>
      </c>
    </row>
    <row r="1127" spans="1:2" x14ac:dyDescent="0.25">
      <c r="A1127" s="15" t="s">
        <v>3796</v>
      </c>
      <c r="B1127" s="19">
        <v>8</v>
      </c>
    </row>
    <row r="1128" spans="1:2" x14ac:dyDescent="0.25">
      <c r="A1128" s="15" t="s">
        <v>4677</v>
      </c>
      <c r="B1128" s="19">
        <v>8</v>
      </c>
    </row>
    <row r="1129" spans="1:2" x14ac:dyDescent="0.25">
      <c r="A1129" s="15" t="s">
        <v>12643</v>
      </c>
      <c r="B1129" s="19">
        <v>8</v>
      </c>
    </row>
    <row r="1130" spans="1:2" x14ac:dyDescent="0.25">
      <c r="A1130" s="15" t="s">
        <v>2560</v>
      </c>
      <c r="B1130" s="19">
        <v>8</v>
      </c>
    </row>
    <row r="1131" spans="1:2" x14ac:dyDescent="0.25">
      <c r="A1131" s="15" t="s">
        <v>3245</v>
      </c>
      <c r="B1131" s="19">
        <v>8</v>
      </c>
    </row>
    <row r="1132" spans="1:2" x14ac:dyDescent="0.25">
      <c r="A1132" s="15" t="s">
        <v>7920</v>
      </c>
      <c r="B1132" s="19">
        <v>8</v>
      </c>
    </row>
    <row r="1133" spans="1:2" x14ac:dyDescent="0.25">
      <c r="A1133" s="15" t="s">
        <v>4054</v>
      </c>
      <c r="B1133" s="19">
        <v>8</v>
      </c>
    </row>
    <row r="1134" spans="1:2" x14ac:dyDescent="0.25">
      <c r="A1134" s="15" t="s">
        <v>11325</v>
      </c>
      <c r="B1134" s="19">
        <v>8</v>
      </c>
    </row>
    <row r="1135" spans="1:2" x14ac:dyDescent="0.25">
      <c r="A1135" s="15" t="s">
        <v>11447</v>
      </c>
      <c r="B1135" s="19">
        <v>8</v>
      </c>
    </row>
    <row r="1136" spans="1:2" x14ac:dyDescent="0.25">
      <c r="A1136" s="15" t="s">
        <v>9600</v>
      </c>
      <c r="B1136" s="19">
        <v>8</v>
      </c>
    </row>
    <row r="1137" spans="1:2" x14ac:dyDescent="0.25">
      <c r="A1137" s="15" t="s">
        <v>12874</v>
      </c>
      <c r="B1137" s="19">
        <v>8</v>
      </c>
    </row>
    <row r="1138" spans="1:2" x14ac:dyDescent="0.25">
      <c r="A1138" s="15" t="s">
        <v>6168</v>
      </c>
      <c r="B1138" s="19">
        <v>8</v>
      </c>
    </row>
    <row r="1139" spans="1:2" x14ac:dyDescent="0.25">
      <c r="A1139" s="15" t="s">
        <v>10295</v>
      </c>
      <c r="B1139" s="19">
        <v>8</v>
      </c>
    </row>
    <row r="1140" spans="1:2" x14ac:dyDescent="0.25">
      <c r="A1140" s="15" t="s">
        <v>10910</v>
      </c>
      <c r="B1140" s="19">
        <v>8</v>
      </c>
    </row>
    <row r="1141" spans="1:2" x14ac:dyDescent="0.25">
      <c r="A1141" s="15" t="s">
        <v>5600</v>
      </c>
      <c r="B1141" s="19">
        <v>8</v>
      </c>
    </row>
    <row r="1142" spans="1:2" x14ac:dyDescent="0.25">
      <c r="A1142" s="15" t="s">
        <v>4327</v>
      </c>
      <c r="B1142" s="19">
        <v>8</v>
      </c>
    </row>
    <row r="1143" spans="1:2" x14ac:dyDescent="0.25">
      <c r="A1143" s="15" t="s">
        <v>3616</v>
      </c>
      <c r="B1143" s="19">
        <v>8</v>
      </c>
    </row>
    <row r="1144" spans="1:2" x14ac:dyDescent="0.25">
      <c r="A1144" s="15" t="s">
        <v>3624</v>
      </c>
      <c r="B1144" s="19">
        <v>8</v>
      </c>
    </row>
    <row r="1145" spans="1:2" x14ac:dyDescent="0.25">
      <c r="A1145" s="15" t="s">
        <v>2108</v>
      </c>
      <c r="B1145" s="19">
        <v>8</v>
      </c>
    </row>
    <row r="1146" spans="1:2" x14ac:dyDescent="0.25">
      <c r="A1146" s="15" t="s">
        <v>9049</v>
      </c>
      <c r="B1146" s="19">
        <v>8</v>
      </c>
    </row>
    <row r="1147" spans="1:2" x14ac:dyDescent="0.25">
      <c r="A1147" s="15" t="s">
        <v>7853</v>
      </c>
      <c r="B1147" s="19">
        <v>8</v>
      </c>
    </row>
    <row r="1148" spans="1:2" x14ac:dyDescent="0.25">
      <c r="A1148" s="15" t="s">
        <v>6492</v>
      </c>
      <c r="B1148" s="19">
        <v>8</v>
      </c>
    </row>
    <row r="1149" spans="1:2" x14ac:dyDescent="0.25">
      <c r="A1149" s="15" t="s">
        <v>6379</v>
      </c>
      <c r="B1149" s="19">
        <v>8</v>
      </c>
    </row>
    <row r="1150" spans="1:2" x14ac:dyDescent="0.25">
      <c r="A1150" s="15" t="s">
        <v>8483</v>
      </c>
      <c r="B1150" s="19">
        <v>8</v>
      </c>
    </row>
    <row r="1151" spans="1:2" x14ac:dyDescent="0.25">
      <c r="A1151" s="15" t="s">
        <v>4645</v>
      </c>
      <c r="B1151" s="19">
        <v>8</v>
      </c>
    </row>
    <row r="1152" spans="1:2" x14ac:dyDescent="0.25">
      <c r="A1152" s="15" t="s">
        <v>4582</v>
      </c>
      <c r="B1152" s="19">
        <v>8</v>
      </c>
    </row>
    <row r="1153" spans="1:2" x14ac:dyDescent="0.25">
      <c r="A1153" s="15" t="s">
        <v>8583</v>
      </c>
      <c r="B1153" s="19">
        <v>8</v>
      </c>
    </row>
    <row r="1154" spans="1:2" x14ac:dyDescent="0.25">
      <c r="A1154" s="15" t="s">
        <v>5175</v>
      </c>
      <c r="B1154" s="19">
        <v>8</v>
      </c>
    </row>
    <row r="1155" spans="1:2" x14ac:dyDescent="0.25">
      <c r="A1155" s="15" t="s">
        <v>2335</v>
      </c>
      <c r="B1155" s="19">
        <v>8</v>
      </c>
    </row>
    <row r="1156" spans="1:2" x14ac:dyDescent="0.25">
      <c r="A1156" s="15" t="s">
        <v>6370</v>
      </c>
      <c r="B1156" s="19">
        <v>8</v>
      </c>
    </row>
    <row r="1157" spans="1:2" x14ac:dyDescent="0.25">
      <c r="A1157" s="15" t="s">
        <v>2085</v>
      </c>
      <c r="B1157" s="19">
        <v>8</v>
      </c>
    </row>
    <row r="1158" spans="1:2" x14ac:dyDescent="0.25">
      <c r="A1158" s="15" t="s">
        <v>2999</v>
      </c>
      <c r="B1158" s="19">
        <v>8</v>
      </c>
    </row>
    <row r="1159" spans="1:2" x14ac:dyDescent="0.25">
      <c r="A1159" s="15" t="s">
        <v>4169</v>
      </c>
      <c r="B1159" s="19">
        <v>8</v>
      </c>
    </row>
    <row r="1160" spans="1:2" x14ac:dyDescent="0.25">
      <c r="A1160" s="15" t="s">
        <v>3009</v>
      </c>
      <c r="B1160" s="19">
        <v>8</v>
      </c>
    </row>
    <row r="1161" spans="1:2" x14ac:dyDescent="0.25">
      <c r="A1161" s="15" t="s">
        <v>1729</v>
      </c>
      <c r="B1161" s="19">
        <v>8</v>
      </c>
    </row>
    <row r="1162" spans="1:2" x14ac:dyDescent="0.25">
      <c r="A1162" s="15" t="s">
        <v>3513</v>
      </c>
      <c r="B1162" s="19">
        <v>8</v>
      </c>
    </row>
    <row r="1163" spans="1:2" x14ac:dyDescent="0.25">
      <c r="A1163" s="15" t="s">
        <v>4874</v>
      </c>
      <c r="B1163" s="19">
        <v>8</v>
      </c>
    </row>
    <row r="1164" spans="1:2" x14ac:dyDescent="0.25">
      <c r="A1164" s="15" t="s">
        <v>4358</v>
      </c>
      <c r="B1164" s="19">
        <v>8</v>
      </c>
    </row>
    <row r="1165" spans="1:2" x14ac:dyDescent="0.25">
      <c r="A1165" s="15" t="s">
        <v>4461</v>
      </c>
      <c r="B1165" s="19">
        <v>8</v>
      </c>
    </row>
    <row r="1166" spans="1:2" x14ac:dyDescent="0.25">
      <c r="A1166" s="15" t="s">
        <v>9814</v>
      </c>
      <c r="B1166" s="19">
        <v>8</v>
      </c>
    </row>
    <row r="1167" spans="1:2" x14ac:dyDescent="0.25">
      <c r="A1167" s="15" t="s">
        <v>11927</v>
      </c>
      <c r="B1167" s="19">
        <v>8</v>
      </c>
    </row>
    <row r="1168" spans="1:2" x14ac:dyDescent="0.25">
      <c r="A1168" s="15" t="s">
        <v>376</v>
      </c>
      <c r="B1168" s="19">
        <v>8</v>
      </c>
    </row>
    <row r="1169" spans="1:2" x14ac:dyDescent="0.25">
      <c r="A1169" s="15" t="s">
        <v>10499</v>
      </c>
      <c r="B1169" s="19">
        <v>8</v>
      </c>
    </row>
    <row r="1170" spans="1:2" x14ac:dyDescent="0.25">
      <c r="A1170" s="15" t="s">
        <v>1581</v>
      </c>
      <c r="B1170" s="19">
        <v>8</v>
      </c>
    </row>
    <row r="1171" spans="1:2" x14ac:dyDescent="0.25">
      <c r="A1171" s="15" t="s">
        <v>8926</v>
      </c>
      <c r="B1171" s="19">
        <v>8</v>
      </c>
    </row>
    <row r="1172" spans="1:2" x14ac:dyDescent="0.25">
      <c r="A1172" s="15" t="s">
        <v>12211</v>
      </c>
      <c r="B1172" s="19">
        <v>8</v>
      </c>
    </row>
    <row r="1173" spans="1:2" x14ac:dyDescent="0.25">
      <c r="A1173" s="15" t="s">
        <v>4283</v>
      </c>
      <c r="B1173" s="19">
        <v>8</v>
      </c>
    </row>
    <row r="1174" spans="1:2" x14ac:dyDescent="0.25">
      <c r="A1174" s="15" t="s">
        <v>2726</v>
      </c>
      <c r="B1174" s="19">
        <v>8</v>
      </c>
    </row>
    <row r="1175" spans="1:2" x14ac:dyDescent="0.25">
      <c r="A1175" s="15" t="s">
        <v>1626</v>
      </c>
      <c r="B1175" s="19">
        <v>8</v>
      </c>
    </row>
    <row r="1176" spans="1:2" x14ac:dyDescent="0.25">
      <c r="A1176" s="15" t="s">
        <v>1651</v>
      </c>
      <c r="B1176" s="19">
        <v>8</v>
      </c>
    </row>
    <row r="1177" spans="1:2" x14ac:dyDescent="0.25">
      <c r="A1177" s="15" t="s">
        <v>1570</v>
      </c>
      <c r="B1177" s="19">
        <v>8</v>
      </c>
    </row>
    <row r="1178" spans="1:2" x14ac:dyDescent="0.25">
      <c r="A1178" s="15" t="s">
        <v>2906</v>
      </c>
      <c r="B1178" s="19">
        <v>8</v>
      </c>
    </row>
    <row r="1179" spans="1:2" x14ac:dyDescent="0.25">
      <c r="A1179" s="15" t="s">
        <v>1457</v>
      </c>
      <c r="B1179" s="19">
        <v>8</v>
      </c>
    </row>
    <row r="1180" spans="1:2" x14ac:dyDescent="0.25">
      <c r="A1180" s="15" t="s">
        <v>2696</v>
      </c>
      <c r="B1180" s="19">
        <v>8</v>
      </c>
    </row>
    <row r="1181" spans="1:2" x14ac:dyDescent="0.25">
      <c r="A1181" s="15" t="s">
        <v>4481</v>
      </c>
      <c r="B1181" s="19">
        <v>8</v>
      </c>
    </row>
    <row r="1182" spans="1:2" x14ac:dyDescent="0.25">
      <c r="A1182" s="15" t="s">
        <v>4293</v>
      </c>
      <c r="B1182" s="19">
        <v>8</v>
      </c>
    </row>
    <row r="1183" spans="1:2" x14ac:dyDescent="0.25">
      <c r="A1183" s="15" t="s">
        <v>4208</v>
      </c>
      <c r="B1183" s="19">
        <v>8</v>
      </c>
    </row>
    <row r="1184" spans="1:2" x14ac:dyDescent="0.25">
      <c r="A1184" s="15" t="s">
        <v>12824</v>
      </c>
      <c r="B1184" s="19">
        <v>8</v>
      </c>
    </row>
    <row r="1185" spans="1:2" x14ac:dyDescent="0.25">
      <c r="A1185" s="15" t="s">
        <v>3354</v>
      </c>
      <c r="B1185" s="19">
        <v>8</v>
      </c>
    </row>
    <row r="1186" spans="1:2" x14ac:dyDescent="0.25">
      <c r="A1186" s="15" t="s">
        <v>2377</v>
      </c>
      <c r="B1186" s="19">
        <v>8</v>
      </c>
    </row>
    <row r="1187" spans="1:2" x14ac:dyDescent="0.25">
      <c r="A1187" s="15" t="s">
        <v>12351</v>
      </c>
      <c r="B1187" s="19">
        <v>8</v>
      </c>
    </row>
    <row r="1188" spans="1:2" x14ac:dyDescent="0.25">
      <c r="A1188" s="15" t="s">
        <v>3750</v>
      </c>
      <c r="B1188" s="19">
        <v>8</v>
      </c>
    </row>
    <row r="1189" spans="1:2" x14ac:dyDescent="0.25">
      <c r="A1189" s="15" t="s">
        <v>9355</v>
      </c>
      <c r="B1189" s="19">
        <v>8</v>
      </c>
    </row>
    <row r="1190" spans="1:2" x14ac:dyDescent="0.25">
      <c r="A1190" s="15" t="s">
        <v>5356</v>
      </c>
      <c r="B1190" s="19">
        <v>8</v>
      </c>
    </row>
    <row r="1191" spans="1:2" x14ac:dyDescent="0.25">
      <c r="A1191" s="15" t="s">
        <v>2487</v>
      </c>
      <c r="B1191" s="19">
        <v>8</v>
      </c>
    </row>
    <row r="1192" spans="1:2" x14ac:dyDescent="0.25">
      <c r="A1192" s="15" t="s">
        <v>11686</v>
      </c>
      <c r="B1192" s="19">
        <v>8</v>
      </c>
    </row>
    <row r="1193" spans="1:2" x14ac:dyDescent="0.25">
      <c r="A1193" s="15" t="s">
        <v>1222</v>
      </c>
      <c r="B1193" s="19">
        <v>8</v>
      </c>
    </row>
    <row r="1194" spans="1:2" x14ac:dyDescent="0.25">
      <c r="A1194" s="15" t="s">
        <v>1352</v>
      </c>
      <c r="B1194" s="19">
        <v>8</v>
      </c>
    </row>
    <row r="1195" spans="1:2" x14ac:dyDescent="0.25">
      <c r="A1195" s="15" t="s">
        <v>1661</v>
      </c>
      <c r="B1195" s="19">
        <v>8</v>
      </c>
    </row>
    <row r="1196" spans="1:2" x14ac:dyDescent="0.25">
      <c r="A1196" s="15" t="s">
        <v>4298</v>
      </c>
      <c r="B1196" s="19">
        <v>8</v>
      </c>
    </row>
    <row r="1197" spans="1:2" x14ac:dyDescent="0.25">
      <c r="A1197" s="15" t="s">
        <v>1898</v>
      </c>
      <c r="B1197" s="19">
        <v>8</v>
      </c>
    </row>
    <row r="1198" spans="1:2" x14ac:dyDescent="0.25">
      <c r="A1198" s="15" t="s">
        <v>2570</v>
      </c>
      <c r="B1198" s="19">
        <v>8</v>
      </c>
    </row>
    <row r="1199" spans="1:2" x14ac:dyDescent="0.25">
      <c r="A1199" s="15" t="s">
        <v>11205</v>
      </c>
      <c r="B1199" s="19">
        <v>8</v>
      </c>
    </row>
    <row r="1200" spans="1:2" x14ac:dyDescent="0.25">
      <c r="A1200" s="15" t="s">
        <v>3018</v>
      </c>
      <c r="B1200" s="19">
        <v>8</v>
      </c>
    </row>
    <row r="1201" spans="1:2" x14ac:dyDescent="0.25">
      <c r="A1201" s="15" t="s">
        <v>4019</v>
      </c>
      <c r="B1201" s="19">
        <v>8</v>
      </c>
    </row>
    <row r="1202" spans="1:2" x14ac:dyDescent="0.25">
      <c r="A1202" s="15" t="s">
        <v>3014</v>
      </c>
      <c r="B1202" s="19">
        <v>8</v>
      </c>
    </row>
    <row r="1203" spans="1:2" x14ac:dyDescent="0.25">
      <c r="A1203" s="15" t="s">
        <v>3538</v>
      </c>
      <c r="B1203" s="19">
        <v>8</v>
      </c>
    </row>
    <row r="1204" spans="1:2" x14ac:dyDescent="0.25">
      <c r="A1204" s="15" t="s">
        <v>4609</v>
      </c>
      <c r="B1204" s="19">
        <v>8</v>
      </c>
    </row>
    <row r="1205" spans="1:2" x14ac:dyDescent="0.25">
      <c r="A1205" s="15" t="s">
        <v>3206</v>
      </c>
      <c r="B1205" s="19">
        <v>8</v>
      </c>
    </row>
    <row r="1206" spans="1:2" x14ac:dyDescent="0.25">
      <c r="A1206" s="15" t="s">
        <v>2330</v>
      </c>
      <c r="B1206" s="19">
        <v>8</v>
      </c>
    </row>
    <row r="1207" spans="1:2" x14ac:dyDescent="0.25">
      <c r="A1207" s="15" t="s">
        <v>3766</v>
      </c>
      <c r="B1207" s="19">
        <v>8</v>
      </c>
    </row>
    <row r="1208" spans="1:2" x14ac:dyDescent="0.25">
      <c r="A1208" s="15" t="s">
        <v>1754</v>
      </c>
      <c r="B1208" s="19">
        <v>8</v>
      </c>
    </row>
    <row r="1209" spans="1:2" x14ac:dyDescent="0.25">
      <c r="A1209" s="15" t="s">
        <v>3461</v>
      </c>
      <c r="B1209" s="19">
        <v>8</v>
      </c>
    </row>
    <row r="1210" spans="1:2" x14ac:dyDescent="0.25">
      <c r="A1210" s="15" t="s">
        <v>11375</v>
      </c>
      <c r="B1210" s="19">
        <v>8</v>
      </c>
    </row>
    <row r="1211" spans="1:2" x14ac:dyDescent="0.25">
      <c r="A1211" s="15" t="s">
        <v>4790</v>
      </c>
      <c r="B1211" s="19">
        <v>8</v>
      </c>
    </row>
    <row r="1212" spans="1:2" x14ac:dyDescent="0.25">
      <c r="A1212" s="15" t="s">
        <v>4140</v>
      </c>
      <c r="B1212" s="19">
        <v>8</v>
      </c>
    </row>
    <row r="1213" spans="1:2" x14ac:dyDescent="0.25">
      <c r="A1213" s="15" t="s">
        <v>3603</v>
      </c>
      <c r="B1213" s="19">
        <v>8</v>
      </c>
    </row>
    <row r="1214" spans="1:2" x14ac:dyDescent="0.25">
      <c r="A1214" s="15" t="s">
        <v>9953</v>
      </c>
      <c r="B1214" s="19">
        <v>8</v>
      </c>
    </row>
    <row r="1215" spans="1:2" x14ac:dyDescent="0.25">
      <c r="A1215" s="15" t="s">
        <v>3634</v>
      </c>
      <c r="B1215" s="19">
        <v>8</v>
      </c>
    </row>
    <row r="1216" spans="1:2" x14ac:dyDescent="0.25">
      <c r="A1216" s="15" t="s">
        <v>7192</v>
      </c>
      <c r="B1216" s="19">
        <v>8</v>
      </c>
    </row>
    <row r="1217" spans="1:2" x14ac:dyDescent="0.25">
      <c r="A1217" s="15" t="s">
        <v>1071</v>
      </c>
      <c r="B1217" s="19">
        <v>8</v>
      </c>
    </row>
    <row r="1218" spans="1:2" x14ac:dyDescent="0.25">
      <c r="A1218" s="15" t="s">
        <v>4203</v>
      </c>
      <c r="B1218" s="19">
        <v>8</v>
      </c>
    </row>
    <row r="1219" spans="1:2" x14ac:dyDescent="0.25">
      <c r="A1219" s="15" t="s">
        <v>12604</v>
      </c>
      <c r="B1219" s="19">
        <v>8</v>
      </c>
    </row>
    <row r="1220" spans="1:2" x14ac:dyDescent="0.25">
      <c r="A1220" s="15" t="s">
        <v>3265</v>
      </c>
      <c r="B1220" s="19">
        <v>8</v>
      </c>
    </row>
    <row r="1221" spans="1:2" x14ac:dyDescent="0.25">
      <c r="A1221" s="15" t="s">
        <v>10621</v>
      </c>
      <c r="B1221" s="19">
        <v>8</v>
      </c>
    </row>
    <row r="1222" spans="1:2" x14ac:dyDescent="0.25">
      <c r="A1222" s="15" t="s">
        <v>3316</v>
      </c>
      <c r="B1222" s="19">
        <v>8</v>
      </c>
    </row>
    <row r="1223" spans="1:2" x14ac:dyDescent="0.25">
      <c r="A1223" s="15" t="s">
        <v>11114</v>
      </c>
      <c r="B1223" s="19">
        <v>8</v>
      </c>
    </row>
    <row r="1224" spans="1:2" x14ac:dyDescent="0.25">
      <c r="A1224" s="15" t="s">
        <v>2946</v>
      </c>
      <c r="B1224" s="19">
        <v>8</v>
      </c>
    </row>
    <row r="1225" spans="1:2" x14ac:dyDescent="0.25">
      <c r="A1225" s="15" t="s">
        <v>3075</v>
      </c>
      <c r="B1225" s="19">
        <v>8</v>
      </c>
    </row>
    <row r="1226" spans="1:2" x14ac:dyDescent="0.25">
      <c r="A1226" s="15" t="s">
        <v>7815</v>
      </c>
      <c r="B1226" s="19">
        <v>8</v>
      </c>
    </row>
    <row r="1227" spans="1:2" x14ac:dyDescent="0.25">
      <c r="A1227" s="15" t="s">
        <v>4521</v>
      </c>
      <c r="B1227" s="19">
        <v>8</v>
      </c>
    </row>
    <row r="1228" spans="1:2" x14ac:dyDescent="0.25">
      <c r="A1228" s="15" t="s">
        <v>12331</v>
      </c>
      <c r="B1228" s="19">
        <v>8</v>
      </c>
    </row>
    <row r="1229" spans="1:2" x14ac:dyDescent="0.25">
      <c r="A1229" s="15" t="s">
        <v>12271</v>
      </c>
      <c r="B1229" s="19">
        <v>8</v>
      </c>
    </row>
    <row r="1230" spans="1:2" x14ac:dyDescent="0.25">
      <c r="A1230" s="15" t="s">
        <v>7419</v>
      </c>
      <c r="B1230" s="19">
        <v>8</v>
      </c>
    </row>
    <row r="1231" spans="1:2" x14ac:dyDescent="0.25">
      <c r="A1231" s="15" t="s">
        <v>10519</v>
      </c>
      <c r="B1231" s="19">
        <v>8</v>
      </c>
    </row>
    <row r="1232" spans="1:2" x14ac:dyDescent="0.25">
      <c r="A1232" s="15" t="s">
        <v>1096</v>
      </c>
      <c r="B1232" s="19">
        <v>8</v>
      </c>
    </row>
    <row r="1233" spans="1:2" x14ac:dyDescent="0.25">
      <c r="A1233" s="15" t="s">
        <v>12100</v>
      </c>
      <c r="B1233" s="19">
        <v>8</v>
      </c>
    </row>
    <row r="1234" spans="1:2" x14ac:dyDescent="0.25">
      <c r="A1234" s="15" t="s">
        <v>11255</v>
      </c>
      <c r="B1234" s="19">
        <v>8</v>
      </c>
    </row>
    <row r="1235" spans="1:2" x14ac:dyDescent="0.25">
      <c r="A1235" s="15" t="s">
        <v>3886</v>
      </c>
      <c r="B1235" s="19">
        <v>8</v>
      </c>
    </row>
    <row r="1236" spans="1:2" x14ac:dyDescent="0.25">
      <c r="A1236" s="15" t="s">
        <v>8916</v>
      </c>
      <c r="B1236" s="19">
        <v>8</v>
      </c>
    </row>
    <row r="1237" spans="1:2" x14ac:dyDescent="0.25">
      <c r="A1237" s="15" t="s">
        <v>4776</v>
      </c>
      <c r="B1237" s="19">
        <v>8</v>
      </c>
    </row>
    <row r="1238" spans="1:2" x14ac:dyDescent="0.25">
      <c r="A1238" s="15" t="s">
        <v>12734</v>
      </c>
      <c r="B1238" s="19">
        <v>8</v>
      </c>
    </row>
    <row r="1239" spans="1:2" x14ac:dyDescent="0.25">
      <c r="A1239" s="15" t="s">
        <v>1853</v>
      </c>
      <c r="B1239" s="19">
        <v>8</v>
      </c>
    </row>
    <row r="1240" spans="1:2" x14ac:dyDescent="0.25">
      <c r="A1240" s="15" t="s">
        <v>1232</v>
      </c>
      <c r="B1240" s="19">
        <v>8</v>
      </c>
    </row>
    <row r="1241" spans="1:2" x14ac:dyDescent="0.25">
      <c r="A1241" s="15" t="s">
        <v>3130</v>
      </c>
      <c r="B1241" s="19">
        <v>8</v>
      </c>
    </row>
    <row r="1242" spans="1:2" x14ac:dyDescent="0.25">
      <c r="A1242" s="15" t="s">
        <v>9518</v>
      </c>
      <c r="B1242" s="19">
        <v>8</v>
      </c>
    </row>
    <row r="1243" spans="1:2" x14ac:dyDescent="0.25">
      <c r="A1243" s="15" t="s">
        <v>3933</v>
      </c>
      <c r="B1243" s="19">
        <v>8</v>
      </c>
    </row>
    <row r="1244" spans="1:2" x14ac:dyDescent="0.25">
      <c r="A1244" s="15" t="s">
        <v>10002</v>
      </c>
      <c r="B1244" s="19">
        <v>8</v>
      </c>
    </row>
    <row r="1245" spans="1:2" x14ac:dyDescent="0.25">
      <c r="A1245" s="15" t="s">
        <v>4229</v>
      </c>
      <c r="B1245" s="19">
        <v>8</v>
      </c>
    </row>
    <row r="1246" spans="1:2" x14ac:dyDescent="0.25">
      <c r="A1246" s="15" t="s">
        <v>2181</v>
      </c>
      <c r="B1246" s="19">
        <v>8</v>
      </c>
    </row>
    <row r="1247" spans="1:2" x14ac:dyDescent="0.25">
      <c r="A1247" s="15" t="s">
        <v>11285</v>
      </c>
      <c r="B1247" s="19">
        <v>8</v>
      </c>
    </row>
    <row r="1248" spans="1:2" x14ac:dyDescent="0.25">
      <c r="A1248" s="15" t="s">
        <v>2501</v>
      </c>
      <c r="B1248" s="19">
        <v>8</v>
      </c>
    </row>
    <row r="1249" spans="1:2" x14ac:dyDescent="0.25">
      <c r="A1249" s="15" t="s">
        <v>11225</v>
      </c>
      <c r="B1249" s="19">
        <v>8</v>
      </c>
    </row>
    <row r="1250" spans="1:2" x14ac:dyDescent="0.25">
      <c r="A1250" s="15" t="s">
        <v>11355</v>
      </c>
      <c r="B1250" s="19">
        <v>8</v>
      </c>
    </row>
    <row r="1251" spans="1:2" x14ac:dyDescent="0.25">
      <c r="A1251" s="15" t="s">
        <v>10469</v>
      </c>
      <c r="B1251" s="19">
        <v>8</v>
      </c>
    </row>
    <row r="1252" spans="1:2" x14ac:dyDescent="0.25">
      <c r="A1252" s="15" t="s">
        <v>4097</v>
      </c>
      <c r="B1252" s="19">
        <v>8</v>
      </c>
    </row>
    <row r="1253" spans="1:2" x14ac:dyDescent="0.25">
      <c r="A1253" s="15" t="s">
        <v>4322</v>
      </c>
      <c r="B1253" s="19">
        <v>8</v>
      </c>
    </row>
    <row r="1254" spans="1:2" x14ac:dyDescent="0.25">
      <c r="A1254" s="15" t="s">
        <v>3895</v>
      </c>
      <c r="B1254" s="19">
        <v>8</v>
      </c>
    </row>
    <row r="1255" spans="1:2" x14ac:dyDescent="0.25">
      <c r="A1255" s="15" t="s">
        <v>3476</v>
      </c>
      <c r="B1255" s="19">
        <v>8</v>
      </c>
    </row>
    <row r="1256" spans="1:2" x14ac:dyDescent="0.25">
      <c r="A1256" s="15" t="s">
        <v>4198</v>
      </c>
      <c r="B1256" s="19">
        <v>8</v>
      </c>
    </row>
    <row r="1257" spans="1:2" x14ac:dyDescent="0.25">
      <c r="A1257" s="15" t="s">
        <v>9140</v>
      </c>
      <c r="B1257" s="19">
        <v>8</v>
      </c>
    </row>
    <row r="1258" spans="1:2" x14ac:dyDescent="0.25">
      <c r="A1258" s="15" t="s">
        <v>4438</v>
      </c>
      <c r="B1258" s="19">
        <v>8</v>
      </c>
    </row>
    <row r="1259" spans="1:2" x14ac:dyDescent="0.25">
      <c r="A1259" s="15" t="s">
        <v>10367</v>
      </c>
      <c r="B1259" s="19">
        <v>8</v>
      </c>
    </row>
    <row r="1260" spans="1:2" x14ac:dyDescent="0.25">
      <c r="A1260" s="15" t="s">
        <v>3992</v>
      </c>
      <c r="B1260" s="19">
        <v>8</v>
      </c>
    </row>
    <row r="1261" spans="1:2" x14ac:dyDescent="0.25">
      <c r="A1261" s="15" t="s">
        <v>4251</v>
      </c>
      <c r="B1261" s="19">
        <v>8</v>
      </c>
    </row>
    <row r="1262" spans="1:2" x14ac:dyDescent="0.25">
      <c r="A1262" s="15" t="s">
        <v>2055</v>
      </c>
      <c r="B1262" s="19">
        <v>8</v>
      </c>
    </row>
    <row r="1263" spans="1:2" x14ac:dyDescent="0.25">
      <c r="A1263" s="15" t="s">
        <v>2926</v>
      </c>
      <c r="B1263" s="19">
        <v>8</v>
      </c>
    </row>
    <row r="1264" spans="1:2" x14ac:dyDescent="0.25">
      <c r="A1264" s="15" t="s">
        <v>9704</v>
      </c>
      <c r="B1264" s="19">
        <v>8</v>
      </c>
    </row>
    <row r="1265" spans="1:2" x14ac:dyDescent="0.25">
      <c r="A1265" s="15" t="s">
        <v>9120</v>
      </c>
      <c r="B1265" s="19">
        <v>8</v>
      </c>
    </row>
    <row r="1266" spans="1:2" x14ac:dyDescent="0.25">
      <c r="A1266" s="15" t="s">
        <v>7529</v>
      </c>
      <c r="B1266" s="19">
        <v>8</v>
      </c>
    </row>
    <row r="1267" spans="1:2" x14ac:dyDescent="0.25">
      <c r="A1267" s="15" t="s">
        <v>8771</v>
      </c>
      <c r="B1267" s="19">
        <v>8</v>
      </c>
    </row>
    <row r="1268" spans="1:2" x14ac:dyDescent="0.25">
      <c r="A1268" s="15" t="s">
        <v>9911</v>
      </c>
      <c r="B1268" s="19">
        <v>8</v>
      </c>
    </row>
    <row r="1269" spans="1:2" x14ac:dyDescent="0.25">
      <c r="A1269" s="15" t="s">
        <v>9252</v>
      </c>
      <c r="B1269" s="19">
        <v>8</v>
      </c>
    </row>
    <row r="1270" spans="1:2" x14ac:dyDescent="0.25">
      <c r="A1270" s="15" t="s">
        <v>1511</v>
      </c>
      <c r="B1270" s="19">
        <v>8</v>
      </c>
    </row>
    <row r="1271" spans="1:2" x14ac:dyDescent="0.25">
      <c r="A1271" s="15" t="s">
        <v>9436</v>
      </c>
      <c r="B1271" s="19">
        <v>8</v>
      </c>
    </row>
    <row r="1272" spans="1:2" x14ac:dyDescent="0.25">
      <c r="A1272" s="15" t="s">
        <v>857</v>
      </c>
      <c r="B1272" s="19">
        <v>8</v>
      </c>
    </row>
    <row r="1273" spans="1:2" x14ac:dyDescent="0.25">
      <c r="A1273" s="15" t="s">
        <v>12019</v>
      </c>
      <c r="B1273" s="19">
        <v>8</v>
      </c>
    </row>
    <row r="1274" spans="1:2" x14ac:dyDescent="0.25">
      <c r="A1274" s="15" t="s">
        <v>2366</v>
      </c>
      <c r="B1274" s="19">
        <v>8</v>
      </c>
    </row>
    <row r="1275" spans="1:2" x14ac:dyDescent="0.25">
      <c r="A1275" s="15" t="s">
        <v>9784</v>
      </c>
      <c r="B1275" s="19">
        <v>8</v>
      </c>
    </row>
    <row r="1276" spans="1:2" x14ac:dyDescent="0.25">
      <c r="A1276" s="15" t="s">
        <v>2355</v>
      </c>
      <c r="B1276" s="19">
        <v>8</v>
      </c>
    </row>
    <row r="1277" spans="1:2" x14ac:dyDescent="0.25">
      <c r="A1277" s="15" t="s">
        <v>2098</v>
      </c>
      <c r="B1277" s="19">
        <v>8</v>
      </c>
    </row>
    <row r="1278" spans="1:2" x14ac:dyDescent="0.25">
      <c r="A1278" s="15" t="s">
        <v>4050</v>
      </c>
      <c r="B1278" s="19">
        <v>8</v>
      </c>
    </row>
    <row r="1279" spans="1:2" x14ac:dyDescent="0.25">
      <c r="A1279" s="15" t="s">
        <v>975</v>
      </c>
      <c r="B1279" s="19">
        <v>8</v>
      </c>
    </row>
    <row r="1280" spans="1:2" x14ac:dyDescent="0.25">
      <c r="A1280" s="15" t="s">
        <v>6450</v>
      </c>
      <c r="B1280" s="19">
        <v>8</v>
      </c>
    </row>
    <row r="1281" spans="1:2" x14ac:dyDescent="0.25">
      <c r="A1281" s="15" t="s">
        <v>10489</v>
      </c>
      <c r="B1281" s="19">
        <v>8</v>
      </c>
    </row>
    <row r="1282" spans="1:2" x14ac:dyDescent="0.25">
      <c r="A1282" s="15" t="s">
        <v>1186</v>
      </c>
      <c r="B1282" s="19">
        <v>8</v>
      </c>
    </row>
    <row r="1283" spans="1:2" x14ac:dyDescent="0.25">
      <c r="A1283" s="15" t="s">
        <v>6430</v>
      </c>
      <c r="B1283" s="19">
        <v>8</v>
      </c>
    </row>
    <row r="1284" spans="1:2" x14ac:dyDescent="0.25">
      <c r="A1284" s="15" t="s">
        <v>4471</v>
      </c>
      <c r="B1284" s="19">
        <v>8</v>
      </c>
    </row>
    <row r="1285" spans="1:2" x14ac:dyDescent="0.25">
      <c r="A1285" s="15" t="s">
        <v>5667</v>
      </c>
      <c r="B1285" s="19">
        <v>8</v>
      </c>
    </row>
    <row r="1286" spans="1:2" x14ac:dyDescent="0.25">
      <c r="A1286" s="15" t="s">
        <v>3574</v>
      </c>
      <c r="B1286" s="19">
        <v>8</v>
      </c>
    </row>
    <row r="1287" spans="1:2" x14ac:dyDescent="0.25">
      <c r="A1287" s="15" t="s">
        <v>2382</v>
      </c>
      <c r="B1287" s="19">
        <v>8</v>
      </c>
    </row>
    <row r="1288" spans="1:2" x14ac:dyDescent="0.25">
      <c r="A1288" s="15" t="s">
        <v>4388</v>
      </c>
      <c r="B1288" s="19">
        <v>8</v>
      </c>
    </row>
    <row r="1289" spans="1:2" x14ac:dyDescent="0.25">
      <c r="A1289" s="15" t="s">
        <v>11235</v>
      </c>
      <c r="B1289" s="19">
        <v>8</v>
      </c>
    </row>
    <row r="1290" spans="1:2" x14ac:dyDescent="0.25">
      <c r="A1290" s="15" t="s">
        <v>6585</v>
      </c>
      <c r="B1290" s="19">
        <v>8</v>
      </c>
    </row>
    <row r="1291" spans="1:2" x14ac:dyDescent="0.25">
      <c r="A1291" s="15" t="s">
        <v>4755</v>
      </c>
      <c r="B1291" s="19">
        <v>8</v>
      </c>
    </row>
    <row r="1292" spans="1:2" x14ac:dyDescent="0.25">
      <c r="A1292" s="15" t="s">
        <v>2602</v>
      </c>
      <c r="B1292" s="19">
        <v>8</v>
      </c>
    </row>
    <row r="1293" spans="1:2" x14ac:dyDescent="0.25">
      <c r="A1293" s="15" t="s">
        <v>6482</v>
      </c>
      <c r="B1293" s="19">
        <v>8</v>
      </c>
    </row>
    <row r="1294" spans="1:2" x14ac:dyDescent="0.25">
      <c r="A1294" s="15" t="s">
        <v>6772</v>
      </c>
      <c r="B1294" s="19">
        <v>8</v>
      </c>
    </row>
    <row r="1295" spans="1:2" x14ac:dyDescent="0.25">
      <c r="A1295" s="15" t="s">
        <v>10690</v>
      </c>
      <c r="B1295" s="19">
        <v>8</v>
      </c>
    </row>
    <row r="1296" spans="1:2" x14ac:dyDescent="0.25">
      <c r="A1296" s="15" t="s">
        <v>10710</v>
      </c>
      <c r="B1296" s="19">
        <v>8</v>
      </c>
    </row>
    <row r="1297" spans="1:2" x14ac:dyDescent="0.25">
      <c r="A1297" s="15" t="s">
        <v>2167</v>
      </c>
      <c r="B1297" s="19">
        <v>8</v>
      </c>
    </row>
    <row r="1298" spans="1:2" x14ac:dyDescent="0.25">
      <c r="A1298" s="15" t="s">
        <v>2706</v>
      </c>
      <c r="B1298" s="19">
        <v>8</v>
      </c>
    </row>
    <row r="1299" spans="1:2" x14ac:dyDescent="0.25">
      <c r="A1299" s="15" t="s">
        <v>7784</v>
      </c>
      <c r="B1299" s="19">
        <v>8</v>
      </c>
    </row>
    <row r="1300" spans="1:2" x14ac:dyDescent="0.25">
      <c r="A1300" s="15" t="s">
        <v>4511</v>
      </c>
      <c r="B1300" s="19">
        <v>8</v>
      </c>
    </row>
    <row r="1301" spans="1:2" x14ac:dyDescent="0.25">
      <c r="A1301" s="15" t="s">
        <v>3564</v>
      </c>
      <c r="B1301" s="19">
        <v>8</v>
      </c>
    </row>
    <row r="1302" spans="1:2" x14ac:dyDescent="0.25">
      <c r="A1302" s="15" t="s">
        <v>5657</v>
      </c>
      <c r="B1302" s="19">
        <v>8</v>
      </c>
    </row>
    <row r="1303" spans="1:2" x14ac:dyDescent="0.25">
      <c r="A1303" s="15" t="s">
        <v>8812</v>
      </c>
      <c r="B1303" s="19">
        <v>8</v>
      </c>
    </row>
    <row r="1304" spans="1:2" x14ac:dyDescent="0.25">
      <c r="A1304" s="15" t="s">
        <v>541</v>
      </c>
      <c r="B1304" s="19">
        <v>8</v>
      </c>
    </row>
    <row r="1305" spans="1:2" x14ac:dyDescent="0.25">
      <c r="A1305" s="15" t="s">
        <v>7254</v>
      </c>
      <c r="B1305" s="19">
        <v>8</v>
      </c>
    </row>
    <row r="1306" spans="1:2" x14ac:dyDescent="0.25">
      <c r="A1306" s="15" t="s">
        <v>682</v>
      </c>
      <c r="B1306" s="19">
        <v>8</v>
      </c>
    </row>
    <row r="1307" spans="1:2" x14ac:dyDescent="0.25">
      <c r="A1307" s="15" t="s">
        <v>11124</v>
      </c>
      <c r="B1307" s="19">
        <v>8</v>
      </c>
    </row>
    <row r="1308" spans="1:2" x14ac:dyDescent="0.25">
      <c r="A1308" s="15" t="s">
        <v>2752</v>
      </c>
      <c r="B1308" s="19">
        <v>8</v>
      </c>
    </row>
    <row r="1309" spans="1:2" x14ac:dyDescent="0.25">
      <c r="A1309" s="15" t="s">
        <v>1116</v>
      </c>
      <c r="B1309" s="19">
        <v>8</v>
      </c>
    </row>
    <row r="1310" spans="1:2" x14ac:dyDescent="0.25">
      <c r="A1310" s="15" t="s">
        <v>3658</v>
      </c>
      <c r="B1310" s="19">
        <v>8</v>
      </c>
    </row>
    <row r="1311" spans="1:2" x14ac:dyDescent="0.25">
      <c r="A1311" s="15" t="s">
        <v>10194</v>
      </c>
      <c r="B1311" s="19">
        <v>8</v>
      </c>
    </row>
    <row r="1312" spans="1:2" x14ac:dyDescent="0.25">
      <c r="A1312" s="15" t="s">
        <v>2541</v>
      </c>
      <c r="B1312" s="19">
        <v>8</v>
      </c>
    </row>
    <row r="1313" spans="1:2" x14ac:dyDescent="0.25">
      <c r="A1313" s="15" t="s">
        <v>7952</v>
      </c>
      <c r="B1313" s="19">
        <v>8</v>
      </c>
    </row>
    <row r="1314" spans="1:2" x14ac:dyDescent="0.25">
      <c r="A1314" s="15" t="s">
        <v>10840</v>
      </c>
      <c r="B1314" s="19">
        <v>8</v>
      </c>
    </row>
    <row r="1315" spans="1:2" x14ac:dyDescent="0.25">
      <c r="A1315" s="15" t="s">
        <v>8284</v>
      </c>
      <c r="B1315" s="19">
        <v>8</v>
      </c>
    </row>
    <row r="1316" spans="1:2" x14ac:dyDescent="0.25">
      <c r="A1316" s="15" t="s">
        <v>1908</v>
      </c>
      <c r="B1316" s="19">
        <v>8</v>
      </c>
    </row>
    <row r="1317" spans="1:2" x14ac:dyDescent="0.25">
      <c r="A1317" s="15" t="s">
        <v>10559</v>
      </c>
      <c r="B1317" s="19">
        <v>8</v>
      </c>
    </row>
    <row r="1318" spans="1:2" x14ac:dyDescent="0.25">
      <c r="A1318" s="15" t="s">
        <v>12854</v>
      </c>
      <c r="B1318" s="19">
        <v>8</v>
      </c>
    </row>
    <row r="1319" spans="1:2" x14ac:dyDescent="0.25">
      <c r="A1319" s="15" t="s">
        <v>2211</v>
      </c>
      <c r="B1319" s="19">
        <v>8</v>
      </c>
    </row>
    <row r="1320" spans="1:2" x14ac:dyDescent="0.25">
      <c r="A1320" s="15" t="s">
        <v>11836</v>
      </c>
      <c r="B1320" s="19">
        <v>8</v>
      </c>
    </row>
    <row r="1321" spans="1:2" x14ac:dyDescent="0.25">
      <c r="A1321" s="15" t="s">
        <v>8272</v>
      </c>
      <c r="B1321" s="19">
        <v>8</v>
      </c>
    </row>
    <row r="1322" spans="1:2" x14ac:dyDescent="0.25">
      <c r="A1322" s="15" t="s">
        <v>7794</v>
      </c>
      <c r="B1322" s="19">
        <v>8</v>
      </c>
    </row>
    <row r="1323" spans="1:2" x14ac:dyDescent="0.25">
      <c r="A1323" s="15" t="s">
        <v>4794</v>
      </c>
      <c r="B1323" s="19">
        <v>8</v>
      </c>
    </row>
    <row r="1324" spans="1:2" x14ac:dyDescent="0.25">
      <c r="A1324" s="15" t="s">
        <v>4368</v>
      </c>
      <c r="B1324" s="19">
        <v>8</v>
      </c>
    </row>
    <row r="1325" spans="1:2" x14ac:dyDescent="0.25">
      <c r="A1325" s="15" t="s">
        <v>4635</v>
      </c>
      <c r="B1325" s="19">
        <v>8</v>
      </c>
    </row>
    <row r="1326" spans="1:2" x14ac:dyDescent="0.25">
      <c r="A1326" s="15" t="s">
        <v>12693</v>
      </c>
      <c r="B1326" s="19">
        <v>8</v>
      </c>
    </row>
    <row r="1327" spans="1:2" x14ac:dyDescent="0.25">
      <c r="A1327" s="15" t="s">
        <v>12614</v>
      </c>
      <c r="B1327" s="19">
        <v>8</v>
      </c>
    </row>
    <row r="1328" spans="1:2" x14ac:dyDescent="0.25">
      <c r="A1328" s="15" t="s">
        <v>9774</v>
      </c>
      <c r="B1328" s="19">
        <v>8</v>
      </c>
    </row>
    <row r="1329" spans="1:2" x14ac:dyDescent="0.25">
      <c r="A1329" s="15" t="s">
        <v>6524</v>
      </c>
      <c r="B1329" s="19">
        <v>8</v>
      </c>
    </row>
    <row r="1330" spans="1:2" x14ac:dyDescent="0.25">
      <c r="A1330" s="15" t="s">
        <v>11083</v>
      </c>
      <c r="B1330" s="19">
        <v>8</v>
      </c>
    </row>
    <row r="1331" spans="1:2" x14ac:dyDescent="0.25">
      <c r="A1331" s="15" t="s">
        <v>4413</v>
      </c>
      <c r="B1331" s="19">
        <v>8</v>
      </c>
    </row>
    <row r="1332" spans="1:2" x14ac:dyDescent="0.25">
      <c r="A1332" s="15" t="s">
        <v>7233</v>
      </c>
      <c r="B1332" s="19">
        <v>8</v>
      </c>
    </row>
    <row r="1333" spans="1:2" x14ac:dyDescent="0.25">
      <c r="A1333" s="15" t="s">
        <v>7580</v>
      </c>
      <c r="B1333" s="19">
        <v>8</v>
      </c>
    </row>
    <row r="1334" spans="1:2" x14ac:dyDescent="0.25">
      <c r="A1334" s="15" t="s">
        <v>762</v>
      </c>
      <c r="B1334" s="19">
        <v>8</v>
      </c>
    </row>
    <row r="1335" spans="1:2" x14ac:dyDescent="0.25">
      <c r="A1335" s="15" t="s">
        <v>2191</v>
      </c>
      <c r="B1335" s="19">
        <v>8</v>
      </c>
    </row>
    <row r="1336" spans="1:2" x14ac:dyDescent="0.25">
      <c r="A1336" s="15" t="s">
        <v>2065</v>
      </c>
      <c r="B1336" s="19">
        <v>8</v>
      </c>
    </row>
    <row r="1337" spans="1:2" x14ac:dyDescent="0.25">
      <c r="A1337" s="15" t="s">
        <v>917</v>
      </c>
      <c r="B1337" s="19">
        <v>8</v>
      </c>
    </row>
    <row r="1338" spans="1:2" x14ac:dyDescent="0.25">
      <c r="A1338" s="15" t="s">
        <v>5294</v>
      </c>
      <c r="B1338" s="19">
        <v>8</v>
      </c>
    </row>
    <row r="1339" spans="1:2" x14ac:dyDescent="0.25">
      <c r="A1339" s="15" t="s">
        <v>1784</v>
      </c>
      <c r="B1339" s="19">
        <v>8</v>
      </c>
    </row>
    <row r="1340" spans="1:2" x14ac:dyDescent="0.25">
      <c r="A1340" s="15" t="s">
        <v>5696</v>
      </c>
      <c r="B1340" s="19">
        <v>8</v>
      </c>
    </row>
    <row r="1341" spans="1:2" x14ac:dyDescent="0.25">
      <c r="A1341" s="15" t="s">
        <v>1704</v>
      </c>
      <c r="B1341" s="19">
        <v>8</v>
      </c>
    </row>
    <row r="1342" spans="1:2" x14ac:dyDescent="0.25">
      <c r="A1342" s="15" t="s">
        <v>5947</v>
      </c>
      <c r="B1342" s="19">
        <v>8</v>
      </c>
    </row>
    <row r="1343" spans="1:2" x14ac:dyDescent="0.25">
      <c r="A1343" s="15" t="s">
        <v>1342</v>
      </c>
      <c r="B1343" s="19">
        <v>8</v>
      </c>
    </row>
    <row r="1344" spans="1:2" x14ac:dyDescent="0.25">
      <c r="A1344" s="15" t="s">
        <v>2801</v>
      </c>
      <c r="B1344" s="19">
        <v>8</v>
      </c>
    </row>
    <row r="1345" spans="1:2" x14ac:dyDescent="0.25">
      <c r="A1345" s="15" t="s">
        <v>3876</v>
      </c>
      <c r="B1345" s="19">
        <v>8</v>
      </c>
    </row>
    <row r="1346" spans="1:2" x14ac:dyDescent="0.25">
      <c r="A1346" s="15" t="s">
        <v>4087</v>
      </c>
      <c r="B1346" s="19">
        <v>8</v>
      </c>
    </row>
    <row r="1347" spans="1:2" x14ac:dyDescent="0.25">
      <c r="A1347" s="15" t="s">
        <v>3775</v>
      </c>
      <c r="B1347" s="19">
        <v>8</v>
      </c>
    </row>
    <row r="1348" spans="1:2" x14ac:dyDescent="0.25">
      <c r="A1348" s="15" t="s">
        <v>8262</v>
      </c>
      <c r="B1348" s="19">
        <v>8</v>
      </c>
    </row>
    <row r="1349" spans="1:2" x14ac:dyDescent="0.25">
      <c r="A1349" s="15" t="s">
        <v>9529</v>
      </c>
      <c r="B1349" s="19">
        <v>8</v>
      </c>
    </row>
    <row r="1350" spans="1:2" x14ac:dyDescent="0.25">
      <c r="A1350" s="15" t="s">
        <v>1974</v>
      </c>
      <c r="B1350" s="19">
        <v>8</v>
      </c>
    </row>
    <row r="1351" spans="1:2" x14ac:dyDescent="0.25">
      <c r="A1351" s="15" t="s">
        <v>9754</v>
      </c>
      <c r="B1351" s="19">
        <v>8</v>
      </c>
    </row>
    <row r="1352" spans="1:2" x14ac:dyDescent="0.25">
      <c r="A1352" s="15" t="s">
        <v>6615</v>
      </c>
      <c r="B1352" s="19">
        <v>8</v>
      </c>
    </row>
    <row r="1353" spans="1:2" x14ac:dyDescent="0.25">
      <c r="A1353" s="15" t="s">
        <v>6148</v>
      </c>
      <c r="B1353" s="19">
        <v>8</v>
      </c>
    </row>
    <row r="1354" spans="1:2" x14ac:dyDescent="0.25">
      <c r="A1354" s="15" t="s">
        <v>3333</v>
      </c>
      <c r="B1354" s="19">
        <v>8</v>
      </c>
    </row>
    <row r="1355" spans="1:2" x14ac:dyDescent="0.25">
      <c r="A1355" s="15" t="s">
        <v>6710</v>
      </c>
      <c r="B1355" s="19">
        <v>8</v>
      </c>
    </row>
    <row r="1356" spans="1:2" x14ac:dyDescent="0.25">
      <c r="A1356" s="15" t="s">
        <v>1026</v>
      </c>
      <c r="B1356" s="19">
        <v>8</v>
      </c>
    </row>
    <row r="1357" spans="1:2" x14ac:dyDescent="0.25">
      <c r="A1357" s="15" t="s">
        <v>1321</v>
      </c>
      <c r="B1357" s="19">
        <v>8</v>
      </c>
    </row>
    <row r="1358" spans="1:2" x14ac:dyDescent="0.25">
      <c r="A1358" s="15" t="s">
        <v>10124</v>
      </c>
      <c r="B1358" s="19">
        <v>8</v>
      </c>
    </row>
    <row r="1359" spans="1:2" x14ac:dyDescent="0.25">
      <c r="A1359" s="15" t="s">
        <v>4854</v>
      </c>
      <c r="B1359" s="19">
        <v>8</v>
      </c>
    </row>
    <row r="1360" spans="1:2" x14ac:dyDescent="0.25">
      <c r="A1360" s="15" t="s">
        <v>10611</v>
      </c>
      <c r="B1360" s="19">
        <v>8</v>
      </c>
    </row>
    <row r="1361" spans="1:2" x14ac:dyDescent="0.25">
      <c r="A1361" s="15" t="s">
        <v>10720</v>
      </c>
      <c r="B1361" s="19">
        <v>8</v>
      </c>
    </row>
    <row r="1362" spans="1:2" x14ac:dyDescent="0.25">
      <c r="A1362" s="15" t="s">
        <v>3368</v>
      </c>
      <c r="B1362" s="19">
        <v>8</v>
      </c>
    </row>
    <row r="1363" spans="1:2" x14ac:dyDescent="0.25">
      <c r="A1363" s="15" t="s">
        <v>7639</v>
      </c>
      <c r="B1363" s="19">
        <v>8</v>
      </c>
    </row>
    <row r="1364" spans="1:2" x14ac:dyDescent="0.25">
      <c r="A1364" s="15" t="s">
        <v>4112</v>
      </c>
      <c r="B1364" s="19">
        <v>8</v>
      </c>
    </row>
    <row r="1365" spans="1:2" x14ac:dyDescent="0.25">
      <c r="A1365" s="15" t="s">
        <v>1051</v>
      </c>
      <c r="B1365" s="19">
        <v>8</v>
      </c>
    </row>
    <row r="1366" spans="1:2" x14ac:dyDescent="0.25">
      <c r="A1366" s="15" t="s">
        <v>4132</v>
      </c>
      <c r="B1366" s="19">
        <v>8</v>
      </c>
    </row>
    <row r="1367" spans="1:2" x14ac:dyDescent="0.25">
      <c r="A1367" s="15" t="s">
        <v>5777</v>
      </c>
      <c r="B1367" s="19">
        <v>8</v>
      </c>
    </row>
    <row r="1368" spans="1:2" x14ac:dyDescent="0.25">
      <c r="A1368" s="15" t="s">
        <v>7004</v>
      </c>
      <c r="B1368" s="19">
        <v>8</v>
      </c>
    </row>
    <row r="1369" spans="1:2" x14ac:dyDescent="0.25">
      <c r="A1369" s="15" t="s">
        <v>9833</v>
      </c>
      <c r="B1369" s="19">
        <v>8</v>
      </c>
    </row>
    <row r="1370" spans="1:2" x14ac:dyDescent="0.25">
      <c r="A1370" s="15" t="s">
        <v>8751</v>
      </c>
      <c r="B1370" s="19">
        <v>8</v>
      </c>
    </row>
    <row r="1371" spans="1:2" x14ac:dyDescent="0.25">
      <c r="A1371" s="15" t="s">
        <v>11093</v>
      </c>
      <c r="B1371" s="19">
        <v>8</v>
      </c>
    </row>
    <row r="1372" spans="1:2" x14ac:dyDescent="0.25">
      <c r="A1372" s="15" t="s">
        <v>11988</v>
      </c>
      <c r="B1372" s="19">
        <v>8</v>
      </c>
    </row>
    <row r="1373" spans="1:2" x14ac:dyDescent="0.25">
      <c r="A1373" s="15" t="s">
        <v>2886</v>
      </c>
      <c r="B1373" s="19">
        <v>8</v>
      </c>
    </row>
    <row r="1374" spans="1:2" x14ac:dyDescent="0.25">
      <c r="A1374" s="15" t="s">
        <v>4150</v>
      </c>
      <c r="B1374" s="19">
        <v>8</v>
      </c>
    </row>
    <row r="1375" spans="1:2" x14ac:dyDescent="0.25">
      <c r="A1375" s="15" t="s">
        <v>7513</v>
      </c>
      <c r="B1375" s="19">
        <v>8</v>
      </c>
    </row>
    <row r="1376" spans="1:2" x14ac:dyDescent="0.25">
      <c r="A1376" s="15" t="s">
        <v>4224</v>
      </c>
      <c r="B1376" s="19">
        <v>8</v>
      </c>
    </row>
    <row r="1377" spans="1:2" x14ac:dyDescent="0.25">
      <c r="A1377" s="15" t="s">
        <v>8431</v>
      </c>
      <c r="B1377" s="19">
        <v>8</v>
      </c>
    </row>
    <row r="1378" spans="1:2" x14ac:dyDescent="0.25">
      <c r="A1378" s="15" t="s">
        <v>8822</v>
      </c>
      <c r="B1378" s="19">
        <v>8</v>
      </c>
    </row>
    <row r="1379" spans="1:2" x14ac:dyDescent="0.25">
      <c r="A1379" s="15" t="s">
        <v>2309</v>
      </c>
      <c r="B1379" s="19">
        <v>8</v>
      </c>
    </row>
    <row r="1380" spans="1:2" x14ac:dyDescent="0.25">
      <c r="A1380" s="15" t="s">
        <v>9080</v>
      </c>
      <c r="B1380" s="19">
        <v>8</v>
      </c>
    </row>
    <row r="1381" spans="1:2" x14ac:dyDescent="0.25">
      <c r="A1381" s="15" t="s">
        <v>10051</v>
      </c>
      <c r="B1381" s="19">
        <v>8</v>
      </c>
    </row>
    <row r="1382" spans="1:2" x14ac:dyDescent="0.25">
      <c r="A1382" s="15" t="s">
        <v>6178</v>
      </c>
      <c r="B1382" s="19">
        <v>8</v>
      </c>
    </row>
    <row r="1383" spans="1:2" x14ac:dyDescent="0.25">
      <c r="A1383" s="15" t="s">
        <v>1011</v>
      </c>
      <c r="B1383" s="19">
        <v>8</v>
      </c>
    </row>
    <row r="1384" spans="1:2" x14ac:dyDescent="0.25">
      <c r="A1384" s="15" t="s">
        <v>11958</v>
      </c>
      <c r="B1384" s="19">
        <v>8</v>
      </c>
    </row>
    <row r="1385" spans="1:2" x14ac:dyDescent="0.25">
      <c r="A1385" s="15" t="s">
        <v>1001</v>
      </c>
      <c r="B1385" s="19">
        <v>8</v>
      </c>
    </row>
    <row r="1386" spans="1:2" x14ac:dyDescent="0.25">
      <c r="A1386" s="15" t="s">
        <v>12502</v>
      </c>
      <c r="B1386" s="19">
        <v>8</v>
      </c>
    </row>
    <row r="1387" spans="1:2" x14ac:dyDescent="0.25">
      <c r="A1387" s="15" t="s">
        <v>778</v>
      </c>
      <c r="B1387" s="19">
        <v>8</v>
      </c>
    </row>
    <row r="1388" spans="1:2" x14ac:dyDescent="0.25">
      <c r="A1388" s="15" t="s">
        <v>8028</v>
      </c>
      <c r="B1388" s="19">
        <v>8</v>
      </c>
    </row>
    <row r="1389" spans="1:2" x14ac:dyDescent="0.25">
      <c r="A1389" s="15" t="s">
        <v>3323</v>
      </c>
      <c r="B1389" s="19">
        <v>8</v>
      </c>
    </row>
    <row r="1390" spans="1:2" x14ac:dyDescent="0.25">
      <c r="A1390" s="15" t="s">
        <v>1161</v>
      </c>
      <c r="B1390" s="19">
        <v>8</v>
      </c>
    </row>
    <row r="1391" spans="1:2" x14ac:dyDescent="0.25">
      <c r="A1391" s="15" t="s">
        <v>12321</v>
      </c>
      <c r="B1391" s="19">
        <v>8</v>
      </c>
    </row>
    <row r="1392" spans="1:2" x14ac:dyDescent="0.25">
      <c r="A1392" s="15" t="s">
        <v>11766</v>
      </c>
      <c r="B1392" s="19">
        <v>8</v>
      </c>
    </row>
    <row r="1393" spans="1:2" x14ac:dyDescent="0.25">
      <c r="A1393" s="15" t="s">
        <v>3735</v>
      </c>
      <c r="B1393" s="19">
        <v>8</v>
      </c>
    </row>
    <row r="1394" spans="1:2" x14ac:dyDescent="0.25">
      <c r="A1394" s="15" t="s">
        <v>3588</v>
      </c>
      <c r="B1394" s="19">
        <v>8</v>
      </c>
    </row>
    <row r="1395" spans="1:2" x14ac:dyDescent="0.25">
      <c r="A1395" s="15" t="s">
        <v>12563</v>
      </c>
      <c r="B1395" s="19">
        <v>8</v>
      </c>
    </row>
    <row r="1396" spans="1:2" x14ac:dyDescent="0.25">
      <c r="A1396" s="15" t="s">
        <v>10377</v>
      </c>
      <c r="B1396" s="19">
        <v>8</v>
      </c>
    </row>
    <row r="1397" spans="1:2" x14ac:dyDescent="0.25">
      <c r="A1397" s="15" t="s">
        <v>10071</v>
      </c>
      <c r="B1397" s="19">
        <v>8</v>
      </c>
    </row>
    <row r="1398" spans="1:2" x14ac:dyDescent="0.25">
      <c r="A1398" s="15" t="s">
        <v>4657</v>
      </c>
      <c r="B1398" s="19">
        <v>8</v>
      </c>
    </row>
    <row r="1399" spans="1:2" x14ac:dyDescent="0.25">
      <c r="A1399" s="15" t="s">
        <v>11716</v>
      </c>
      <c r="B1399" s="19">
        <v>8</v>
      </c>
    </row>
    <row r="1400" spans="1:2" x14ac:dyDescent="0.25">
      <c r="A1400" s="15" t="s">
        <v>3761</v>
      </c>
      <c r="B1400" s="19">
        <v>8</v>
      </c>
    </row>
    <row r="1401" spans="1:2" x14ac:dyDescent="0.25">
      <c r="A1401" s="15" t="s">
        <v>2118</v>
      </c>
      <c r="B1401" s="19">
        <v>8</v>
      </c>
    </row>
    <row r="1402" spans="1:2" x14ac:dyDescent="0.25">
      <c r="A1402" s="15" t="s">
        <v>6470</v>
      </c>
      <c r="B1402" s="19">
        <v>8</v>
      </c>
    </row>
    <row r="1403" spans="1:2" x14ac:dyDescent="0.25">
      <c r="A1403" s="15" t="s">
        <v>5635</v>
      </c>
      <c r="B1403" s="19">
        <v>8</v>
      </c>
    </row>
    <row r="1404" spans="1:2" x14ac:dyDescent="0.25">
      <c r="A1404" s="15" t="s">
        <v>7182</v>
      </c>
      <c r="B1404" s="19">
        <v>8</v>
      </c>
    </row>
    <row r="1405" spans="1:2" x14ac:dyDescent="0.25">
      <c r="A1405" s="15" t="s">
        <v>7863</v>
      </c>
      <c r="B1405" s="19">
        <v>8</v>
      </c>
    </row>
    <row r="1406" spans="1:2" x14ac:dyDescent="0.25">
      <c r="A1406" s="15" t="s">
        <v>12834</v>
      </c>
      <c r="B1406" s="19">
        <v>8</v>
      </c>
    </row>
    <row r="1407" spans="1:2" x14ac:dyDescent="0.25">
      <c r="A1407" s="15" t="s">
        <v>3260</v>
      </c>
      <c r="B1407" s="19">
        <v>8</v>
      </c>
    </row>
    <row r="1408" spans="1:2" x14ac:dyDescent="0.25">
      <c r="A1408" s="15" t="s">
        <v>430</v>
      </c>
      <c r="B1408" s="19">
        <v>8</v>
      </c>
    </row>
    <row r="1409" spans="1:2" x14ac:dyDescent="0.25">
      <c r="A1409" s="15" t="s">
        <v>3956</v>
      </c>
      <c r="B1409" s="19">
        <v>8</v>
      </c>
    </row>
    <row r="1410" spans="1:2" x14ac:dyDescent="0.25">
      <c r="A1410" s="15" t="s">
        <v>4273</v>
      </c>
      <c r="B1410" s="19">
        <v>8</v>
      </c>
    </row>
    <row r="1411" spans="1:2" x14ac:dyDescent="0.25">
      <c r="A1411" s="15" t="s">
        <v>6700</v>
      </c>
      <c r="B1411" s="19">
        <v>8</v>
      </c>
    </row>
    <row r="1412" spans="1:2" x14ac:dyDescent="0.25">
      <c r="A1412" s="15" t="s">
        <v>9100</v>
      </c>
      <c r="B1412" s="19">
        <v>8</v>
      </c>
    </row>
    <row r="1413" spans="1:2" x14ac:dyDescent="0.25">
      <c r="A1413" s="15" t="s">
        <v>4673</v>
      </c>
      <c r="B1413" s="19">
        <v>8</v>
      </c>
    </row>
    <row r="1414" spans="1:2" x14ac:dyDescent="0.25">
      <c r="A1414" s="15" t="s">
        <v>7274</v>
      </c>
      <c r="B1414" s="19">
        <v>8</v>
      </c>
    </row>
    <row r="1415" spans="1:2" x14ac:dyDescent="0.25">
      <c r="A1415" s="15" t="s">
        <v>3250</v>
      </c>
      <c r="B1415" s="19">
        <v>8</v>
      </c>
    </row>
    <row r="1416" spans="1:2" x14ac:dyDescent="0.25">
      <c r="A1416" s="15" t="s">
        <v>12583</v>
      </c>
      <c r="B1416" s="19">
        <v>8</v>
      </c>
    </row>
    <row r="1417" spans="1:2" x14ac:dyDescent="0.25">
      <c r="A1417" s="15" t="s">
        <v>6762</v>
      </c>
      <c r="B1417" s="19">
        <v>8</v>
      </c>
    </row>
    <row r="1418" spans="1:2" x14ac:dyDescent="0.25">
      <c r="A1418" s="15" t="s">
        <v>11906</v>
      </c>
      <c r="B1418" s="19">
        <v>8</v>
      </c>
    </row>
    <row r="1419" spans="1:2" x14ac:dyDescent="0.25">
      <c r="A1419" s="15" t="s">
        <v>4348</v>
      </c>
      <c r="B1419" s="19">
        <v>8</v>
      </c>
    </row>
    <row r="1420" spans="1:2" x14ac:dyDescent="0.25">
      <c r="A1420" s="15" t="s">
        <v>4721</v>
      </c>
      <c r="B1420" s="19">
        <v>8</v>
      </c>
    </row>
    <row r="1421" spans="1:2" x14ac:dyDescent="0.25">
      <c r="A1421" s="15" t="s">
        <v>9508</v>
      </c>
      <c r="B1421" s="19">
        <v>8</v>
      </c>
    </row>
    <row r="1422" spans="1:2" x14ac:dyDescent="0.25">
      <c r="A1422" s="15" t="s">
        <v>4711</v>
      </c>
      <c r="B1422" s="19">
        <v>8</v>
      </c>
    </row>
    <row r="1423" spans="1:2" x14ac:dyDescent="0.25">
      <c r="A1423" s="15" t="s">
        <v>11185</v>
      </c>
      <c r="B1423" s="19">
        <v>8</v>
      </c>
    </row>
    <row r="1424" spans="1:2" x14ac:dyDescent="0.25">
      <c r="A1424" s="15" t="s">
        <v>12442</v>
      </c>
      <c r="B1424" s="19">
        <v>8</v>
      </c>
    </row>
    <row r="1425" spans="1:2" x14ac:dyDescent="0.25">
      <c r="A1425" s="15" t="s">
        <v>1994</v>
      </c>
      <c r="B1425" s="19">
        <v>8</v>
      </c>
    </row>
    <row r="1426" spans="1:2" x14ac:dyDescent="0.25">
      <c r="A1426" s="15" t="s">
        <v>7325</v>
      </c>
      <c r="B1426" s="19">
        <v>8</v>
      </c>
    </row>
    <row r="1427" spans="1:2" x14ac:dyDescent="0.25">
      <c r="A1427" s="15" t="s">
        <v>10154</v>
      </c>
      <c r="B1427" s="19">
        <v>8</v>
      </c>
    </row>
    <row r="1428" spans="1:2" x14ac:dyDescent="0.25">
      <c r="A1428" s="15" t="s">
        <v>3683</v>
      </c>
      <c r="B1428" s="19">
        <v>8</v>
      </c>
    </row>
    <row r="1429" spans="1:2" x14ac:dyDescent="0.25">
      <c r="A1429" s="15" t="s">
        <v>12803</v>
      </c>
      <c r="B1429" s="19">
        <v>8</v>
      </c>
    </row>
    <row r="1430" spans="1:2" x14ac:dyDescent="0.25">
      <c r="A1430" s="15" t="s">
        <v>11666</v>
      </c>
      <c r="B1430" s="19">
        <v>8</v>
      </c>
    </row>
    <row r="1431" spans="1:2" x14ac:dyDescent="0.25">
      <c r="A1431" s="15" t="s">
        <v>2731</v>
      </c>
      <c r="B1431" s="19">
        <v>8</v>
      </c>
    </row>
    <row r="1432" spans="1:2" x14ac:dyDescent="0.25">
      <c r="A1432" s="15" t="s">
        <v>2686</v>
      </c>
      <c r="B1432" s="19">
        <v>8</v>
      </c>
    </row>
    <row r="1433" spans="1:2" x14ac:dyDescent="0.25">
      <c r="A1433" s="15" t="s">
        <v>2600</v>
      </c>
      <c r="B1433" s="19">
        <v>8</v>
      </c>
    </row>
    <row r="1434" spans="1:2" x14ac:dyDescent="0.25">
      <c r="A1434" s="15" t="s">
        <v>3398</v>
      </c>
      <c r="B1434" s="19">
        <v>8</v>
      </c>
    </row>
    <row r="1435" spans="1:2" x14ac:dyDescent="0.25">
      <c r="A1435" s="15" t="s">
        <v>2612</v>
      </c>
      <c r="B1435" s="19">
        <v>8</v>
      </c>
    </row>
    <row r="1436" spans="1:2" x14ac:dyDescent="0.25">
      <c r="A1436" s="15" t="s">
        <v>2467</v>
      </c>
      <c r="B1436" s="19">
        <v>8</v>
      </c>
    </row>
    <row r="1437" spans="1:2" x14ac:dyDescent="0.25">
      <c r="A1437" s="15" t="s">
        <v>2442</v>
      </c>
      <c r="B1437" s="19">
        <v>8</v>
      </c>
    </row>
    <row r="1438" spans="1:2" x14ac:dyDescent="0.25">
      <c r="A1438" s="15" t="s">
        <v>838</v>
      </c>
      <c r="B1438" s="19">
        <v>8</v>
      </c>
    </row>
    <row r="1439" spans="1:2" x14ac:dyDescent="0.25">
      <c r="A1439" s="15" t="s">
        <v>12542</v>
      </c>
      <c r="B1439" s="19">
        <v>8</v>
      </c>
    </row>
    <row r="1440" spans="1:2" x14ac:dyDescent="0.25">
      <c r="A1440" s="15" t="s">
        <v>6101</v>
      </c>
      <c r="B1440" s="19">
        <v>8</v>
      </c>
    </row>
    <row r="1441" spans="1:2" x14ac:dyDescent="0.25">
      <c r="A1441" s="15" t="s">
        <v>4620</v>
      </c>
      <c r="B1441" s="19">
        <v>8</v>
      </c>
    </row>
    <row r="1442" spans="1:2" x14ac:dyDescent="0.25">
      <c r="A1442" s="15" t="s">
        <v>961</v>
      </c>
      <c r="B1442" s="19">
        <v>8</v>
      </c>
    </row>
    <row r="1443" spans="1:2" x14ac:dyDescent="0.25">
      <c r="A1443" s="15" t="s">
        <v>2392</v>
      </c>
      <c r="B1443" s="19">
        <v>8</v>
      </c>
    </row>
    <row r="1444" spans="1:2" x14ac:dyDescent="0.25">
      <c r="A1444" s="15" t="s">
        <v>10264</v>
      </c>
      <c r="B1444" s="19">
        <v>8</v>
      </c>
    </row>
    <row r="1445" spans="1:2" x14ac:dyDescent="0.25">
      <c r="A1445" s="15" t="s">
        <v>3971</v>
      </c>
      <c r="B1445" s="19">
        <v>8</v>
      </c>
    </row>
    <row r="1446" spans="1:2" x14ac:dyDescent="0.25">
      <c r="A1446" s="15" t="s">
        <v>4541</v>
      </c>
      <c r="B1446" s="19">
        <v>8</v>
      </c>
    </row>
    <row r="1447" spans="1:2" x14ac:dyDescent="0.25">
      <c r="A1447" s="15" t="s">
        <v>11195</v>
      </c>
      <c r="B1447" s="19">
        <v>8</v>
      </c>
    </row>
    <row r="1448" spans="1:2" x14ac:dyDescent="0.25">
      <c r="A1448" s="15" t="s">
        <v>6885</v>
      </c>
      <c r="B1448" s="19">
        <v>8</v>
      </c>
    </row>
    <row r="1449" spans="1:2" x14ac:dyDescent="0.25">
      <c r="A1449" s="15" t="s">
        <v>8936</v>
      </c>
      <c r="B1449" s="19">
        <v>8</v>
      </c>
    </row>
    <row r="1450" spans="1:2" x14ac:dyDescent="0.25">
      <c r="A1450" s="15" t="s">
        <v>2221</v>
      </c>
      <c r="B1450" s="19">
        <v>8</v>
      </c>
    </row>
    <row r="1451" spans="1:2" x14ac:dyDescent="0.25">
      <c r="A1451" s="15" t="s">
        <v>10900</v>
      </c>
      <c r="B1451" s="19">
        <v>8</v>
      </c>
    </row>
    <row r="1452" spans="1:2" x14ac:dyDescent="0.25">
      <c r="A1452" s="15" t="s">
        <v>2741</v>
      </c>
      <c r="B1452" s="19">
        <v>8</v>
      </c>
    </row>
    <row r="1453" spans="1:2" x14ac:dyDescent="0.25">
      <c r="A1453" s="15" t="s">
        <v>12131</v>
      </c>
      <c r="B1453" s="19">
        <v>8</v>
      </c>
    </row>
    <row r="1454" spans="1:2" x14ac:dyDescent="0.25">
      <c r="A1454" s="15" t="s">
        <v>12029</v>
      </c>
      <c r="B1454" s="19">
        <v>8</v>
      </c>
    </row>
    <row r="1455" spans="1:2" x14ac:dyDescent="0.25">
      <c r="A1455" s="15" t="s">
        <v>1491</v>
      </c>
      <c r="B1455" s="19">
        <v>8</v>
      </c>
    </row>
    <row r="1456" spans="1:2" x14ac:dyDescent="0.25">
      <c r="A1456" s="15" t="s">
        <v>11596</v>
      </c>
      <c r="B1456" s="19">
        <v>8</v>
      </c>
    </row>
    <row r="1457" spans="1:2" x14ac:dyDescent="0.25">
      <c r="A1457" s="15" t="s">
        <v>9539</v>
      </c>
      <c r="B1457" s="19">
        <v>8</v>
      </c>
    </row>
    <row r="1458" spans="1:2" x14ac:dyDescent="0.25">
      <c r="A1458" s="15" t="s">
        <v>6980</v>
      </c>
      <c r="B1458" s="19">
        <v>8</v>
      </c>
    </row>
    <row r="1459" spans="1:2" x14ac:dyDescent="0.25">
      <c r="A1459" s="15" t="s">
        <v>406</v>
      </c>
      <c r="B1459" s="19">
        <v>8</v>
      </c>
    </row>
    <row r="1460" spans="1:2" x14ac:dyDescent="0.25">
      <c r="A1460" s="15" t="s">
        <v>10336</v>
      </c>
      <c r="B1460" s="19">
        <v>8</v>
      </c>
    </row>
    <row r="1461" spans="1:2" x14ac:dyDescent="0.25">
      <c r="A1461" s="15" t="s">
        <v>3835</v>
      </c>
      <c r="B1461" s="19">
        <v>8</v>
      </c>
    </row>
    <row r="1462" spans="1:2" x14ac:dyDescent="0.25">
      <c r="A1462" s="15" t="s">
        <v>3711</v>
      </c>
      <c r="B1462" s="19">
        <v>8</v>
      </c>
    </row>
    <row r="1463" spans="1:2" x14ac:dyDescent="0.25">
      <c r="A1463" s="15" t="s">
        <v>4261</v>
      </c>
      <c r="B1463" s="19">
        <v>8</v>
      </c>
    </row>
    <row r="1464" spans="1:2" x14ac:dyDescent="0.25">
      <c r="A1464" s="15" t="s">
        <v>4668</v>
      </c>
      <c r="B1464" s="19">
        <v>8</v>
      </c>
    </row>
    <row r="1465" spans="1:2" x14ac:dyDescent="0.25">
      <c r="A1465" s="15" t="s">
        <v>1939</v>
      </c>
      <c r="B1465" s="19">
        <v>8</v>
      </c>
    </row>
    <row r="1466" spans="1:2" x14ac:dyDescent="0.25">
      <c r="A1466" s="15" t="s">
        <v>5100</v>
      </c>
      <c r="B1466" s="19">
        <v>8</v>
      </c>
    </row>
    <row r="1467" spans="1:2" x14ac:dyDescent="0.25">
      <c r="A1467" s="15" t="s">
        <v>9384</v>
      </c>
      <c r="B1467" s="19">
        <v>8</v>
      </c>
    </row>
    <row r="1468" spans="1:2" x14ac:dyDescent="0.25">
      <c r="A1468" s="15" t="s">
        <v>7449</v>
      </c>
      <c r="B1468" s="19">
        <v>8</v>
      </c>
    </row>
    <row r="1469" spans="1:2" x14ac:dyDescent="0.25">
      <c r="A1469" s="15" t="s">
        <v>11486</v>
      </c>
      <c r="B1469" s="19">
        <v>8</v>
      </c>
    </row>
    <row r="1470" spans="1:2" x14ac:dyDescent="0.25">
      <c r="A1470" s="15" t="s">
        <v>1031</v>
      </c>
      <c r="B1470" s="19">
        <v>8</v>
      </c>
    </row>
    <row r="1471" spans="1:2" x14ac:dyDescent="0.25">
      <c r="A1471" s="15" t="s">
        <v>847</v>
      </c>
      <c r="B1471" s="19">
        <v>8</v>
      </c>
    </row>
    <row r="1472" spans="1:2" x14ac:dyDescent="0.25">
      <c r="A1472" s="15" t="s">
        <v>4338</v>
      </c>
      <c r="B1472" s="19">
        <v>8</v>
      </c>
    </row>
    <row r="1473" spans="1:2" x14ac:dyDescent="0.25">
      <c r="A1473" s="15" t="s">
        <v>12059</v>
      </c>
      <c r="B1473" s="19">
        <v>8</v>
      </c>
    </row>
    <row r="1474" spans="1:2" x14ac:dyDescent="0.25">
      <c r="A1474" s="15" t="s">
        <v>3847</v>
      </c>
      <c r="B1474" s="19">
        <v>8</v>
      </c>
    </row>
    <row r="1475" spans="1:2" x14ac:dyDescent="0.25">
      <c r="A1475" s="15" t="s">
        <v>12663</v>
      </c>
      <c r="B1475" s="19">
        <v>8</v>
      </c>
    </row>
    <row r="1476" spans="1:2" x14ac:dyDescent="0.25">
      <c r="A1476" s="15" t="s">
        <v>3043</v>
      </c>
      <c r="B1476" s="19">
        <v>8</v>
      </c>
    </row>
    <row r="1477" spans="1:2" x14ac:dyDescent="0.25">
      <c r="A1477" s="15" t="s">
        <v>2201</v>
      </c>
      <c r="B1477" s="19">
        <v>8</v>
      </c>
    </row>
    <row r="1478" spans="1:2" x14ac:dyDescent="0.25">
      <c r="A1478" s="15" t="s">
        <v>798</v>
      </c>
      <c r="B1478" s="19">
        <v>8</v>
      </c>
    </row>
    <row r="1479" spans="1:2" x14ac:dyDescent="0.25">
      <c r="A1479" s="15" t="s">
        <v>11616</v>
      </c>
      <c r="B1479" s="19">
        <v>8</v>
      </c>
    </row>
    <row r="1480" spans="1:2" x14ac:dyDescent="0.25">
      <c r="A1480" s="15" t="s">
        <v>2432</v>
      </c>
      <c r="B1480" s="19">
        <v>8</v>
      </c>
    </row>
    <row r="1481" spans="1:2" x14ac:dyDescent="0.25">
      <c r="A1481" s="15" t="s">
        <v>460</v>
      </c>
      <c r="B1481" s="19">
        <v>8</v>
      </c>
    </row>
    <row r="1482" spans="1:2" x14ac:dyDescent="0.25">
      <c r="A1482" s="15" t="s">
        <v>1596</v>
      </c>
      <c r="B1482" s="19">
        <v>8</v>
      </c>
    </row>
    <row r="1483" spans="1:2" x14ac:dyDescent="0.25">
      <c r="A1483" s="15" t="s">
        <v>11937</v>
      </c>
      <c r="B1483" s="19">
        <v>8</v>
      </c>
    </row>
    <row r="1484" spans="1:2" x14ac:dyDescent="0.25">
      <c r="A1484" s="15" t="s">
        <v>1041</v>
      </c>
      <c r="B1484" s="19">
        <v>8</v>
      </c>
    </row>
    <row r="1485" spans="1:2" x14ac:dyDescent="0.25">
      <c r="A1485" s="15" t="s">
        <v>4312</v>
      </c>
      <c r="B1485" s="19">
        <v>8</v>
      </c>
    </row>
    <row r="1486" spans="1:2" x14ac:dyDescent="0.25">
      <c r="A1486" s="15" t="s">
        <v>8782</v>
      </c>
      <c r="B1486" s="19">
        <v>8</v>
      </c>
    </row>
    <row r="1487" spans="1:2" x14ac:dyDescent="0.25">
      <c r="A1487" s="15" t="s">
        <v>12261</v>
      </c>
      <c r="B1487" s="19">
        <v>8</v>
      </c>
    </row>
    <row r="1488" spans="1:2" x14ac:dyDescent="0.25">
      <c r="A1488" s="15" t="s">
        <v>11062</v>
      </c>
      <c r="B1488" s="19">
        <v>8</v>
      </c>
    </row>
    <row r="1489" spans="1:2" x14ac:dyDescent="0.25">
      <c r="A1489" s="15" t="s">
        <v>9853</v>
      </c>
      <c r="B1489" s="19">
        <v>8</v>
      </c>
    </row>
    <row r="1490" spans="1:2" x14ac:dyDescent="0.25">
      <c r="A1490" s="15" t="s">
        <v>10397</v>
      </c>
      <c r="B1490" s="19">
        <v>8</v>
      </c>
    </row>
    <row r="1491" spans="1:2" x14ac:dyDescent="0.25">
      <c r="A1491" s="15" t="s">
        <v>1151</v>
      </c>
      <c r="B1491" s="19">
        <v>8</v>
      </c>
    </row>
    <row r="1492" spans="1:2" x14ac:dyDescent="0.25">
      <c r="A1492" s="15" t="s">
        <v>11175</v>
      </c>
      <c r="B1492" s="19">
        <v>8</v>
      </c>
    </row>
    <row r="1493" spans="1:2" x14ac:dyDescent="0.25">
      <c r="A1493" s="15" t="s">
        <v>2157</v>
      </c>
      <c r="B1493" s="19">
        <v>8</v>
      </c>
    </row>
    <row r="1494" spans="1:2" x14ac:dyDescent="0.25">
      <c r="A1494" s="15" t="s">
        <v>7152</v>
      </c>
      <c r="B1494" s="19">
        <v>8</v>
      </c>
    </row>
    <row r="1495" spans="1:2" x14ac:dyDescent="0.25">
      <c r="A1495" s="15" t="s">
        <v>8832</v>
      </c>
      <c r="B1495" s="19">
        <v>8</v>
      </c>
    </row>
    <row r="1496" spans="1:2" x14ac:dyDescent="0.25">
      <c r="A1496" s="15" t="s">
        <v>1560</v>
      </c>
      <c r="B1496" s="19">
        <v>8</v>
      </c>
    </row>
    <row r="1497" spans="1:2" x14ac:dyDescent="0.25">
      <c r="A1497" s="15" t="s">
        <v>10439</v>
      </c>
      <c r="B1497" s="19">
        <v>8</v>
      </c>
    </row>
    <row r="1498" spans="1:2" x14ac:dyDescent="0.25">
      <c r="A1498" s="15" t="s">
        <v>1656</v>
      </c>
      <c r="B1498" s="19">
        <v>8</v>
      </c>
    </row>
    <row r="1499" spans="1:2" x14ac:dyDescent="0.25">
      <c r="A1499" s="15" t="s">
        <v>10660</v>
      </c>
      <c r="B1499" s="19">
        <v>8</v>
      </c>
    </row>
    <row r="1500" spans="1:2" x14ac:dyDescent="0.25">
      <c r="A1500" s="15" t="s">
        <v>8377</v>
      </c>
      <c r="B1500" s="19">
        <v>8</v>
      </c>
    </row>
    <row r="1501" spans="1:2" x14ac:dyDescent="0.25">
      <c r="A1501" s="15" t="s">
        <v>7014</v>
      </c>
      <c r="B1501" s="19">
        <v>8</v>
      </c>
    </row>
    <row r="1502" spans="1:2" x14ac:dyDescent="0.25">
      <c r="A1502" s="15" t="s">
        <v>5913</v>
      </c>
      <c r="B1502" s="19">
        <v>8</v>
      </c>
    </row>
    <row r="1503" spans="1:2" x14ac:dyDescent="0.25">
      <c r="A1503" s="15" t="s">
        <v>5561</v>
      </c>
      <c r="B1503" s="19">
        <v>8</v>
      </c>
    </row>
    <row r="1504" spans="1:2" x14ac:dyDescent="0.25">
      <c r="A1504" s="15" t="s">
        <v>10770</v>
      </c>
      <c r="B1504" s="19">
        <v>8</v>
      </c>
    </row>
    <row r="1505" spans="1:2" x14ac:dyDescent="0.25">
      <c r="A1505" s="15" t="s">
        <v>3770</v>
      </c>
      <c r="B1505" s="19">
        <v>8</v>
      </c>
    </row>
    <row r="1506" spans="1:2" x14ac:dyDescent="0.25">
      <c r="A1506" s="15" t="s">
        <v>7377</v>
      </c>
      <c r="B1506" s="19">
        <v>8</v>
      </c>
    </row>
    <row r="1507" spans="1:2" x14ac:dyDescent="0.25">
      <c r="A1507" s="15" t="s">
        <v>7629</v>
      </c>
      <c r="B1507" s="19">
        <v>8</v>
      </c>
    </row>
    <row r="1508" spans="1:2" x14ac:dyDescent="0.25">
      <c r="A1508" s="15" t="s">
        <v>5154</v>
      </c>
      <c r="B1508" s="19">
        <v>8</v>
      </c>
    </row>
    <row r="1509" spans="1:2" x14ac:dyDescent="0.25">
      <c r="A1509" s="15" t="s">
        <v>10061</v>
      </c>
      <c r="B1509" s="19">
        <v>8</v>
      </c>
    </row>
    <row r="1510" spans="1:2" x14ac:dyDescent="0.25">
      <c r="A1510" s="15" t="s">
        <v>9160</v>
      </c>
      <c r="B1510" s="19">
        <v>8</v>
      </c>
    </row>
    <row r="1511" spans="1:2" x14ac:dyDescent="0.25">
      <c r="A1511" s="15" t="s">
        <v>2896</v>
      </c>
      <c r="B1511" s="19">
        <v>8</v>
      </c>
    </row>
    <row r="1512" spans="1:2" x14ac:dyDescent="0.25">
      <c r="A1512" s="15" t="s">
        <v>10549</v>
      </c>
      <c r="B1512" s="19">
        <v>8</v>
      </c>
    </row>
    <row r="1513" spans="1:2" x14ac:dyDescent="0.25">
      <c r="A1513" s="15" t="s">
        <v>1863</v>
      </c>
      <c r="B1513" s="19">
        <v>8</v>
      </c>
    </row>
    <row r="1514" spans="1:2" x14ac:dyDescent="0.25">
      <c r="A1514" s="15" t="s">
        <v>7941</v>
      </c>
      <c r="B1514" s="19">
        <v>8</v>
      </c>
    </row>
    <row r="1515" spans="1:2" x14ac:dyDescent="0.25">
      <c r="A1515" s="15" t="s">
        <v>5827</v>
      </c>
      <c r="B1515" s="19">
        <v>8</v>
      </c>
    </row>
    <row r="1516" spans="1:2" x14ac:dyDescent="0.25">
      <c r="A1516" s="15" t="s">
        <v>12361</v>
      </c>
      <c r="B1516" s="19">
        <v>8</v>
      </c>
    </row>
    <row r="1517" spans="1:2" x14ac:dyDescent="0.25">
      <c r="A1517" s="15" t="s">
        <v>6117</v>
      </c>
      <c r="B1517" s="19">
        <v>8</v>
      </c>
    </row>
    <row r="1518" spans="1:2" x14ac:dyDescent="0.25">
      <c r="A1518" s="15" t="s">
        <v>1402</v>
      </c>
      <c r="B1518" s="19">
        <v>8</v>
      </c>
    </row>
    <row r="1519" spans="1:2" x14ac:dyDescent="0.25">
      <c r="A1519" s="15" t="s">
        <v>1744</v>
      </c>
      <c r="B1519" s="19">
        <v>8</v>
      </c>
    </row>
    <row r="1520" spans="1:2" x14ac:dyDescent="0.25">
      <c r="A1520" s="15" t="s">
        <v>4785</v>
      </c>
      <c r="B1520" s="19">
        <v>8</v>
      </c>
    </row>
    <row r="1521" spans="1:2" x14ac:dyDescent="0.25">
      <c r="A1521" s="15" t="s">
        <v>12382</v>
      </c>
      <c r="B1521" s="19">
        <v>8</v>
      </c>
    </row>
    <row r="1522" spans="1:2" x14ac:dyDescent="0.25">
      <c r="A1522" s="15" t="s">
        <v>8906</v>
      </c>
      <c r="B1522" s="19">
        <v>8</v>
      </c>
    </row>
    <row r="1523" spans="1:2" x14ac:dyDescent="0.25">
      <c r="A1523" s="15" t="s">
        <v>12673</v>
      </c>
      <c r="B1523" s="19">
        <v>8</v>
      </c>
    </row>
    <row r="1524" spans="1:2" x14ac:dyDescent="0.25">
      <c r="A1524" s="15" t="s">
        <v>12724</v>
      </c>
      <c r="B1524" s="19">
        <v>8</v>
      </c>
    </row>
    <row r="1525" spans="1:2" x14ac:dyDescent="0.25">
      <c r="A1525" s="15" t="s">
        <v>9467</v>
      </c>
      <c r="B1525" s="19">
        <v>8</v>
      </c>
    </row>
    <row r="1526" spans="1:2" x14ac:dyDescent="0.25">
      <c r="A1526" s="15" t="s">
        <v>3663</v>
      </c>
      <c r="B1526" s="19">
        <v>8</v>
      </c>
    </row>
    <row r="1527" spans="1:2" x14ac:dyDescent="0.25">
      <c r="A1527" s="15" t="s">
        <v>2177</v>
      </c>
      <c r="B1527" s="19">
        <v>8</v>
      </c>
    </row>
    <row r="1528" spans="1:2" x14ac:dyDescent="0.25">
      <c r="A1528" s="15" t="s">
        <v>262</v>
      </c>
      <c r="B1528" s="19">
        <v>8</v>
      </c>
    </row>
    <row r="1529" spans="1:2" x14ac:dyDescent="0.25">
      <c r="A1529" s="15" t="s">
        <v>1367</v>
      </c>
      <c r="B1529" s="19">
        <v>8</v>
      </c>
    </row>
    <row r="1530" spans="1:2" x14ac:dyDescent="0.25">
      <c r="A1530" s="15" t="s">
        <v>6927</v>
      </c>
      <c r="B1530" s="19">
        <v>8</v>
      </c>
    </row>
    <row r="1531" spans="1:2" x14ac:dyDescent="0.25">
      <c r="A1531" s="15" t="s">
        <v>768</v>
      </c>
      <c r="B1531" s="19">
        <v>8</v>
      </c>
    </row>
    <row r="1532" spans="1:2" x14ac:dyDescent="0.25">
      <c r="A1532" s="15" t="s">
        <v>1397</v>
      </c>
      <c r="B1532" s="19">
        <v>8</v>
      </c>
    </row>
    <row r="1533" spans="1:2" x14ac:dyDescent="0.25">
      <c r="A1533" s="15" t="s">
        <v>2491</v>
      </c>
      <c r="B1533" s="19">
        <v>8</v>
      </c>
    </row>
    <row r="1534" spans="1:2" x14ac:dyDescent="0.25">
      <c r="A1534" s="15" t="s">
        <v>2811</v>
      </c>
      <c r="B1534" s="19">
        <v>8</v>
      </c>
    </row>
    <row r="1535" spans="1:2" x14ac:dyDescent="0.25">
      <c r="A1535" s="15" t="s">
        <v>11345</v>
      </c>
      <c r="B1535" s="19">
        <v>8</v>
      </c>
    </row>
    <row r="1536" spans="1:2" x14ac:dyDescent="0.25">
      <c r="A1536" s="15" t="s">
        <v>11365</v>
      </c>
      <c r="B1536" s="19">
        <v>8</v>
      </c>
    </row>
    <row r="1537" spans="1:2" x14ac:dyDescent="0.25">
      <c r="A1537" s="15" t="s">
        <v>10224</v>
      </c>
      <c r="B1537" s="19">
        <v>8</v>
      </c>
    </row>
    <row r="1538" spans="1:2" x14ac:dyDescent="0.25">
      <c r="A1538" s="15" t="s">
        <v>4448</v>
      </c>
      <c r="B1538" s="19">
        <v>8</v>
      </c>
    </row>
    <row r="1539" spans="1:2" x14ac:dyDescent="0.25">
      <c r="A1539" s="15" t="s">
        <v>11395</v>
      </c>
      <c r="B1539" s="19">
        <v>8</v>
      </c>
    </row>
    <row r="1540" spans="1:2" x14ac:dyDescent="0.25">
      <c r="A1540" s="15" t="s">
        <v>6398</v>
      </c>
      <c r="B1540" s="19">
        <v>8</v>
      </c>
    </row>
    <row r="1541" spans="1:2" x14ac:dyDescent="0.25">
      <c r="A1541" s="15" t="s">
        <v>6803</v>
      </c>
      <c r="B1541" s="19">
        <v>8</v>
      </c>
    </row>
    <row r="1542" spans="1:2" x14ac:dyDescent="0.25">
      <c r="A1542" s="15" t="s">
        <v>10981</v>
      </c>
      <c r="B1542" s="19">
        <v>8</v>
      </c>
    </row>
    <row r="1543" spans="1:2" x14ac:dyDescent="0.25">
      <c r="A1543" s="15" t="s">
        <v>3578</v>
      </c>
      <c r="B1543" s="19">
        <v>8</v>
      </c>
    </row>
    <row r="1544" spans="1:2" x14ac:dyDescent="0.25">
      <c r="A1544" s="15" t="s">
        <v>1466</v>
      </c>
      <c r="B1544" s="19">
        <v>8</v>
      </c>
    </row>
    <row r="1545" spans="1:2" x14ac:dyDescent="0.25">
      <c r="A1545" s="15" t="s">
        <v>2516</v>
      </c>
      <c r="B1545" s="19">
        <v>8</v>
      </c>
    </row>
    <row r="1546" spans="1:2" x14ac:dyDescent="0.25">
      <c r="A1546" s="15" t="s">
        <v>2304</v>
      </c>
      <c r="B1546" s="19">
        <v>8</v>
      </c>
    </row>
    <row r="1547" spans="1:2" x14ac:dyDescent="0.25">
      <c r="A1547" s="15" t="s">
        <v>8367</v>
      </c>
      <c r="B1547" s="19">
        <v>8</v>
      </c>
    </row>
    <row r="1548" spans="1:2" x14ac:dyDescent="0.25">
      <c r="A1548" s="15" t="s">
        <v>5679</v>
      </c>
      <c r="B1548" s="19">
        <v>8</v>
      </c>
    </row>
    <row r="1549" spans="1:2" x14ac:dyDescent="0.25">
      <c r="A1549" s="15" t="s">
        <v>3343</v>
      </c>
      <c r="B1549" s="19">
        <v>8</v>
      </c>
    </row>
    <row r="1550" spans="1:2" x14ac:dyDescent="0.25">
      <c r="A1550" s="15" t="s">
        <v>5591</v>
      </c>
      <c r="B1550" s="19">
        <v>8</v>
      </c>
    </row>
    <row r="1551" spans="1:2" x14ac:dyDescent="0.25">
      <c r="A1551" s="15" t="s">
        <v>4064</v>
      </c>
      <c r="B1551" s="19">
        <v>8</v>
      </c>
    </row>
    <row r="1552" spans="1:2" x14ac:dyDescent="0.25">
      <c r="A1552" s="15" t="s">
        <v>6440</v>
      </c>
      <c r="B1552" s="19">
        <v>8</v>
      </c>
    </row>
    <row r="1553" spans="1:2" x14ac:dyDescent="0.25">
      <c r="A1553" s="15" t="s">
        <v>11706</v>
      </c>
      <c r="B1553" s="19">
        <v>8</v>
      </c>
    </row>
    <row r="1554" spans="1:2" x14ac:dyDescent="0.25">
      <c r="A1554" s="15" t="s">
        <v>9211</v>
      </c>
      <c r="B1554" s="19">
        <v>8</v>
      </c>
    </row>
    <row r="1555" spans="1:2" x14ac:dyDescent="0.25">
      <c r="A1555" s="15" t="s">
        <v>7619</v>
      </c>
      <c r="B1555" s="19">
        <v>8</v>
      </c>
    </row>
    <row r="1556" spans="1:2" x14ac:dyDescent="0.25">
      <c r="A1556" s="15" t="s">
        <v>11636</v>
      </c>
      <c r="B1556" s="19">
        <v>8</v>
      </c>
    </row>
    <row r="1557" spans="1:2" x14ac:dyDescent="0.25">
      <c r="A1557" s="15" t="s">
        <v>8207</v>
      </c>
      <c r="B1557" s="19">
        <v>8</v>
      </c>
    </row>
    <row r="1558" spans="1:2" x14ac:dyDescent="0.25">
      <c r="A1558" s="15" t="s">
        <v>907</v>
      </c>
      <c r="B1558" s="19">
        <v>8</v>
      </c>
    </row>
    <row r="1559" spans="1:2" x14ac:dyDescent="0.25">
      <c r="A1559" s="15" t="s">
        <v>2241</v>
      </c>
      <c r="B1559" s="19">
        <v>8</v>
      </c>
    </row>
    <row r="1560" spans="1:2" x14ac:dyDescent="0.25">
      <c r="A1560" s="15" t="s">
        <v>6127</v>
      </c>
      <c r="B1560" s="19">
        <v>8</v>
      </c>
    </row>
    <row r="1561" spans="1:2" x14ac:dyDescent="0.25">
      <c r="A1561" s="15" t="s">
        <v>1724</v>
      </c>
      <c r="B1561" s="19">
        <v>8</v>
      </c>
    </row>
    <row r="1562" spans="1:2" x14ac:dyDescent="0.25">
      <c r="A1562" s="15" t="s">
        <v>1843</v>
      </c>
      <c r="B1562" s="19">
        <v>8</v>
      </c>
    </row>
    <row r="1563" spans="1:2" x14ac:dyDescent="0.25">
      <c r="A1563" s="15" t="s">
        <v>1262</v>
      </c>
      <c r="B1563" s="19">
        <v>8</v>
      </c>
    </row>
    <row r="1564" spans="1:2" x14ac:dyDescent="0.25">
      <c r="A1564" s="15" t="s">
        <v>10971</v>
      </c>
      <c r="B1564" s="19">
        <v>8</v>
      </c>
    </row>
    <row r="1565" spans="1:2" x14ac:dyDescent="0.25">
      <c r="A1565" s="15" t="s">
        <v>6282</v>
      </c>
      <c r="B1565" s="19">
        <v>8</v>
      </c>
    </row>
    <row r="1566" spans="1:2" x14ac:dyDescent="0.25">
      <c r="A1566" s="15" t="s">
        <v>7608</v>
      </c>
      <c r="B1566" s="19">
        <v>8</v>
      </c>
    </row>
    <row r="1567" spans="1:2" x14ac:dyDescent="0.25">
      <c r="A1567" s="15" t="s">
        <v>1362</v>
      </c>
      <c r="B1567" s="19">
        <v>8</v>
      </c>
    </row>
    <row r="1568" spans="1:2" x14ac:dyDescent="0.25">
      <c r="A1568" s="15" t="s">
        <v>1292</v>
      </c>
      <c r="B1568" s="19">
        <v>8</v>
      </c>
    </row>
    <row r="1569" spans="1:2" x14ac:dyDescent="0.25">
      <c r="A1569" s="15" t="s">
        <v>1452</v>
      </c>
      <c r="B1569" s="19">
        <v>8</v>
      </c>
    </row>
    <row r="1570" spans="1:2" x14ac:dyDescent="0.25">
      <c r="A1570" s="15" t="s">
        <v>2270</v>
      </c>
      <c r="B1570" s="19">
        <v>8</v>
      </c>
    </row>
    <row r="1571" spans="1:2" x14ac:dyDescent="0.25">
      <c r="A1571" s="15" t="s">
        <v>1423</v>
      </c>
      <c r="B1571" s="19">
        <v>8</v>
      </c>
    </row>
    <row r="1572" spans="1:2" x14ac:dyDescent="0.25">
      <c r="A1572" s="15" t="s">
        <v>1540</v>
      </c>
      <c r="B1572" s="19">
        <v>8</v>
      </c>
    </row>
    <row r="1573" spans="1:2" x14ac:dyDescent="0.25">
      <c r="A1573" s="15" t="s">
        <v>10600</v>
      </c>
      <c r="B1573" s="19">
        <v>8</v>
      </c>
    </row>
    <row r="1574" spans="1:2" x14ac:dyDescent="0.25">
      <c r="A1574" s="15" t="s">
        <v>7805</v>
      </c>
      <c r="B1574" s="19">
        <v>8</v>
      </c>
    </row>
    <row r="1575" spans="1:2" x14ac:dyDescent="0.25">
      <c r="A1575" s="15" t="s">
        <v>6137</v>
      </c>
      <c r="B1575" s="19">
        <v>8</v>
      </c>
    </row>
    <row r="1576" spans="1:2" x14ac:dyDescent="0.25">
      <c r="A1576" s="15" t="s">
        <v>5707</v>
      </c>
      <c r="B1576" s="19">
        <v>8</v>
      </c>
    </row>
    <row r="1577" spans="1:2" x14ac:dyDescent="0.25">
      <c r="A1577" s="15" t="s">
        <v>12151</v>
      </c>
      <c r="B1577" s="19">
        <v>8</v>
      </c>
    </row>
    <row r="1578" spans="1:2" x14ac:dyDescent="0.25">
      <c r="A1578" s="15" t="s">
        <v>5260</v>
      </c>
      <c r="B1578" s="19">
        <v>8</v>
      </c>
    </row>
    <row r="1579" spans="1:2" x14ac:dyDescent="0.25">
      <c r="A1579" s="15" t="s">
        <v>7910</v>
      </c>
      <c r="B1579" s="19">
        <v>8</v>
      </c>
    </row>
    <row r="1580" spans="1:2" x14ac:dyDescent="0.25">
      <c r="A1580" s="15" t="s">
        <v>8473</v>
      </c>
      <c r="B1580" s="19">
        <v>8</v>
      </c>
    </row>
    <row r="1581" spans="1:2" x14ac:dyDescent="0.25">
      <c r="A1581" s="15" t="s">
        <v>2447</v>
      </c>
      <c r="B1581" s="19">
        <v>8</v>
      </c>
    </row>
    <row r="1582" spans="1:2" x14ac:dyDescent="0.25">
      <c r="A1582" s="15" t="s">
        <v>5314</v>
      </c>
      <c r="B1582" s="19">
        <v>8</v>
      </c>
    </row>
    <row r="1583" spans="1:2" x14ac:dyDescent="0.25">
      <c r="A1583" s="15" t="s">
        <v>3378</v>
      </c>
      <c r="B1583" s="19">
        <v>8</v>
      </c>
    </row>
    <row r="1584" spans="1:2" x14ac:dyDescent="0.25">
      <c r="A1584" s="15" t="s">
        <v>7132</v>
      </c>
      <c r="B1584" s="19">
        <v>8</v>
      </c>
    </row>
    <row r="1585" spans="1:2" x14ac:dyDescent="0.25">
      <c r="A1585" s="15" t="s">
        <v>10214</v>
      </c>
      <c r="B1585" s="19">
        <v>8</v>
      </c>
    </row>
    <row r="1586" spans="1:2" x14ac:dyDescent="0.25">
      <c r="A1586" s="15" t="s">
        <v>9304</v>
      </c>
      <c r="B1586" s="19">
        <v>8</v>
      </c>
    </row>
    <row r="1587" spans="1:2" x14ac:dyDescent="0.25">
      <c r="A1587" s="15" t="s">
        <v>4949</v>
      </c>
      <c r="B1587" s="19">
        <v>8</v>
      </c>
    </row>
    <row r="1588" spans="1:2" x14ac:dyDescent="0.25">
      <c r="A1588" s="15" t="s">
        <v>3528</v>
      </c>
      <c r="B1588" s="19">
        <v>8</v>
      </c>
    </row>
    <row r="1589" spans="1:2" x14ac:dyDescent="0.25">
      <c r="A1589" s="15" t="s">
        <v>8307</v>
      </c>
      <c r="B1589" s="19">
        <v>8</v>
      </c>
    </row>
    <row r="1590" spans="1:2" x14ac:dyDescent="0.25">
      <c r="A1590" s="15" t="s">
        <v>3085</v>
      </c>
      <c r="B1590" s="19">
        <v>8</v>
      </c>
    </row>
    <row r="1591" spans="1:2" x14ac:dyDescent="0.25">
      <c r="A1591" s="15" t="s">
        <v>11676</v>
      </c>
      <c r="B1591" s="19">
        <v>8</v>
      </c>
    </row>
    <row r="1592" spans="1:2" x14ac:dyDescent="0.25">
      <c r="A1592" s="15" t="s">
        <v>8016</v>
      </c>
      <c r="B1592" s="19">
        <v>8</v>
      </c>
    </row>
    <row r="1593" spans="1:2" x14ac:dyDescent="0.25">
      <c r="A1593" s="15" t="s">
        <v>7690</v>
      </c>
      <c r="B1593" s="19">
        <v>8</v>
      </c>
    </row>
    <row r="1594" spans="1:2" x14ac:dyDescent="0.25">
      <c r="A1594" s="15" t="s">
        <v>7284</v>
      </c>
      <c r="B1594" s="19">
        <v>8</v>
      </c>
    </row>
    <row r="1595" spans="1:2" x14ac:dyDescent="0.25">
      <c r="A1595" s="15" t="s">
        <v>7930</v>
      </c>
      <c r="B1595" s="19">
        <v>8</v>
      </c>
    </row>
    <row r="1596" spans="1:2" x14ac:dyDescent="0.25">
      <c r="A1596" s="15" t="s">
        <v>2004</v>
      </c>
      <c r="B1596" s="19">
        <v>8</v>
      </c>
    </row>
    <row r="1597" spans="1:2" x14ac:dyDescent="0.25">
      <c r="A1597" s="15" t="s">
        <v>6645</v>
      </c>
      <c r="B1597" s="19">
        <v>8</v>
      </c>
    </row>
    <row r="1598" spans="1:2" x14ac:dyDescent="0.25">
      <c r="A1598" s="15" t="s">
        <v>1734</v>
      </c>
      <c r="B1598" s="19">
        <v>8</v>
      </c>
    </row>
    <row r="1599" spans="1:2" x14ac:dyDescent="0.25">
      <c r="A1599" s="15" t="s">
        <v>7539</v>
      </c>
      <c r="B1599" s="19">
        <v>8</v>
      </c>
    </row>
    <row r="1600" spans="1:2" x14ac:dyDescent="0.25">
      <c r="A1600" s="15" t="s">
        <v>5503</v>
      </c>
      <c r="B1600" s="19">
        <v>8</v>
      </c>
    </row>
    <row r="1601" spans="1:2" x14ac:dyDescent="0.25">
      <c r="A1601" s="15" t="s">
        <v>5142</v>
      </c>
      <c r="B1601" s="19">
        <v>8</v>
      </c>
    </row>
    <row r="1602" spans="1:2" x14ac:dyDescent="0.25">
      <c r="A1602" s="15" t="s">
        <v>9282</v>
      </c>
      <c r="B1602" s="19">
        <v>8</v>
      </c>
    </row>
    <row r="1603" spans="1:2" x14ac:dyDescent="0.25">
      <c r="A1603" s="15" t="s">
        <v>11586</v>
      </c>
      <c r="B1603" s="19">
        <v>8</v>
      </c>
    </row>
    <row r="1604" spans="1:2" x14ac:dyDescent="0.25">
      <c r="A1604" s="15" t="s">
        <v>5871</v>
      </c>
      <c r="B1604" s="19">
        <v>8</v>
      </c>
    </row>
    <row r="1605" spans="1:2" x14ac:dyDescent="0.25">
      <c r="A1605" s="15" t="s">
        <v>1954</v>
      </c>
      <c r="B1605" s="19">
        <v>8</v>
      </c>
    </row>
    <row r="1606" spans="1:2" x14ac:dyDescent="0.25">
      <c r="A1606" s="15" t="s">
        <v>2851</v>
      </c>
      <c r="B1606" s="19">
        <v>8</v>
      </c>
    </row>
    <row r="1607" spans="1:2" x14ac:dyDescent="0.25">
      <c r="A1607" s="15" t="s">
        <v>9673</v>
      </c>
      <c r="B1607" s="19">
        <v>8</v>
      </c>
    </row>
    <row r="1608" spans="1:2" x14ac:dyDescent="0.25">
      <c r="A1608" s="15" t="s">
        <v>7744</v>
      </c>
      <c r="B1608" s="19">
        <v>8</v>
      </c>
    </row>
    <row r="1609" spans="1:2" x14ac:dyDescent="0.25">
      <c r="A1609" s="15" t="s">
        <v>2427</v>
      </c>
      <c r="B1609" s="19">
        <v>8</v>
      </c>
    </row>
    <row r="1610" spans="1:2" x14ac:dyDescent="0.25">
      <c r="A1610" s="15" t="s">
        <v>3503</v>
      </c>
      <c r="B1610" s="19">
        <v>8</v>
      </c>
    </row>
    <row r="1611" spans="1:2" x14ac:dyDescent="0.25">
      <c r="A1611" s="15" t="s">
        <v>877</v>
      </c>
      <c r="B1611" s="19">
        <v>8</v>
      </c>
    </row>
    <row r="1612" spans="1:2" x14ac:dyDescent="0.25">
      <c r="A1612" s="15" t="s">
        <v>5131</v>
      </c>
      <c r="B1612" s="19">
        <v>8</v>
      </c>
    </row>
    <row r="1613" spans="1:2" x14ac:dyDescent="0.25">
      <c r="A1613" s="15" t="s">
        <v>11265</v>
      </c>
      <c r="B1613" s="19">
        <v>8</v>
      </c>
    </row>
    <row r="1614" spans="1:2" x14ac:dyDescent="0.25">
      <c r="A1614" s="15" t="s">
        <v>7659</v>
      </c>
      <c r="B1614" s="19">
        <v>8</v>
      </c>
    </row>
    <row r="1615" spans="1:2" x14ac:dyDescent="0.25">
      <c r="A1615" s="15" t="s">
        <v>2916</v>
      </c>
      <c r="B1615" s="19">
        <v>8</v>
      </c>
    </row>
    <row r="1616" spans="1:2" x14ac:dyDescent="0.25">
      <c r="A1616" s="15" t="s">
        <v>7846</v>
      </c>
      <c r="B1616" s="19">
        <v>8</v>
      </c>
    </row>
    <row r="1617" spans="1:2" x14ac:dyDescent="0.25">
      <c r="A1617" s="15" t="s">
        <v>9375</v>
      </c>
      <c r="B1617" s="19">
        <v>8</v>
      </c>
    </row>
    <row r="1618" spans="1:2" x14ac:dyDescent="0.25">
      <c r="A1618" s="15" t="s">
        <v>2782</v>
      </c>
      <c r="B1618" s="19">
        <v>8</v>
      </c>
    </row>
    <row r="1619" spans="1:2" x14ac:dyDescent="0.25">
      <c r="A1619" s="15" t="s">
        <v>11275</v>
      </c>
      <c r="B1619" s="19">
        <v>8</v>
      </c>
    </row>
    <row r="1620" spans="1:2" x14ac:dyDescent="0.25">
      <c r="A1620" s="15" t="s">
        <v>3388</v>
      </c>
      <c r="B1620" s="19">
        <v>8</v>
      </c>
    </row>
    <row r="1621" spans="1:2" x14ac:dyDescent="0.25">
      <c r="A1621" s="15" t="s">
        <v>11467</v>
      </c>
      <c r="B1621" s="19">
        <v>8</v>
      </c>
    </row>
    <row r="1622" spans="1:2" x14ac:dyDescent="0.25">
      <c r="A1622" s="15" t="s">
        <v>2657</v>
      </c>
      <c r="B1622" s="19">
        <v>8</v>
      </c>
    </row>
    <row r="1623" spans="1:2" x14ac:dyDescent="0.25">
      <c r="A1623" s="15" t="s">
        <v>6048</v>
      </c>
      <c r="B1623" s="19">
        <v>8</v>
      </c>
    </row>
    <row r="1624" spans="1:2" x14ac:dyDescent="0.25">
      <c r="A1624" s="15" t="s">
        <v>10204</v>
      </c>
      <c r="B1624" s="19">
        <v>8</v>
      </c>
    </row>
    <row r="1625" spans="1:2" x14ac:dyDescent="0.25">
      <c r="A1625" s="15" t="s">
        <v>12752</v>
      </c>
      <c r="B1625" s="19">
        <v>8</v>
      </c>
    </row>
    <row r="1626" spans="1:2" x14ac:dyDescent="0.25">
      <c r="A1626" s="15" t="s">
        <v>10174</v>
      </c>
      <c r="B1626" s="19">
        <v>8</v>
      </c>
    </row>
    <row r="1627" spans="1:2" x14ac:dyDescent="0.25">
      <c r="A1627" s="15" t="s">
        <v>2762</v>
      </c>
      <c r="B1627" s="19">
        <v>8</v>
      </c>
    </row>
    <row r="1628" spans="1:2" x14ac:dyDescent="0.25">
      <c r="A1628" s="15" t="s">
        <v>1694</v>
      </c>
      <c r="B1628" s="19">
        <v>8</v>
      </c>
    </row>
    <row r="1629" spans="1:2" x14ac:dyDescent="0.25">
      <c r="A1629" s="15" t="s">
        <v>6241</v>
      </c>
      <c r="B1629" s="19">
        <v>8</v>
      </c>
    </row>
    <row r="1630" spans="1:2" x14ac:dyDescent="0.25">
      <c r="A1630" s="15" t="s">
        <v>10011</v>
      </c>
      <c r="B1630" s="19">
        <v>8</v>
      </c>
    </row>
    <row r="1631" spans="1:2" x14ac:dyDescent="0.25">
      <c r="A1631" s="15" t="s">
        <v>1918</v>
      </c>
      <c r="B1631" s="19">
        <v>8</v>
      </c>
    </row>
    <row r="1632" spans="1:2" x14ac:dyDescent="0.25">
      <c r="A1632" s="15" t="s">
        <v>9180</v>
      </c>
      <c r="B1632" s="19">
        <v>8</v>
      </c>
    </row>
    <row r="1633" spans="1:2" x14ac:dyDescent="0.25">
      <c r="A1633" s="15" t="s">
        <v>1576</v>
      </c>
      <c r="B1633" s="19">
        <v>8</v>
      </c>
    </row>
    <row r="1634" spans="1:2" x14ac:dyDescent="0.25">
      <c r="A1634" s="15" t="s">
        <v>7825</v>
      </c>
      <c r="B1634" s="19">
        <v>8</v>
      </c>
    </row>
    <row r="1635" spans="1:2" x14ac:dyDescent="0.25">
      <c r="A1635" s="15" t="s">
        <v>2397</v>
      </c>
      <c r="B1635" s="19">
        <v>8</v>
      </c>
    </row>
    <row r="1636" spans="1:2" x14ac:dyDescent="0.25">
      <c r="A1636" s="15" t="s">
        <v>6513</v>
      </c>
      <c r="B1636" s="19">
        <v>8</v>
      </c>
    </row>
    <row r="1637" spans="1:2" x14ac:dyDescent="0.25">
      <c r="A1637" s="15" t="s">
        <v>11968</v>
      </c>
      <c r="B1637" s="19">
        <v>8</v>
      </c>
    </row>
    <row r="1638" spans="1:2" x14ac:dyDescent="0.25">
      <c r="A1638" s="15" t="s">
        <v>4403</v>
      </c>
      <c r="B1638" s="19">
        <v>8</v>
      </c>
    </row>
    <row r="1639" spans="1:2" x14ac:dyDescent="0.25">
      <c r="A1639" s="15" t="s">
        <v>1086</v>
      </c>
      <c r="B1639" s="19">
        <v>8</v>
      </c>
    </row>
    <row r="1640" spans="1:2" x14ac:dyDescent="0.25">
      <c r="A1640" s="15" t="s">
        <v>2716</v>
      </c>
      <c r="B1640" s="19">
        <v>8</v>
      </c>
    </row>
    <row r="1641" spans="1:2" x14ac:dyDescent="0.25">
      <c r="A1641" s="15" t="s">
        <v>9992</v>
      </c>
      <c r="B1641" s="19">
        <v>8</v>
      </c>
    </row>
    <row r="1642" spans="1:2" x14ac:dyDescent="0.25">
      <c r="A1642" s="15" t="s">
        <v>10305</v>
      </c>
      <c r="B1642" s="19">
        <v>8</v>
      </c>
    </row>
    <row r="1643" spans="1:2" x14ac:dyDescent="0.25">
      <c r="A1643" s="15" t="s">
        <v>2089</v>
      </c>
      <c r="B1643" s="19">
        <v>8</v>
      </c>
    </row>
    <row r="1644" spans="1:2" x14ac:dyDescent="0.25">
      <c r="A1644" s="15" t="s">
        <v>11073</v>
      </c>
      <c r="B1644" s="19">
        <v>8</v>
      </c>
    </row>
    <row r="1645" spans="1:2" x14ac:dyDescent="0.25">
      <c r="A1645" s="15" t="s">
        <v>12311</v>
      </c>
      <c r="B1645" s="19">
        <v>8</v>
      </c>
    </row>
    <row r="1646" spans="1:2" x14ac:dyDescent="0.25">
      <c r="A1646" s="15" t="s">
        <v>10880</v>
      </c>
      <c r="B1646" s="19">
        <v>8</v>
      </c>
    </row>
    <row r="1647" spans="1:2" x14ac:dyDescent="0.25">
      <c r="A1647" s="15" t="s">
        <v>1061</v>
      </c>
      <c r="B1647" s="19">
        <v>8</v>
      </c>
    </row>
    <row r="1648" spans="1:2" x14ac:dyDescent="0.25">
      <c r="A1648" s="15" t="s">
        <v>5232</v>
      </c>
      <c r="B1648" s="19">
        <v>8</v>
      </c>
    </row>
    <row r="1649" spans="1:2" x14ac:dyDescent="0.25">
      <c r="A1649" s="15" t="s">
        <v>1277</v>
      </c>
      <c r="B1649" s="19">
        <v>8</v>
      </c>
    </row>
    <row r="1650" spans="1:2" x14ac:dyDescent="0.25">
      <c r="A1650" s="15" t="s">
        <v>6360</v>
      </c>
      <c r="B1650" s="19">
        <v>8</v>
      </c>
    </row>
    <row r="1651" spans="1:2" x14ac:dyDescent="0.25">
      <c r="A1651" s="15" t="s">
        <v>3809</v>
      </c>
      <c r="B1651" s="19">
        <v>8</v>
      </c>
    </row>
    <row r="1652" spans="1:2" x14ac:dyDescent="0.25">
      <c r="A1652" s="15" t="s">
        <v>10930</v>
      </c>
      <c r="B1652" s="19">
        <v>8</v>
      </c>
    </row>
    <row r="1653" spans="1:2" x14ac:dyDescent="0.25">
      <c r="A1653" s="15" t="s">
        <v>8504</v>
      </c>
      <c r="B1653" s="19">
        <v>8</v>
      </c>
    </row>
    <row r="1654" spans="1:2" x14ac:dyDescent="0.25">
      <c r="A1654" s="15" t="s">
        <v>843</v>
      </c>
      <c r="B1654" s="19">
        <v>8</v>
      </c>
    </row>
    <row r="1655" spans="1:2" x14ac:dyDescent="0.25">
      <c r="A1655" s="15" t="s">
        <v>7836</v>
      </c>
      <c r="B1655" s="19">
        <v>8</v>
      </c>
    </row>
    <row r="1656" spans="1:2" x14ac:dyDescent="0.25">
      <c r="A1656" s="15" t="s">
        <v>5452</v>
      </c>
      <c r="B1656" s="19">
        <v>8</v>
      </c>
    </row>
    <row r="1657" spans="1:2" x14ac:dyDescent="0.25">
      <c r="A1657" s="15" t="s">
        <v>12482</v>
      </c>
      <c r="B1657" s="19">
        <v>8</v>
      </c>
    </row>
    <row r="1658" spans="1:2" x14ac:dyDescent="0.25">
      <c r="A1658" s="15" t="s">
        <v>4561</v>
      </c>
      <c r="B1658" s="19">
        <v>8</v>
      </c>
    </row>
    <row r="1659" spans="1:2" x14ac:dyDescent="0.25">
      <c r="A1659" s="15" t="s">
        <v>8356</v>
      </c>
      <c r="B1659" s="19">
        <v>8</v>
      </c>
    </row>
    <row r="1660" spans="1:2" x14ac:dyDescent="0.25">
      <c r="A1660" s="15" t="s">
        <v>10509</v>
      </c>
      <c r="B1660" s="19">
        <v>8</v>
      </c>
    </row>
    <row r="1661" spans="1:2" x14ac:dyDescent="0.25">
      <c r="A1661" s="15" t="s">
        <v>8153</v>
      </c>
      <c r="B1661" s="19">
        <v>8</v>
      </c>
    </row>
    <row r="1662" spans="1:2" x14ac:dyDescent="0.25">
      <c r="A1662" s="15" t="s">
        <v>5430</v>
      </c>
      <c r="B1662" s="19">
        <v>8</v>
      </c>
    </row>
    <row r="1663" spans="1:2" x14ac:dyDescent="0.25">
      <c r="A1663" s="15" t="s">
        <v>9130</v>
      </c>
      <c r="B1663" s="19">
        <v>8</v>
      </c>
    </row>
    <row r="1664" spans="1:2" x14ac:dyDescent="0.25">
      <c r="A1664" s="15" t="s">
        <v>6875</v>
      </c>
      <c r="B1664" s="19">
        <v>8</v>
      </c>
    </row>
    <row r="1665" spans="1:2" x14ac:dyDescent="0.25">
      <c r="A1665" s="15" t="s">
        <v>11506</v>
      </c>
      <c r="B1665" s="19">
        <v>8</v>
      </c>
    </row>
    <row r="1666" spans="1:2" x14ac:dyDescent="0.25">
      <c r="A1666" s="15" t="s">
        <v>4214</v>
      </c>
      <c r="B1666" s="19">
        <v>8</v>
      </c>
    </row>
    <row r="1667" spans="1:2" x14ac:dyDescent="0.25">
      <c r="A1667" s="15" t="s">
        <v>4889</v>
      </c>
      <c r="B1667" s="19">
        <v>8</v>
      </c>
    </row>
    <row r="1668" spans="1:2" x14ac:dyDescent="0.25">
      <c r="A1668" s="15" t="s">
        <v>2977</v>
      </c>
      <c r="B1668" s="19">
        <v>8</v>
      </c>
    </row>
    <row r="1669" spans="1:2" x14ac:dyDescent="0.25">
      <c r="A1669" s="15" t="s">
        <v>2891</v>
      </c>
      <c r="B1669" s="19">
        <v>8</v>
      </c>
    </row>
    <row r="1670" spans="1:2" x14ac:dyDescent="0.25">
      <c r="A1670" s="15" t="s">
        <v>3745</v>
      </c>
      <c r="B1670" s="19">
        <v>8</v>
      </c>
    </row>
    <row r="1671" spans="1:2" x14ac:dyDescent="0.25">
      <c r="A1671" s="15" t="s">
        <v>3358</v>
      </c>
      <c r="B1671" s="19">
        <v>8</v>
      </c>
    </row>
    <row r="1672" spans="1:2" x14ac:dyDescent="0.25">
      <c r="A1672" s="15" t="s">
        <v>3144</v>
      </c>
      <c r="B1672" s="19">
        <v>8</v>
      </c>
    </row>
    <row r="1673" spans="1:2" x14ac:dyDescent="0.25">
      <c r="A1673" s="15" t="s">
        <v>3160</v>
      </c>
      <c r="B1673" s="19">
        <v>8</v>
      </c>
    </row>
    <row r="1674" spans="1:2" x14ac:dyDescent="0.25">
      <c r="A1674" s="15" t="s">
        <v>7764</v>
      </c>
      <c r="B1674" s="19">
        <v>8</v>
      </c>
    </row>
    <row r="1675" spans="1:2" x14ac:dyDescent="0.25">
      <c r="A1675" s="15" t="s">
        <v>9498</v>
      </c>
      <c r="B1675" s="19">
        <v>8</v>
      </c>
    </row>
    <row r="1676" spans="1:2" x14ac:dyDescent="0.25">
      <c r="A1676" s="15" t="s">
        <v>10479</v>
      </c>
      <c r="B1676" s="19">
        <v>8</v>
      </c>
    </row>
    <row r="1677" spans="1:2" x14ac:dyDescent="0.25">
      <c r="A1677" s="15" t="s">
        <v>10991</v>
      </c>
      <c r="B1677" s="19">
        <v>8</v>
      </c>
    </row>
    <row r="1678" spans="1:2" x14ac:dyDescent="0.25">
      <c r="A1678" s="15" t="s">
        <v>7712</v>
      </c>
      <c r="B1678" s="19">
        <v>8</v>
      </c>
    </row>
    <row r="1679" spans="1:2" x14ac:dyDescent="0.25">
      <c r="A1679" s="15" t="s">
        <v>3451</v>
      </c>
      <c r="B1679" s="19">
        <v>8</v>
      </c>
    </row>
    <row r="1680" spans="1:2" x14ac:dyDescent="0.25">
      <c r="A1680" s="15" t="s">
        <v>6950</v>
      </c>
      <c r="B1680" s="19">
        <v>8</v>
      </c>
    </row>
    <row r="1681" spans="1:2" x14ac:dyDescent="0.25">
      <c r="A1681" s="15" t="s">
        <v>11052</v>
      </c>
      <c r="B1681" s="19">
        <v>8</v>
      </c>
    </row>
    <row r="1682" spans="1:2" x14ac:dyDescent="0.25">
      <c r="A1682" s="15" t="s">
        <v>12120</v>
      </c>
      <c r="B1682" s="19">
        <v>8</v>
      </c>
    </row>
    <row r="1683" spans="1:2" x14ac:dyDescent="0.25">
      <c r="A1683" s="15" t="s">
        <v>7305</v>
      </c>
      <c r="B1683" s="19">
        <v>8</v>
      </c>
    </row>
    <row r="1684" spans="1:2" x14ac:dyDescent="0.25">
      <c r="A1684" s="15" t="s">
        <v>6690</v>
      </c>
      <c r="B1684" s="19">
        <v>8</v>
      </c>
    </row>
    <row r="1685" spans="1:2" x14ac:dyDescent="0.25">
      <c r="A1685" s="15" t="s">
        <v>7895</v>
      </c>
      <c r="B1685" s="19">
        <v>8</v>
      </c>
    </row>
    <row r="1686" spans="1:2" x14ac:dyDescent="0.25">
      <c r="A1686" s="15" t="s">
        <v>4865</v>
      </c>
      <c r="B1686" s="19">
        <v>8</v>
      </c>
    </row>
    <row r="1687" spans="1:2" x14ac:dyDescent="0.25">
      <c r="A1687" s="15" t="s">
        <v>7367</v>
      </c>
      <c r="B1687" s="19">
        <v>8</v>
      </c>
    </row>
    <row r="1688" spans="1:2" x14ac:dyDescent="0.25">
      <c r="A1688" s="15" t="s">
        <v>10356</v>
      </c>
      <c r="B1688" s="19">
        <v>8</v>
      </c>
    </row>
    <row r="1689" spans="1:2" x14ac:dyDescent="0.25">
      <c r="A1689" s="15" t="s">
        <v>10254</v>
      </c>
      <c r="B1689" s="19">
        <v>8</v>
      </c>
    </row>
    <row r="1690" spans="1:2" x14ac:dyDescent="0.25">
      <c r="A1690" s="15" t="s">
        <v>4378</v>
      </c>
      <c r="B1690" s="19">
        <v>8</v>
      </c>
    </row>
    <row r="1691" spans="1:2" x14ac:dyDescent="0.25">
      <c r="A1691" s="15" t="s">
        <v>12704</v>
      </c>
      <c r="B1691" s="19">
        <v>8</v>
      </c>
    </row>
    <row r="1692" spans="1:2" x14ac:dyDescent="0.25">
      <c r="A1692" s="15" t="s">
        <v>12070</v>
      </c>
      <c r="B1692" s="19">
        <v>8</v>
      </c>
    </row>
    <row r="1693" spans="1:2" x14ac:dyDescent="0.25">
      <c r="A1693" s="15" t="s">
        <v>10870</v>
      </c>
      <c r="B1693" s="19">
        <v>8</v>
      </c>
    </row>
    <row r="1694" spans="1:2" x14ac:dyDescent="0.25">
      <c r="A1694" s="15" t="s">
        <v>1272</v>
      </c>
      <c r="B1694" s="19">
        <v>8</v>
      </c>
    </row>
    <row r="1695" spans="1:2" x14ac:dyDescent="0.25">
      <c r="A1695" s="15" t="s">
        <v>1586</v>
      </c>
      <c r="B1695" s="19">
        <v>8</v>
      </c>
    </row>
    <row r="1696" spans="1:2" x14ac:dyDescent="0.25">
      <c r="A1696" s="15" t="s">
        <v>4021</v>
      </c>
      <c r="B1696" s="19">
        <v>8</v>
      </c>
    </row>
    <row r="1697" spans="1:2" x14ac:dyDescent="0.25">
      <c r="A1697" s="15" t="s">
        <v>2590</v>
      </c>
      <c r="B1697" s="19">
        <v>8</v>
      </c>
    </row>
    <row r="1698" spans="1:2" x14ac:dyDescent="0.25">
      <c r="A1698" s="15" t="s">
        <v>7024</v>
      </c>
      <c r="B1698" s="19">
        <v>8</v>
      </c>
    </row>
    <row r="1699" spans="1:2" x14ac:dyDescent="0.25">
      <c r="A1699" s="15" t="s">
        <v>12412</v>
      </c>
      <c r="B1699" s="19">
        <v>8</v>
      </c>
    </row>
    <row r="1700" spans="1:2" x14ac:dyDescent="0.25">
      <c r="A1700" s="15" t="s">
        <v>8708</v>
      </c>
      <c r="B1700" s="19">
        <v>8</v>
      </c>
    </row>
    <row r="1701" spans="1:2" x14ac:dyDescent="0.25">
      <c r="A1701" s="15" t="s">
        <v>1126</v>
      </c>
      <c r="B1701" s="19">
        <v>8</v>
      </c>
    </row>
    <row r="1702" spans="1:2" x14ac:dyDescent="0.25">
      <c r="A1702" s="15" t="s">
        <v>6895</v>
      </c>
      <c r="B1702" s="19">
        <v>8</v>
      </c>
    </row>
    <row r="1703" spans="1:2" x14ac:dyDescent="0.25">
      <c r="A1703" s="15" t="s">
        <v>995</v>
      </c>
      <c r="B1703" s="19">
        <v>8</v>
      </c>
    </row>
    <row r="1704" spans="1:2" x14ac:dyDescent="0.25">
      <c r="A1704" s="15" t="s">
        <v>7481</v>
      </c>
      <c r="B1704" s="19">
        <v>8</v>
      </c>
    </row>
    <row r="1705" spans="1:2" x14ac:dyDescent="0.25">
      <c r="A1705" s="15" t="s">
        <v>9893</v>
      </c>
      <c r="B1705" s="19">
        <v>8</v>
      </c>
    </row>
    <row r="1706" spans="1:2" x14ac:dyDescent="0.25">
      <c r="A1706" s="15" t="s">
        <v>12049</v>
      </c>
      <c r="B1706" s="19">
        <v>8</v>
      </c>
    </row>
    <row r="1707" spans="1:2" x14ac:dyDescent="0.25">
      <c r="A1707" s="15" t="s">
        <v>6326</v>
      </c>
      <c r="B1707" s="19">
        <v>8</v>
      </c>
    </row>
    <row r="1708" spans="1:2" x14ac:dyDescent="0.25">
      <c r="A1708" s="15" t="s">
        <v>11154</v>
      </c>
      <c r="B1708" s="19">
        <v>8</v>
      </c>
    </row>
    <row r="1709" spans="1:2" x14ac:dyDescent="0.25">
      <c r="A1709" s="15" t="s">
        <v>11516</v>
      </c>
      <c r="B1709" s="19">
        <v>8</v>
      </c>
    </row>
    <row r="1710" spans="1:2" x14ac:dyDescent="0.25">
      <c r="A1710" s="15" t="s">
        <v>1191</v>
      </c>
      <c r="B1710" s="19">
        <v>8</v>
      </c>
    </row>
    <row r="1711" spans="1:2" x14ac:dyDescent="0.25">
      <c r="A1711" s="15" t="s">
        <v>2792</v>
      </c>
      <c r="B1711" s="19">
        <v>8</v>
      </c>
    </row>
    <row r="1712" spans="1:2" x14ac:dyDescent="0.25">
      <c r="A1712" s="15" t="s">
        <v>4434</v>
      </c>
      <c r="B1712" s="19">
        <v>8</v>
      </c>
    </row>
    <row r="1713" spans="1:2" x14ac:dyDescent="0.25">
      <c r="A1713" s="15" t="s">
        <v>5120</v>
      </c>
      <c r="B1713" s="19">
        <v>8</v>
      </c>
    </row>
    <row r="1714" spans="1:2" x14ac:dyDescent="0.25">
      <c r="A1714" s="15" t="s">
        <v>3201</v>
      </c>
      <c r="B1714" s="19">
        <v>8</v>
      </c>
    </row>
    <row r="1715" spans="1:2" x14ac:dyDescent="0.25">
      <c r="A1715" s="15" t="s">
        <v>12914</v>
      </c>
      <c r="B1715" s="19">
        <v>8</v>
      </c>
    </row>
    <row r="1716" spans="1:2" x14ac:dyDescent="0.25">
      <c r="A1716" s="15" t="s">
        <v>12974</v>
      </c>
      <c r="B1716" s="19">
        <v>8</v>
      </c>
    </row>
    <row r="1717" spans="1:2" x14ac:dyDescent="0.25">
      <c r="A1717" s="15" t="s">
        <v>9921</v>
      </c>
      <c r="B1717" s="19">
        <v>8</v>
      </c>
    </row>
    <row r="1718" spans="1:2" x14ac:dyDescent="0.25">
      <c r="A1718" s="15" t="s">
        <v>6782</v>
      </c>
      <c r="B1718" s="19">
        <v>8</v>
      </c>
    </row>
    <row r="1719" spans="1:2" x14ac:dyDescent="0.25">
      <c r="A1719" s="15" t="s">
        <v>7162</v>
      </c>
      <c r="B1719" s="19">
        <v>8</v>
      </c>
    </row>
    <row r="1720" spans="1:2" x14ac:dyDescent="0.25">
      <c r="A1720" s="15" t="s">
        <v>1833</v>
      </c>
      <c r="B1720" s="19">
        <v>8</v>
      </c>
    </row>
    <row r="1721" spans="1:2" x14ac:dyDescent="0.25">
      <c r="A1721" s="15" t="s">
        <v>9446</v>
      </c>
      <c r="B1721" s="19">
        <v>8</v>
      </c>
    </row>
    <row r="1722" spans="1:2" x14ac:dyDescent="0.25">
      <c r="A1722" s="15" t="s">
        <v>887</v>
      </c>
      <c r="B1722" s="19">
        <v>8</v>
      </c>
    </row>
    <row r="1723" spans="1:2" x14ac:dyDescent="0.25">
      <c r="A1723" s="15" t="s">
        <v>808</v>
      </c>
      <c r="B1723" s="19">
        <v>8</v>
      </c>
    </row>
    <row r="1724" spans="1:2" x14ac:dyDescent="0.25">
      <c r="A1724" s="15" t="s">
        <v>4188</v>
      </c>
      <c r="B1724" s="19">
        <v>8</v>
      </c>
    </row>
    <row r="1725" spans="1:2" x14ac:dyDescent="0.25">
      <c r="A1725" s="15" t="s">
        <v>3938</v>
      </c>
      <c r="B1725" s="19">
        <v>8</v>
      </c>
    </row>
    <row r="1726" spans="1:2" x14ac:dyDescent="0.25">
      <c r="A1726" s="15" t="s">
        <v>7491</v>
      </c>
      <c r="B1726" s="19">
        <v>8</v>
      </c>
    </row>
    <row r="1727" spans="1:2" x14ac:dyDescent="0.25">
      <c r="A1727" s="15" t="s">
        <v>867</v>
      </c>
      <c r="B1727" s="19">
        <v>8</v>
      </c>
    </row>
    <row r="1728" spans="1:2" x14ac:dyDescent="0.25">
      <c r="A1728" s="15" t="s">
        <v>12281</v>
      </c>
      <c r="B1728" s="19">
        <v>8</v>
      </c>
    </row>
    <row r="1729" spans="1:2" x14ac:dyDescent="0.25">
      <c r="A1729" s="15" t="s">
        <v>2632</v>
      </c>
      <c r="B1729" s="19">
        <v>8</v>
      </c>
    </row>
    <row r="1730" spans="1:2" x14ac:dyDescent="0.25">
      <c r="A1730" s="15" t="s">
        <v>7223</v>
      </c>
      <c r="B1730" s="19">
        <v>8</v>
      </c>
    </row>
    <row r="1731" spans="1:2" x14ac:dyDescent="0.25">
      <c r="A1731" s="15" t="s">
        <v>9272</v>
      </c>
      <c r="B1731" s="19">
        <v>8</v>
      </c>
    </row>
    <row r="1732" spans="1:2" x14ac:dyDescent="0.25">
      <c r="A1732" s="15" t="s">
        <v>4531</v>
      </c>
      <c r="B1732" s="19">
        <v>8</v>
      </c>
    </row>
    <row r="1733" spans="1:2" x14ac:dyDescent="0.25">
      <c r="A1733" s="15" t="s">
        <v>6081</v>
      </c>
      <c r="B1733" s="19">
        <v>8</v>
      </c>
    </row>
    <row r="1734" spans="1:2" x14ac:dyDescent="0.25">
      <c r="A1734" s="15" t="s">
        <v>3134</v>
      </c>
      <c r="B1734" s="19">
        <v>8</v>
      </c>
    </row>
    <row r="1735" spans="1:2" x14ac:dyDescent="0.25">
      <c r="A1735" s="15" t="s">
        <v>7603</v>
      </c>
      <c r="B1735" s="19">
        <v>8</v>
      </c>
    </row>
    <row r="1736" spans="1:2" x14ac:dyDescent="0.25">
      <c r="A1736" s="15" t="s">
        <v>5410</v>
      </c>
      <c r="B1736" s="19">
        <v>8</v>
      </c>
    </row>
    <row r="1737" spans="1:2" x14ac:dyDescent="0.25">
      <c r="A1737" s="15" t="s">
        <v>8122</v>
      </c>
      <c r="B1737" s="19">
        <v>8</v>
      </c>
    </row>
    <row r="1738" spans="1:2" x14ac:dyDescent="0.25">
      <c r="A1738" s="15" t="s">
        <v>4026</v>
      </c>
      <c r="B1738" s="19">
        <v>8</v>
      </c>
    </row>
    <row r="1739" spans="1:2" x14ac:dyDescent="0.25">
      <c r="A1739" s="15" t="s">
        <v>5816</v>
      </c>
      <c r="B1739" s="19">
        <v>8</v>
      </c>
    </row>
    <row r="1740" spans="1:2" x14ac:dyDescent="0.25">
      <c r="A1740" s="15" t="s">
        <v>2871</v>
      </c>
      <c r="B1740" s="19">
        <v>8</v>
      </c>
    </row>
    <row r="1741" spans="1:2" x14ac:dyDescent="0.25">
      <c r="A1741" s="15" t="s">
        <v>6555</v>
      </c>
      <c r="B1741" s="19">
        <v>8</v>
      </c>
    </row>
    <row r="1742" spans="1:2" x14ac:dyDescent="0.25">
      <c r="A1742" s="15" t="s">
        <v>5242</v>
      </c>
      <c r="B1742" s="19">
        <v>8</v>
      </c>
    </row>
    <row r="1743" spans="1:2" x14ac:dyDescent="0.25">
      <c r="A1743" s="15" t="s">
        <v>5187</v>
      </c>
      <c r="B1743" s="19">
        <v>8</v>
      </c>
    </row>
    <row r="1744" spans="1:2" x14ac:dyDescent="0.25">
      <c r="A1744" s="15" t="s">
        <v>6209</v>
      </c>
      <c r="B1744" s="19">
        <v>8</v>
      </c>
    </row>
    <row r="1745" spans="1:2" x14ac:dyDescent="0.25">
      <c r="A1745" s="15" t="s">
        <v>3707</v>
      </c>
      <c r="B1745" s="19">
        <v>8</v>
      </c>
    </row>
    <row r="1746" spans="1:2" x14ac:dyDescent="0.25">
      <c r="A1746" s="15" t="s">
        <v>2274</v>
      </c>
      <c r="B1746" s="19">
        <v>8</v>
      </c>
    </row>
    <row r="1747" spans="1:2" x14ac:dyDescent="0.25">
      <c r="A1747" s="15" t="s">
        <v>9201</v>
      </c>
      <c r="B1747" s="19">
        <v>8</v>
      </c>
    </row>
    <row r="1748" spans="1:2" x14ac:dyDescent="0.25">
      <c r="A1748" s="15" t="s">
        <v>10890</v>
      </c>
      <c r="B1748" s="19">
        <v>8</v>
      </c>
    </row>
    <row r="1749" spans="1:2" x14ac:dyDescent="0.25">
      <c r="A1749" s="15" t="s">
        <v>6349</v>
      </c>
      <c r="B1749" s="19">
        <v>8</v>
      </c>
    </row>
    <row r="1750" spans="1:2" x14ac:dyDescent="0.25">
      <c r="A1750" s="15" t="s">
        <v>2536</v>
      </c>
      <c r="B1750" s="19">
        <v>8</v>
      </c>
    </row>
    <row r="1751" spans="1:2" x14ac:dyDescent="0.25">
      <c r="A1751" s="15" t="s">
        <v>6679</v>
      </c>
      <c r="B1751" s="19">
        <v>8</v>
      </c>
    </row>
    <row r="1752" spans="1:2" x14ac:dyDescent="0.25">
      <c r="A1752" s="15" t="s">
        <v>1631</v>
      </c>
      <c r="B1752" s="19">
        <v>8</v>
      </c>
    </row>
    <row r="1753" spans="1:2" x14ac:dyDescent="0.25">
      <c r="A1753" s="15" t="s">
        <v>11315</v>
      </c>
      <c r="B1753" s="19">
        <v>8</v>
      </c>
    </row>
    <row r="1754" spans="1:2" x14ac:dyDescent="0.25">
      <c r="A1754" s="15" t="s">
        <v>11786</v>
      </c>
      <c r="B1754" s="19">
        <v>8</v>
      </c>
    </row>
    <row r="1755" spans="1:2" x14ac:dyDescent="0.25">
      <c r="A1755" s="15" t="s">
        <v>10113</v>
      </c>
      <c r="B1755" s="19">
        <v>8</v>
      </c>
    </row>
    <row r="1756" spans="1:2" x14ac:dyDescent="0.25">
      <c r="A1756" s="15" t="s">
        <v>12341</v>
      </c>
      <c r="B1756" s="19">
        <v>8</v>
      </c>
    </row>
    <row r="1757" spans="1:2" x14ac:dyDescent="0.25">
      <c r="A1757" s="15" t="s">
        <v>7884</v>
      </c>
      <c r="B1757" s="19">
        <v>8</v>
      </c>
    </row>
    <row r="1758" spans="1:2" x14ac:dyDescent="0.25">
      <c r="A1758" s="15" t="s">
        <v>1681</v>
      </c>
      <c r="B1758" s="19">
        <v>8</v>
      </c>
    </row>
    <row r="1759" spans="1:2" x14ac:dyDescent="0.25">
      <c r="A1759" s="15" t="s">
        <v>11846</v>
      </c>
      <c r="B1759" s="19">
        <v>8</v>
      </c>
    </row>
    <row r="1760" spans="1:2" x14ac:dyDescent="0.25">
      <c r="A1760" s="15" t="s">
        <v>5806</v>
      </c>
      <c r="B1760" s="19">
        <v>8</v>
      </c>
    </row>
    <row r="1761" spans="1:2" x14ac:dyDescent="0.25">
      <c r="A1761" s="15" t="s">
        <v>3829</v>
      </c>
      <c r="B1761" s="19">
        <v>8</v>
      </c>
    </row>
    <row r="1762" spans="1:2" x14ac:dyDescent="0.25">
      <c r="A1762" s="15" t="s">
        <v>9018</v>
      </c>
      <c r="B1762" s="19">
        <v>8</v>
      </c>
    </row>
    <row r="1763" spans="1:2" x14ac:dyDescent="0.25">
      <c r="A1763" s="15" t="s">
        <v>5493</v>
      </c>
      <c r="B1763" s="19">
        <v>8</v>
      </c>
    </row>
    <row r="1764" spans="1:2" x14ac:dyDescent="0.25">
      <c r="A1764" s="15" t="s">
        <v>7559</v>
      </c>
      <c r="B1764" s="19">
        <v>8</v>
      </c>
    </row>
    <row r="1765" spans="1:2" x14ac:dyDescent="0.25">
      <c r="A1765" s="15" t="s">
        <v>6112</v>
      </c>
      <c r="B1765" s="19">
        <v>8</v>
      </c>
    </row>
    <row r="1766" spans="1:2" x14ac:dyDescent="0.25">
      <c r="A1766" s="15" t="s">
        <v>8494</v>
      </c>
      <c r="B1766" s="19">
        <v>8</v>
      </c>
    </row>
    <row r="1767" spans="1:2" x14ac:dyDescent="0.25">
      <c r="A1767" s="15" t="s">
        <v>11477</v>
      </c>
      <c r="B1767" s="19">
        <v>8</v>
      </c>
    </row>
    <row r="1768" spans="1:2" x14ac:dyDescent="0.25">
      <c r="A1768" s="15" t="s">
        <v>6502</v>
      </c>
      <c r="B1768" s="19">
        <v>8</v>
      </c>
    </row>
    <row r="1769" spans="1:2" x14ac:dyDescent="0.25">
      <c r="A1769" s="15" t="s">
        <v>8988</v>
      </c>
      <c r="B1769" s="19">
        <v>8</v>
      </c>
    </row>
    <row r="1770" spans="1:2" x14ac:dyDescent="0.25">
      <c r="A1770" s="15" t="s">
        <v>935</v>
      </c>
      <c r="B1770" s="19">
        <v>8</v>
      </c>
    </row>
    <row r="1771" spans="1:2" x14ac:dyDescent="0.25">
      <c r="A1771" s="15" t="s">
        <v>8241</v>
      </c>
      <c r="B1771" s="19">
        <v>8</v>
      </c>
    </row>
    <row r="1772" spans="1:2" x14ac:dyDescent="0.25">
      <c r="A1772" s="15" t="s">
        <v>2279</v>
      </c>
      <c r="B1772" s="19">
        <v>8</v>
      </c>
    </row>
    <row r="1773" spans="1:2" x14ac:dyDescent="0.25">
      <c r="A1773" s="15" t="s">
        <v>7593</v>
      </c>
      <c r="B1773" s="19">
        <v>8</v>
      </c>
    </row>
    <row r="1774" spans="1:2" x14ac:dyDescent="0.25">
      <c r="A1774" s="15" t="s">
        <v>10315</v>
      </c>
      <c r="B1774" s="19">
        <v>8</v>
      </c>
    </row>
    <row r="1775" spans="1:2" x14ac:dyDescent="0.25">
      <c r="A1775" s="15" t="s">
        <v>5540</v>
      </c>
      <c r="B1775" s="19">
        <v>8</v>
      </c>
    </row>
    <row r="1776" spans="1:2" x14ac:dyDescent="0.25">
      <c r="A1776" s="15" t="s">
        <v>10740</v>
      </c>
      <c r="B1776" s="19">
        <v>8</v>
      </c>
    </row>
    <row r="1777" spans="1:2" x14ac:dyDescent="0.25">
      <c r="A1777" s="15" t="s">
        <v>6565</v>
      </c>
      <c r="B1777" s="19">
        <v>8</v>
      </c>
    </row>
    <row r="1778" spans="1:2" x14ac:dyDescent="0.25">
      <c r="A1778" s="15" t="s">
        <v>2299</v>
      </c>
      <c r="B1778" s="19">
        <v>8</v>
      </c>
    </row>
    <row r="1779" spans="1:2" x14ac:dyDescent="0.25">
      <c r="A1779" s="15" t="s">
        <v>6187</v>
      </c>
      <c r="B1779" s="19">
        <v>8</v>
      </c>
    </row>
    <row r="1780" spans="1:2" x14ac:dyDescent="0.25">
      <c r="A1780" s="15" t="s">
        <v>12090</v>
      </c>
      <c r="B1780" s="19">
        <v>8</v>
      </c>
    </row>
    <row r="1781" spans="1:2" x14ac:dyDescent="0.25">
      <c r="A1781" s="15" t="s">
        <v>3235</v>
      </c>
      <c r="B1781" s="19">
        <v>8</v>
      </c>
    </row>
    <row r="1782" spans="1:2" x14ac:dyDescent="0.25">
      <c r="A1782" s="15" t="s">
        <v>11856</v>
      </c>
      <c r="B1782" s="19">
        <v>8</v>
      </c>
    </row>
    <row r="1783" spans="1:2" x14ac:dyDescent="0.25">
      <c r="A1783" s="15" t="s">
        <v>3302</v>
      </c>
      <c r="B1783" s="19">
        <v>8</v>
      </c>
    </row>
    <row r="1784" spans="1:2" x14ac:dyDescent="0.25">
      <c r="A1784" s="15" t="s">
        <v>12813</v>
      </c>
      <c r="B1784" s="19">
        <v>8</v>
      </c>
    </row>
    <row r="1785" spans="1:2" x14ac:dyDescent="0.25">
      <c r="A1785" s="15" t="s">
        <v>7101</v>
      </c>
      <c r="B1785" s="19">
        <v>8</v>
      </c>
    </row>
    <row r="1786" spans="1:2" x14ac:dyDescent="0.25">
      <c r="A1786" s="15" t="s">
        <v>12492</v>
      </c>
      <c r="B1786" s="19">
        <v>8</v>
      </c>
    </row>
    <row r="1787" spans="1:2" x14ac:dyDescent="0.25">
      <c r="A1787" s="15" t="s">
        <v>11245</v>
      </c>
      <c r="B1787" s="19">
        <v>8</v>
      </c>
    </row>
    <row r="1788" spans="1:2" x14ac:dyDescent="0.25">
      <c r="A1788" s="15" t="s">
        <v>10285</v>
      </c>
      <c r="B1788" s="19">
        <v>8</v>
      </c>
    </row>
    <row r="1789" spans="1:2" x14ac:dyDescent="0.25">
      <c r="A1789" s="15" t="s">
        <v>8760</v>
      </c>
      <c r="B1789" s="19">
        <v>8</v>
      </c>
    </row>
    <row r="1790" spans="1:2" x14ac:dyDescent="0.25">
      <c r="A1790" s="15" t="s">
        <v>10092</v>
      </c>
      <c r="B1790" s="19">
        <v>8</v>
      </c>
    </row>
    <row r="1791" spans="1:2" x14ac:dyDescent="0.25">
      <c r="A1791" s="15" t="s">
        <v>7722</v>
      </c>
      <c r="B1791" s="19">
        <v>8</v>
      </c>
    </row>
    <row r="1792" spans="1:2" x14ac:dyDescent="0.25">
      <c r="A1792" s="15" t="s">
        <v>11978</v>
      </c>
      <c r="B1792" s="19">
        <v>8</v>
      </c>
    </row>
    <row r="1793" spans="1:2" x14ac:dyDescent="0.25">
      <c r="A1793" s="15" t="s">
        <v>8884</v>
      </c>
      <c r="B1793" s="19">
        <v>8</v>
      </c>
    </row>
    <row r="1794" spans="1:2" x14ac:dyDescent="0.25">
      <c r="A1794" s="15" t="s">
        <v>6731</v>
      </c>
      <c r="B1794" s="19">
        <v>8</v>
      </c>
    </row>
    <row r="1795" spans="1:2" x14ac:dyDescent="0.25">
      <c r="A1795" s="15" t="s">
        <v>12623</v>
      </c>
      <c r="B1795" s="19">
        <v>8</v>
      </c>
    </row>
    <row r="1796" spans="1:2" x14ac:dyDescent="0.25">
      <c r="A1796" s="15" t="s">
        <v>7649</v>
      </c>
      <c r="B1796" s="19">
        <v>8</v>
      </c>
    </row>
    <row r="1797" spans="1:2" x14ac:dyDescent="0.25">
      <c r="A1797" s="15" t="s">
        <v>927</v>
      </c>
      <c r="B1797" s="19">
        <v>8</v>
      </c>
    </row>
    <row r="1798" spans="1:2" x14ac:dyDescent="0.25">
      <c r="A1798" s="15" t="s">
        <v>12432</v>
      </c>
      <c r="B1798" s="19">
        <v>8</v>
      </c>
    </row>
    <row r="1799" spans="1:2" x14ac:dyDescent="0.25">
      <c r="A1799" s="15" t="s">
        <v>1964</v>
      </c>
      <c r="B1799" s="19">
        <v>8</v>
      </c>
    </row>
    <row r="1800" spans="1:2" x14ac:dyDescent="0.25">
      <c r="A1800" s="15" t="s">
        <v>10041</v>
      </c>
      <c r="B1800" s="19">
        <v>8</v>
      </c>
    </row>
    <row r="1801" spans="1:2" x14ac:dyDescent="0.25">
      <c r="A1801" s="15" t="s">
        <v>3819</v>
      </c>
      <c r="B1801" s="19">
        <v>8</v>
      </c>
    </row>
    <row r="1802" spans="1:2" x14ac:dyDescent="0.25">
      <c r="A1802" s="15" t="s">
        <v>9028</v>
      </c>
      <c r="B1802" s="19">
        <v>8</v>
      </c>
    </row>
    <row r="1803" spans="1:2" x14ac:dyDescent="0.25">
      <c r="A1803" s="15" t="s">
        <v>3715</v>
      </c>
      <c r="B1803" s="19">
        <v>8</v>
      </c>
    </row>
    <row r="1804" spans="1:2" x14ac:dyDescent="0.25">
      <c r="A1804" s="15" t="s">
        <v>4102</v>
      </c>
      <c r="B1804" s="19">
        <v>8</v>
      </c>
    </row>
    <row r="1805" spans="1:2" x14ac:dyDescent="0.25">
      <c r="A1805" s="15" t="s">
        <v>10144</v>
      </c>
      <c r="B1805" s="19">
        <v>8</v>
      </c>
    </row>
    <row r="1806" spans="1:2" x14ac:dyDescent="0.25">
      <c r="A1806" s="15" t="s">
        <v>3116</v>
      </c>
      <c r="B1806" s="19">
        <v>8</v>
      </c>
    </row>
    <row r="1807" spans="1:2" x14ac:dyDescent="0.25">
      <c r="A1807" s="15" t="s">
        <v>10234</v>
      </c>
      <c r="B1807" s="19">
        <v>8</v>
      </c>
    </row>
    <row r="1808" spans="1:2" x14ac:dyDescent="0.25">
      <c r="A1808" s="15" t="s">
        <v>3466</v>
      </c>
      <c r="B1808" s="19">
        <v>8</v>
      </c>
    </row>
    <row r="1809" spans="1:2" x14ac:dyDescent="0.25">
      <c r="A1809" s="15" t="s">
        <v>4994</v>
      </c>
      <c r="B1809" s="19">
        <v>8</v>
      </c>
    </row>
    <row r="1810" spans="1:2" x14ac:dyDescent="0.25">
      <c r="A1810" s="15" t="s">
        <v>12241</v>
      </c>
      <c r="B1810" s="19">
        <v>8</v>
      </c>
    </row>
    <row r="1811" spans="1:2" x14ac:dyDescent="0.25">
      <c r="A1811" s="15" t="s">
        <v>11886</v>
      </c>
      <c r="B1811" s="19">
        <v>8</v>
      </c>
    </row>
    <row r="1812" spans="1:2" x14ac:dyDescent="0.25">
      <c r="A1812" s="15" t="s">
        <v>5441</v>
      </c>
      <c r="B1812" s="19">
        <v>8</v>
      </c>
    </row>
    <row r="1813" spans="1:2" x14ac:dyDescent="0.25">
      <c r="A1813" s="15" t="s">
        <v>8615</v>
      </c>
      <c r="B1813" s="19">
        <v>8</v>
      </c>
    </row>
    <row r="1814" spans="1:2" x14ac:dyDescent="0.25">
      <c r="A1814" s="15" t="s">
        <v>11165</v>
      </c>
      <c r="B1814" s="19">
        <v>8</v>
      </c>
    </row>
    <row r="1815" spans="1:2" x14ac:dyDescent="0.25">
      <c r="A1815" s="15" t="s">
        <v>2246</v>
      </c>
      <c r="B1815" s="19">
        <v>8</v>
      </c>
    </row>
    <row r="1816" spans="1:2" x14ac:dyDescent="0.25">
      <c r="A1816" s="15" t="s">
        <v>3493</v>
      </c>
      <c r="B1816" s="19">
        <v>8</v>
      </c>
    </row>
    <row r="1817" spans="1:2" x14ac:dyDescent="0.25">
      <c r="A1817" s="15" t="s">
        <v>8418</v>
      </c>
      <c r="B1817" s="19">
        <v>8</v>
      </c>
    </row>
    <row r="1818" spans="1:2" x14ac:dyDescent="0.25">
      <c r="A1818" s="15" t="s">
        <v>8686</v>
      </c>
      <c r="B1818" s="19">
        <v>8</v>
      </c>
    </row>
    <row r="1819" spans="1:2" x14ac:dyDescent="0.25">
      <c r="A1819" s="15" t="s">
        <v>8005</v>
      </c>
      <c r="B1819" s="19">
        <v>8</v>
      </c>
    </row>
    <row r="1820" spans="1:2" x14ac:dyDescent="0.25">
      <c r="A1820" s="15" t="s">
        <v>4765</v>
      </c>
      <c r="B1820" s="19">
        <v>8</v>
      </c>
    </row>
    <row r="1821" spans="1:2" x14ac:dyDescent="0.25">
      <c r="A1821" s="15" t="s">
        <v>4160</v>
      </c>
      <c r="B1821" s="19">
        <v>8</v>
      </c>
    </row>
    <row r="1822" spans="1:2" x14ac:dyDescent="0.25">
      <c r="A1822" s="15" t="s">
        <v>11746</v>
      </c>
      <c r="B1822" s="19">
        <v>8</v>
      </c>
    </row>
    <row r="1823" spans="1:2" x14ac:dyDescent="0.25">
      <c r="A1823" s="15" t="s">
        <v>4074</v>
      </c>
      <c r="B1823" s="19">
        <v>8</v>
      </c>
    </row>
    <row r="1824" spans="1:2" x14ac:dyDescent="0.25">
      <c r="A1824" s="15" t="s">
        <v>9221</v>
      </c>
      <c r="B1824" s="19">
        <v>8</v>
      </c>
    </row>
    <row r="1825" spans="1:2" x14ac:dyDescent="0.25">
      <c r="A1825" s="15" t="s">
        <v>4491</v>
      </c>
      <c r="B1825" s="19">
        <v>8</v>
      </c>
    </row>
    <row r="1826" spans="1:2" x14ac:dyDescent="0.25">
      <c r="A1826" s="15" t="s">
        <v>10670</v>
      </c>
      <c r="B1826" s="19">
        <v>8</v>
      </c>
    </row>
    <row r="1827" spans="1:2" x14ac:dyDescent="0.25">
      <c r="A1827" s="15" t="s">
        <v>9901</v>
      </c>
      <c r="B1827" s="19">
        <v>8</v>
      </c>
    </row>
    <row r="1828" spans="1:2" x14ac:dyDescent="0.25">
      <c r="A1828" s="15" t="s">
        <v>7264</v>
      </c>
      <c r="B1828" s="19">
        <v>8</v>
      </c>
    </row>
    <row r="1829" spans="1:2" x14ac:dyDescent="0.25">
      <c r="A1829" s="15" t="s">
        <v>8998</v>
      </c>
      <c r="B1829" s="19">
        <v>8</v>
      </c>
    </row>
    <row r="1830" spans="1:2" x14ac:dyDescent="0.25">
      <c r="A1830" s="15" t="s">
        <v>12301</v>
      </c>
      <c r="B1830" s="19">
        <v>8</v>
      </c>
    </row>
    <row r="1831" spans="1:2" x14ac:dyDescent="0.25">
      <c r="A1831" s="15" t="s">
        <v>4899</v>
      </c>
      <c r="B1831" s="19">
        <v>8</v>
      </c>
    </row>
    <row r="1832" spans="1:2" x14ac:dyDescent="0.25">
      <c r="A1832" s="15" t="s">
        <v>1823</v>
      </c>
      <c r="B1832" s="19">
        <v>8</v>
      </c>
    </row>
    <row r="1833" spans="1:2" x14ac:dyDescent="0.25">
      <c r="A1833" s="15" t="s">
        <v>12161</v>
      </c>
      <c r="B1833" s="19">
        <v>8</v>
      </c>
    </row>
    <row r="1834" spans="1:2" x14ac:dyDescent="0.25">
      <c r="A1834" s="15" t="s">
        <v>12291</v>
      </c>
      <c r="B1834" s="19">
        <v>8</v>
      </c>
    </row>
    <row r="1835" spans="1:2" x14ac:dyDescent="0.25">
      <c r="A1835" s="15" t="s">
        <v>10680</v>
      </c>
      <c r="B1835" s="19">
        <v>8</v>
      </c>
    </row>
    <row r="1836" spans="1:2" x14ac:dyDescent="0.25">
      <c r="A1836" s="15" t="s">
        <v>6833</v>
      </c>
      <c r="B1836" s="19">
        <v>8</v>
      </c>
    </row>
    <row r="1837" spans="1:2" x14ac:dyDescent="0.25">
      <c r="A1837" s="15" t="s">
        <v>5848</v>
      </c>
      <c r="B1837" s="19">
        <v>8</v>
      </c>
    </row>
    <row r="1838" spans="1:2" x14ac:dyDescent="0.25">
      <c r="A1838" s="15" t="s">
        <v>12954</v>
      </c>
      <c r="B1838" s="19">
        <v>8</v>
      </c>
    </row>
    <row r="1839" spans="1:2" x14ac:dyDescent="0.25">
      <c r="A1839" s="15" t="s">
        <v>1372</v>
      </c>
      <c r="B1839" s="19">
        <v>8</v>
      </c>
    </row>
    <row r="1840" spans="1:2" x14ac:dyDescent="0.25">
      <c r="A1840" s="15" t="s">
        <v>7470</v>
      </c>
      <c r="B1840" s="19">
        <v>8</v>
      </c>
    </row>
    <row r="1841" spans="1:2" x14ac:dyDescent="0.25">
      <c r="A1841" s="15" t="s">
        <v>6198</v>
      </c>
      <c r="B1841" s="19">
        <v>8</v>
      </c>
    </row>
    <row r="1842" spans="1:2" x14ac:dyDescent="0.25">
      <c r="A1842" s="15" t="s">
        <v>6635</v>
      </c>
      <c r="B1842" s="19">
        <v>8</v>
      </c>
    </row>
    <row r="1843" spans="1:2" x14ac:dyDescent="0.25">
      <c r="A1843" s="15" t="s">
        <v>9942</v>
      </c>
      <c r="B1843" s="19">
        <v>8</v>
      </c>
    </row>
    <row r="1844" spans="1:2" x14ac:dyDescent="0.25">
      <c r="A1844" s="15" t="s">
        <v>11144</v>
      </c>
      <c r="B1844" s="19">
        <v>8</v>
      </c>
    </row>
    <row r="1845" spans="1:2" x14ac:dyDescent="0.25">
      <c r="A1845" s="15" t="s">
        <v>10081</v>
      </c>
      <c r="B1845" s="19">
        <v>8</v>
      </c>
    </row>
    <row r="1846" spans="1:2" x14ac:dyDescent="0.25">
      <c r="A1846" s="15" t="s">
        <v>971</v>
      </c>
      <c r="B1846" s="19">
        <v>8</v>
      </c>
    </row>
    <row r="1847" spans="1:2" x14ac:dyDescent="0.25">
      <c r="A1847" s="15" t="s">
        <v>5334</v>
      </c>
      <c r="B1847" s="19">
        <v>8</v>
      </c>
    </row>
    <row r="1848" spans="1:2" x14ac:dyDescent="0.25">
      <c r="A1848" s="15" t="s">
        <v>823</v>
      </c>
      <c r="B1848" s="19">
        <v>8</v>
      </c>
    </row>
    <row r="1849" spans="1:2" x14ac:dyDescent="0.25">
      <c r="A1849" s="15" t="s">
        <v>2143</v>
      </c>
      <c r="B1849" s="19">
        <v>8</v>
      </c>
    </row>
    <row r="1850" spans="1:2" x14ac:dyDescent="0.25">
      <c r="A1850" s="15" t="s">
        <v>1949</v>
      </c>
      <c r="B1850" s="19">
        <v>8</v>
      </c>
    </row>
    <row r="1851" spans="1:2" x14ac:dyDescent="0.25">
      <c r="A1851" s="15" t="s">
        <v>10325</v>
      </c>
      <c r="B1851" s="19">
        <v>8</v>
      </c>
    </row>
    <row r="1852" spans="1:2" x14ac:dyDescent="0.25">
      <c r="A1852" s="15" t="s">
        <v>5284</v>
      </c>
      <c r="B1852" s="19">
        <v>8</v>
      </c>
    </row>
    <row r="1853" spans="1:2" x14ac:dyDescent="0.25">
      <c r="A1853" s="15" t="s">
        <v>12402</v>
      </c>
      <c r="B1853" s="19">
        <v>8</v>
      </c>
    </row>
    <row r="1854" spans="1:2" x14ac:dyDescent="0.25">
      <c r="A1854" s="15" t="s">
        <v>951</v>
      </c>
      <c r="B1854" s="19">
        <v>8</v>
      </c>
    </row>
    <row r="1855" spans="1:2" x14ac:dyDescent="0.25">
      <c r="A1855" s="15" t="s">
        <v>5983</v>
      </c>
      <c r="B1855" s="19">
        <v>8</v>
      </c>
    </row>
    <row r="1856" spans="1:2" x14ac:dyDescent="0.25">
      <c r="A1856" s="15" t="s">
        <v>1486</v>
      </c>
      <c r="B1856" s="19">
        <v>8</v>
      </c>
    </row>
    <row r="1857" spans="1:2" x14ac:dyDescent="0.25">
      <c r="A1857" s="15" t="s">
        <v>10940</v>
      </c>
      <c r="B1857" s="19">
        <v>8</v>
      </c>
    </row>
    <row r="1858" spans="1:2" x14ac:dyDescent="0.25">
      <c r="A1858" s="15" t="s">
        <v>5304</v>
      </c>
      <c r="B1858" s="19">
        <v>8</v>
      </c>
    </row>
    <row r="1859" spans="1:2" x14ac:dyDescent="0.25">
      <c r="A1859" s="15" t="s">
        <v>10031</v>
      </c>
      <c r="B1859" s="19">
        <v>8</v>
      </c>
    </row>
    <row r="1860" spans="1:2" x14ac:dyDescent="0.25">
      <c r="A1860" s="15" t="s">
        <v>4939</v>
      </c>
      <c r="B1860" s="19">
        <v>8</v>
      </c>
    </row>
    <row r="1861" spans="1:2" x14ac:dyDescent="0.25">
      <c r="A1861" s="15" t="s">
        <v>7035</v>
      </c>
      <c r="B1861" s="19">
        <v>8</v>
      </c>
    </row>
    <row r="1862" spans="1:2" x14ac:dyDescent="0.25">
      <c r="A1862" s="15" t="s">
        <v>415</v>
      </c>
      <c r="B1862" s="19">
        <v>8</v>
      </c>
    </row>
    <row r="1863" spans="1:2" x14ac:dyDescent="0.25">
      <c r="A1863" s="15" t="s">
        <v>5211</v>
      </c>
      <c r="B1863" s="19">
        <v>8</v>
      </c>
    </row>
    <row r="1864" spans="1:2" x14ac:dyDescent="0.25">
      <c r="A1864" s="15" t="s">
        <v>11012</v>
      </c>
      <c r="B1864" s="19">
        <v>8</v>
      </c>
    </row>
    <row r="1865" spans="1:2" x14ac:dyDescent="0.25">
      <c r="A1865" s="15" t="s">
        <v>8387</v>
      </c>
      <c r="B1865" s="19">
        <v>8</v>
      </c>
    </row>
    <row r="1866" spans="1:2" x14ac:dyDescent="0.25">
      <c r="A1866" s="15" t="s">
        <v>12372</v>
      </c>
      <c r="B1866" s="19">
        <v>8</v>
      </c>
    </row>
    <row r="1867" spans="1:2" x14ac:dyDescent="0.25">
      <c r="A1867" s="15" t="s">
        <v>7087</v>
      </c>
      <c r="B1867" s="19">
        <v>8</v>
      </c>
    </row>
    <row r="1868" spans="1:2" x14ac:dyDescent="0.25">
      <c r="A1868" s="15" t="s">
        <v>12904</v>
      </c>
      <c r="B1868" s="19">
        <v>8</v>
      </c>
    </row>
    <row r="1869" spans="1:2" x14ac:dyDescent="0.25">
      <c r="A1869" s="15" t="s">
        <v>11215</v>
      </c>
      <c r="B1869" s="19">
        <v>8</v>
      </c>
    </row>
    <row r="1870" spans="1:2" x14ac:dyDescent="0.25">
      <c r="A1870" s="15" t="s">
        <v>11756</v>
      </c>
      <c r="B1870" s="19">
        <v>8</v>
      </c>
    </row>
    <row r="1871" spans="1:2" x14ac:dyDescent="0.25">
      <c r="A1871" s="15" t="s">
        <v>8967</v>
      </c>
      <c r="B1871" s="19">
        <v>8</v>
      </c>
    </row>
    <row r="1872" spans="1:2" x14ac:dyDescent="0.25">
      <c r="A1872" s="15" t="s">
        <v>5056</v>
      </c>
      <c r="B1872" s="19">
        <v>8</v>
      </c>
    </row>
    <row r="1873" spans="1:2" x14ac:dyDescent="0.25">
      <c r="A1873" s="15" t="s">
        <v>12633</v>
      </c>
      <c r="B1873" s="19">
        <v>8</v>
      </c>
    </row>
    <row r="1874" spans="1:2" x14ac:dyDescent="0.25">
      <c r="A1874" s="15" t="s">
        <v>10750</v>
      </c>
      <c r="B1874" s="19">
        <v>8</v>
      </c>
    </row>
    <row r="1875" spans="1:2" x14ac:dyDescent="0.25">
      <c r="A1875" s="15" t="s">
        <v>4910</v>
      </c>
      <c r="B1875" s="19">
        <v>8</v>
      </c>
    </row>
    <row r="1876" spans="1:2" x14ac:dyDescent="0.25">
      <c r="A1876" s="15" t="s">
        <v>8251</v>
      </c>
      <c r="B1876" s="19">
        <v>8</v>
      </c>
    </row>
    <row r="1877" spans="1:2" x14ac:dyDescent="0.25">
      <c r="A1877" s="15" t="s">
        <v>11896</v>
      </c>
      <c r="B1877" s="19">
        <v>8</v>
      </c>
    </row>
    <row r="1878" spans="1:2" x14ac:dyDescent="0.25">
      <c r="A1878" s="15" t="s">
        <v>5861</v>
      </c>
      <c r="B1878" s="19">
        <v>8</v>
      </c>
    </row>
    <row r="1879" spans="1:2" x14ac:dyDescent="0.25">
      <c r="A1879" s="15" t="s">
        <v>7668</v>
      </c>
      <c r="B1879" s="19">
        <v>8</v>
      </c>
    </row>
    <row r="1880" spans="1:2" x14ac:dyDescent="0.25">
      <c r="A1880" s="15" t="s">
        <v>2231</v>
      </c>
      <c r="B1880" s="19">
        <v>8</v>
      </c>
    </row>
    <row r="1881" spans="1:2" x14ac:dyDescent="0.25">
      <c r="A1881" s="15" t="s">
        <v>12191</v>
      </c>
      <c r="B1881" s="19">
        <v>8</v>
      </c>
    </row>
    <row r="1882" spans="1:2" x14ac:dyDescent="0.25">
      <c r="A1882" s="15" t="s">
        <v>1433</v>
      </c>
      <c r="B1882" s="19">
        <v>8</v>
      </c>
    </row>
    <row r="1883" spans="1:2" x14ac:dyDescent="0.25">
      <c r="A1883" s="15" t="s">
        <v>2075</v>
      </c>
      <c r="B1883" s="19">
        <v>8</v>
      </c>
    </row>
    <row r="1884" spans="1:2" x14ac:dyDescent="0.25">
      <c r="A1884" s="15" t="s">
        <v>641</v>
      </c>
      <c r="B1884" s="19">
        <v>8</v>
      </c>
    </row>
    <row r="1885" spans="1:2" x14ac:dyDescent="0.25">
      <c r="A1885" s="15" t="s">
        <v>2821</v>
      </c>
      <c r="B1885" s="19">
        <v>8</v>
      </c>
    </row>
    <row r="1886" spans="1:2" x14ac:dyDescent="0.25">
      <c r="A1886" s="15" t="s">
        <v>5078</v>
      </c>
      <c r="B1886" s="19">
        <v>8</v>
      </c>
    </row>
    <row r="1887" spans="1:2" x14ac:dyDescent="0.25">
      <c r="A1887" s="15" t="s">
        <v>8594</v>
      </c>
      <c r="B1887" s="19">
        <v>8</v>
      </c>
    </row>
    <row r="1888" spans="1:2" x14ac:dyDescent="0.25">
      <c r="A1888" s="15" t="s">
        <v>8132</v>
      </c>
      <c r="B1888" s="19">
        <v>8</v>
      </c>
    </row>
    <row r="1889" spans="1:2" x14ac:dyDescent="0.25">
      <c r="A1889" s="15" t="s">
        <v>7459</v>
      </c>
      <c r="B1889" s="19">
        <v>8</v>
      </c>
    </row>
    <row r="1890" spans="1:2" x14ac:dyDescent="0.25">
      <c r="A1890" s="15" t="s">
        <v>6792</v>
      </c>
      <c r="B1890" s="19">
        <v>8</v>
      </c>
    </row>
    <row r="1891" spans="1:2" x14ac:dyDescent="0.25">
      <c r="A1891" s="15" t="s">
        <v>8561</v>
      </c>
      <c r="B1891" s="19">
        <v>8</v>
      </c>
    </row>
    <row r="1892" spans="1:2" x14ac:dyDescent="0.25">
      <c r="A1892" s="15" t="s">
        <v>5571</v>
      </c>
      <c r="B1892" s="19">
        <v>8</v>
      </c>
    </row>
    <row r="1893" spans="1:2" x14ac:dyDescent="0.25">
      <c r="A1893" s="15" t="s">
        <v>12783</v>
      </c>
      <c r="B1893" s="19">
        <v>8</v>
      </c>
    </row>
    <row r="1894" spans="1:2" x14ac:dyDescent="0.25">
      <c r="A1894" s="15" t="s">
        <v>5581</v>
      </c>
      <c r="B1894" s="19">
        <v>8</v>
      </c>
    </row>
    <row r="1895" spans="1:2" x14ac:dyDescent="0.25">
      <c r="A1895" s="15" t="s">
        <v>10641</v>
      </c>
      <c r="B1895" s="19">
        <v>8</v>
      </c>
    </row>
    <row r="1896" spans="1:2" x14ac:dyDescent="0.25">
      <c r="A1896" s="15" t="s">
        <v>7122</v>
      </c>
      <c r="B1896" s="19">
        <v>8</v>
      </c>
    </row>
    <row r="1897" spans="1:2" x14ac:dyDescent="0.25">
      <c r="A1897" s="15" t="s">
        <v>8529</v>
      </c>
      <c r="B1897" s="19">
        <v>8</v>
      </c>
    </row>
    <row r="1898" spans="1:2" x14ac:dyDescent="0.25">
      <c r="A1898" s="15" t="s">
        <v>12141</v>
      </c>
      <c r="B1898" s="19">
        <v>8</v>
      </c>
    </row>
    <row r="1899" spans="1:2" x14ac:dyDescent="0.25">
      <c r="A1899" s="15" t="s">
        <v>3799</v>
      </c>
      <c r="B1899" s="19">
        <v>8</v>
      </c>
    </row>
    <row r="1900" spans="1:2" x14ac:dyDescent="0.25">
      <c r="A1900" s="15" t="s">
        <v>12080</v>
      </c>
      <c r="B1900" s="19">
        <v>8</v>
      </c>
    </row>
    <row r="1901" spans="1:2" x14ac:dyDescent="0.25">
      <c r="A1901" s="15" t="s">
        <v>3471</v>
      </c>
      <c r="B1901" s="19">
        <v>8</v>
      </c>
    </row>
    <row r="1902" spans="1:2" x14ac:dyDescent="0.25">
      <c r="A1902" s="15" t="s">
        <v>8397</v>
      </c>
      <c r="B1902" s="19">
        <v>8</v>
      </c>
    </row>
    <row r="1903" spans="1:2" x14ac:dyDescent="0.25">
      <c r="A1903" s="15" t="s">
        <v>6752</v>
      </c>
      <c r="B1903" s="19">
        <v>8</v>
      </c>
    </row>
    <row r="1904" spans="1:2" x14ac:dyDescent="0.25">
      <c r="A1904" s="15" t="s">
        <v>7985</v>
      </c>
      <c r="B1904" s="19">
        <v>8</v>
      </c>
    </row>
    <row r="1905" spans="1:2" x14ac:dyDescent="0.25">
      <c r="A1905" s="15" t="s">
        <v>9335</v>
      </c>
      <c r="B1905" s="19">
        <v>8</v>
      </c>
    </row>
    <row r="1906" spans="1:2" x14ac:dyDescent="0.25">
      <c r="A1906" s="15" t="s">
        <v>5388</v>
      </c>
      <c r="B1906" s="19">
        <v>8</v>
      </c>
    </row>
    <row r="1907" spans="1:2" x14ac:dyDescent="0.25">
      <c r="A1907" s="15" t="s">
        <v>3755</v>
      </c>
      <c r="B1907" s="19">
        <v>8</v>
      </c>
    </row>
    <row r="1908" spans="1:2" x14ac:dyDescent="0.25">
      <c r="A1908" s="15" t="s">
        <v>12039</v>
      </c>
      <c r="B1908" s="19">
        <v>8</v>
      </c>
    </row>
    <row r="1909" spans="1:2" x14ac:dyDescent="0.25">
      <c r="A1909" s="15" t="s">
        <v>3703</v>
      </c>
      <c r="B1909" s="19">
        <v>8</v>
      </c>
    </row>
    <row r="1910" spans="1:2" x14ac:dyDescent="0.25">
      <c r="A1910" s="15" t="s">
        <v>756</v>
      </c>
      <c r="B1910" s="19">
        <v>8</v>
      </c>
    </row>
    <row r="1911" spans="1:2" x14ac:dyDescent="0.25">
      <c r="A1911" s="15" t="s">
        <v>4136</v>
      </c>
      <c r="B1911" s="19">
        <v>8</v>
      </c>
    </row>
    <row r="1912" spans="1:2" x14ac:dyDescent="0.25">
      <c r="A1912" s="15" t="s">
        <v>1521</v>
      </c>
      <c r="B1912" s="19">
        <v>8</v>
      </c>
    </row>
    <row r="1913" spans="1:2" x14ac:dyDescent="0.25">
      <c r="A1913" s="15" t="s">
        <v>3908</v>
      </c>
      <c r="B1913" s="19">
        <v>8</v>
      </c>
    </row>
    <row r="1914" spans="1:2" x14ac:dyDescent="0.25">
      <c r="A1914" s="15" t="s">
        <v>1676</v>
      </c>
      <c r="B1914" s="19">
        <v>8</v>
      </c>
    </row>
    <row r="1915" spans="1:2" x14ac:dyDescent="0.25">
      <c r="A1915" s="15" t="s">
        <v>9824</v>
      </c>
      <c r="B1915" s="19">
        <v>8</v>
      </c>
    </row>
    <row r="1916" spans="1:2" x14ac:dyDescent="0.25">
      <c r="A1916" s="15" t="s">
        <v>506</v>
      </c>
      <c r="B1916" s="19">
        <v>8</v>
      </c>
    </row>
    <row r="1917" spans="1:2" x14ac:dyDescent="0.25">
      <c r="A1917" s="15" t="s">
        <v>8539</v>
      </c>
      <c r="B1917" s="19">
        <v>8</v>
      </c>
    </row>
    <row r="1918" spans="1:2" x14ac:dyDescent="0.25">
      <c r="A1918" s="15" t="s">
        <v>9262</v>
      </c>
      <c r="B1918" s="19">
        <v>8</v>
      </c>
    </row>
    <row r="1919" spans="1:2" x14ac:dyDescent="0.25">
      <c r="A1919" s="15" t="s">
        <v>10779</v>
      </c>
      <c r="B1919" s="19">
        <v>8</v>
      </c>
    </row>
    <row r="1920" spans="1:2" x14ac:dyDescent="0.25">
      <c r="A1920" s="15" t="s">
        <v>9873</v>
      </c>
      <c r="B1920" s="19">
        <v>8</v>
      </c>
    </row>
    <row r="1921" spans="1:2" x14ac:dyDescent="0.25">
      <c r="A1921" s="15" t="s">
        <v>7524</v>
      </c>
      <c r="B1921" s="19">
        <v>8</v>
      </c>
    </row>
    <row r="1922" spans="1:2" x14ac:dyDescent="0.25">
      <c r="A1922" s="15" t="s">
        <v>6460</v>
      </c>
      <c r="B1922" s="19">
        <v>8</v>
      </c>
    </row>
    <row r="1923" spans="1:2" x14ac:dyDescent="0.25">
      <c r="A1923" s="15" t="s">
        <v>8102</v>
      </c>
      <c r="B1923" s="19">
        <v>8</v>
      </c>
    </row>
    <row r="1924" spans="1:2" x14ac:dyDescent="0.25">
      <c r="A1924" s="15" t="s">
        <v>10418</v>
      </c>
      <c r="B1924" s="19">
        <v>8</v>
      </c>
    </row>
    <row r="1925" spans="1:2" x14ac:dyDescent="0.25">
      <c r="A1925" s="15" t="s">
        <v>5902</v>
      </c>
      <c r="B1925" s="19">
        <v>8</v>
      </c>
    </row>
    <row r="1926" spans="1:2" x14ac:dyDescent="0.25">
      <c r="A1926" s="15" t="s">
        <v>5164</v>
      </c>
      <c r="B1926" s="19">
        <v>8</v>
      </c>
    </row>
    <row r="1927" spans="1:2" x14ac:dyDescent="0.25">
      <c r="A1927" s="15" t="s">
        <v>12512</v>
      </c>
      <c r="B1927" s="19">
        <v>8</v>
      </c>
    </row>
    <row r="1928" spans="1:2" x14ac:dyDescent="0.25">
      <c r="A1928" s="15" t="s">
        <v>3725</v>
      </c>
      <c r="B1928" s="19">
        <v>8</v>
      </c>
    </row>
    <row r="1929" spans="1:2" x14ac:dyDescent="0.25">
      <c r="A1929" s="15" t="s">
        <v>10459</v>
      </c>
      <c r="B1929" s="19">
        <v>8</v>
      </c>
    </row>
    <row r="1930" spans="1:2" x14ac:dyDescent="0.25">
      <c r="A1930" s="15" t="s">
        <v>6669</v>
      </c>
      <c r="B1930" s="19">
        <v>8</v>
      </c>
    </row>
    <row r="1931" spans="1:2" x14ac:dyDescent="0.25">
      <c r="A1931" s="15" t="s">
        <v>8142</v>
      </c>
      <c r="B1931" s="19">
        <v>8</v>
      </c>
    </row>
    <row r="1932" spans="1:2" x14ac:dyDescent="0.25">
      <c r="A1932" s="15" t="s">
        <v>8572</v>
      </c>
      <c r="B1932" s="19">
        <v>8</v>
      </c>
    </row>
    <row r="1933" spans="1:2" x14ac:dyDescent="0.25">
      <c r="A1933" s="15" t="s">
        <v>7386</v>
      </c>
      <c r="B1933" s="19">
        <v>8</v>
      </c>
    </row>
    <row r="1934" spans="1:2" x14ac:dyDescent="0.25">
      <c r="A1934" s="15" t="s">
        <v>10387</v>
      </c>
      <c r="B1934" s="19">
        <v>8</v>
      </c>
    </row>
    <row r="1935" spans="1:2" x14ac:dyDescent="0.25">
      <c r="A1935" s="15" t="s">
        <v>11526</v>
      </c>
      <c r="B1935" s="19">
        <v>8</v>
      </c>
    </row>
    <row r="1936" spans="1:2" x14ac:dyDescent="0.25">
      <c r="A1936" s="15" t="s">
        <v>12762</v>
      </c>
      <c r="B1936" s="19">
        <v>8</v>
      </c>
    </row>
    <row r="1937" spans="1:2" x14ac:dyDescent="0.25">
      <c r="A1937" s="15" t="s">
        <v>11876</v>
      </c>
      <c r="B1937" s="19">
        <v>8</v>
      </c>
    </row>
    <row r="1938" spans="1:2" x14ac:dyDescent="0.25">
      <c r="A1938" s="15" t="s">
        <v>10134</v>
      </c>
      <c r="B1938" s="19">
        <v>8</v>
      </c>
    </row>
    <row r="1939" spans="1:2" x14ac:dyDescent="0.25">
      <c r="A1939" s="15" t="s">
        <v>7355</v>
      </c>
      <c r="B1939" s="19">
        <v>8</v>
      </c>
    </row>
    <row r="1940" spans="1:2" x14ac:dyDescent="0.25">
      <c r="A1940" s="15" t="s">
        <v>7753</v>
      </c>
      <c r="B1940" s="19">
        <v>8</v>
      </c>
    </row>
    <row r="1941" spans="1:2" x14ac:dyDescent="0.25">
      <c r="A1941" s="15" t="s">
        <v>1983</v>
      </c>
      <c r="B1941" s="19">
        <v>8</v>
      </c>
    </row>
    <row r="1942" spans="1:2" x14ac:dyDescent="0.25">
      <c r="A1942" s="15" t="s">
        <v>12231</v>
      </c>
      <c r="B1942" s="19">
        <v>8</v>
      </c>
    </row>
    <row r="1943" spans="1:2" x14ac:dyDescent="0.25">
      <c r="A1943" s="15" t="s">
        <v>6595</v>
      </c>
      <c r="B1943" s="19">
        <v>8</v>
      </c>
    </row>
    <row r="1944" spans="1:2" x14ac:dyDescent="0.25">
      <c r="A1944" s="15" t="s">
        <v>7873</v>
      </c>
      <c r="B1944" s="19">
        <v>8</v>
      </c>
    </row>
    <row r="1945" spans="1:2" x14ac:dyDescent="0.25">
      <c r="A1945" s="15" t="s">
        <v>5994</v>
      </c>
      <c r="B1945" s="19">
        <v>8</v>
      </c>
    </row>
    <row r="1946" spans="1:2" x14ac:dyDescent="0.25">
      <c r="A1946" s="15" t="s">
        <v>10275</v>
      </c>
      <c r="B1946" s="19">
        <v>8</v>
      </c>
    </row>
    <row r="1947" spans="1:2" x14ac:dyDescent="0.25">
      <c r="A1947" s="15" t="s">
        <v>7066</v>
      </c>
      <c r="B1947" s="19">
        <v>8</v>
      </c>
    </row>
    <row r="1948" spans="1:2" x14ac:dyDescent="0.25">
      <c r="A1948" s="15" t="s">
        <v>2034</v>
      </c>
      <c r="B1948" s="19">
        <v>8</v>
      </c>
    </row>
    <row r="1949" spans="1:2" x14ac:dyDescent="0.25">
      <c r="A1949" s="15" t="s">
        <v>6721</v>
      </c>
      <c r="B1949" s="19">
        <v>8</v>
      </c>
    </row>
    <row r="1950" spans="1:2" x14ac:dyDescent="0.25">
      <c r="A1950" s="15" t="s">
        <v>3273</v>
      </c>
      <c r="B1950" s="19">
        <v>8</v>
      </c>
    </row>
    <row r="1951" spans="1:2" x14ac:dyDescent="0.25">
      <c r="A1951" s="15" t="s">
        <v>10819</v>
      </c>
      <c r="B1951" s="19">
        <v>8</v>
      </c>
    </row>
    <row r="1952" spans="1:2" x14ac:dyDescent="0.25">
      <c r="A1952" s="15" t="s">
        <v>5472</v>
      </c>
      <c r="B1952" s="19">
        <v>8</v>
      </c>
    </row>
    <row r="1953" spans="1:2" x14ac:dyDescent="0.25">
      <c r="A1953" s="15" t="s">
        <v>7503</v>
      </c>
      <c r="B1953" s="19">
        <v>8</v>
      </c>
    </row>
    <row r="1954" spans="1:2" x14ac:dyDescent="0.25">
      <c r="A1954" s="15" t="s">
        <v>4922</v>
      </c>
      <c r="B1954" s="19">
        <v>8</v>
      </c>
    </row>
    <row r="1955" spans="1:2" x14ac:dyDescent="0.25">
      <c r="A1955" s="15" t="s">
        <v>5550</v>
      </c>
      <c r="B1955" s="19">
        <v>8</v>
      </c>
    </row>
    <row r="1956" spans="1:2" x14ac:dyDescent="0.25">
      <c r="A1956" s="15" t="s">
        <v>12009</v>
      </c>
      <c r="B1956" s="19">
        <v>8</v>
      </c>
    </row>
    <row r="1957" spans="1:2" x14ac:dyDescent="0.25">
      <c r="A1957" s="15" t="s">
        <v>1443</v>
      </c>
      <c r="B1957" s="19">
        <v>8</v>
      </c>
    </row>
    <row r="1958" spans="1:2" x14ac:dyDescent="0.25">
      <c r="A1958" s="15" t="s">
        <v>3982</v>
      </c>
      <c r="B1958" s="19">
        <v>8</v>
      </c>
    </row>
    <row r="1959" spans="1:2" x14ac:dyDescent="0.25">
      <c r="A1959" s="15" t="s">
        <v>1476</v>
      </c>
      <c r="B1959" s="19">
        <v>8</v>
      </c>
    </row>
    <row r="1960" spans="1:2" x14ac:dyDescent="0.25">
      <c r="A1960" s="15" t="s">
        <v>5324</v>
      </c>
      <c r="B1960" s="19">
        <v>8</v>
      </c>
    </row>
    <row r="1961" spans="1:2" x14ac:dyDescent="0.25">
      <c r="A1961" s="15" t="s">
        <v>11002</v>
      </c>
      <c r="B1961" s="19">
        <v>8</v>
      </c>
    </row>
    <row r="1962" spans="1:2" x14ac:dyDescent="0.25">
      <c r="A1962" s="15" t="s">
        <v>4745</v>
      </c>
      <c r="B1962" s="19">
        <v>8</v>
      </c>
    </row>
    <row r="1963" spans="1:2" x14ac:dyDescent="0.25">
      <c r="A1963" s="15" t="s">
        <v>6604</v>
      </c>
      <c r="B1963" s="19">
        <v>8</v>
      </c>
    </row>
    <row r="1964" spans="1:2" x14ac:dyDescent="0.25">
      <c r="A1964" s="15" t="s">
        <v>8853</v>
      </c>
      <c r="B1964" s="19">
        <v>8</v>
      </c>
    </row>
    <row r="1965" spans="1:2" x14ac:dyDescent="0.25">
      <c r="A1965" s="15" t="s">
        <v>566</v>
      </c>
      <c r="B1965" s="19">
        <v>8</v>
      </c>
    </row>
    <row r="1966" spans="1:2" x14ac:dyDescent="0.25">
      <c r="A1966" s="15" t="s">
        <v>9724</v>
      </c>
      <c r="B1966" s="19">
        <v>8</v>
      </c>
    </row>
    <row r="1967" spans="1:2" x14ac:dyDescent="0.25">
      <c r="A1967" s="15" t="s">
        <v>1212</v>
      </c>
      <c r="B1967" s="19">
        <v>8</v>
      </c>
    </row>
    <row r="1968" spans="1:2" x14ac:dyDescent="0.25">
      <c r="A1968" s="15" t="s">
        <v>8519</v>
      </c>
      <c r="B1968" s="19">
        <v>8</v>
      </c>
    </row>
    <row r="1969" spans="1:2" x14ac:dyDescent="0.25">
      <c r="A1969" s="15" t="s">
        <v>1312</v>
      </c>
      <c r="B1969" s="19">
        <v>8</v>
      </c>
    </row>
    <row r="1970" spans="1:2" x14ac:dyDescent="0.25">
      <c r="A1970" s="15" t="s">
        <v>5090</v>
      </c>
      <c r="B1970" s="19">
        <v>8</v>
      </c>
    </row>
    <row r="1971" spans="1:2" x14ac:dyDescent="0.25">
      <c r="A1971" s="15" t="s">
        <v>11816</v>
      </c>
      <c r="B1971" s="19">
        <v>8</v>
      </c>
    </row>
    <row r="1972" spans="1:2" x14ac:dyDescent="0.25">
      <c r="A1972" s="15" t="s">
        <v>11727</v>
      </c>
      <c r="B1972" s="19">
        <v>8</v>
      </c>
    </row>
    <row r="1973" spans="1:2" x14ac:dyDescent="0.25">
      <c r="A1973" s="15" t="s">
        <v>6292</v>
      </c>
      <c r="B1973" s="19">
        <v>8</v>
      </c>
    </row>
    <row r="1974" spans="1:2" x14ac:dyDescent="0.25">
      <c r="A1974" s="15" t="s">
        <v>8217</v>
      </c>
      <c r="B1974" s="19">
        <v>8</v>
      </c>
    </row>
    <row r="1975" spans="1:2" x14ac:dyDescent="0.25">
      <c r="A1975" s="15" t="s">
        <v>8741</v>
      </c>
      <c r="B1975" s="19">
        <v>8</v>
      </c>
    </row>
    <row r="1976" spans="1:2" x14ac:dyDescent="0.25">
      <c r="A1976" s="15" t="s">
        <v>10850</v>
      </c>
      <c r="B1976" s="19">
        <v>8</v>
      </c>
    </row>
    <row r="1977" spans="1:2" x14ac:dyDescent="0.25">
      <c r="A1977" s="15" t="s">
        <v>10346</v>
      </c>
      <c r="B1977" s="19">
        <v>8</v>
      </c>
    </row>
    <row r="1978" spans="1:2" x14ac:dyDescent="0.25">
      <c r="A1978" s="15" t="s">
        <v>6994</v>
      </c>
      <c r="B1978" s="19">
        <v>8</v>
      </c>
    </row>
    <row r="1979" spans="1:2" x14ac:dyDescent="0.25">
      <c r="A1979" s="15" t="s">
        <v>9241</v>
      </c>
      <c r="B1979" s="19">
        <v>8</v>
      </c>
    </row>
    <row r="1980" spans="1:2" x14ac:dyDescent="0.25">
      <c r="A1980" s="15" t="s">
        <v>2677</v>
      </c>
      <c r="B1980" s="19">
        <v>8</v>
      </c>
    </row>
    <row r="1981" spans="1:2" x14ac:dyDescent="0.25">
      <c r="A1981" s="15" t="s">
        <v>5421</v>
      </c>
      <c r="B1981" s="19">
        <v>8</v>
      </c>
    </row>
    <row r="1982" spans="1:2" x14ac:dyDescent="0.25">
      <c r="A1982" s="15" t="s">
        <v>10244</v>
      </c>
      <c r="B1982" s="19">
        <v>8</v>
      </c>
    </row>
    <row r="1983" spans="1:2" x14ac:dyDescent="0.25">
      <c r="A1983" s="15" t="s">
        <v>1888</v>
      </c>
      <c r="B1983" s="19">
        <v>8</v>
      </c>
    </row>
    <row r="1984" spans="1:2" x14ac:dyDescent="0.25">
      <c r="A1984" s="15" t="s">
        <v>9170</v>
      </c>
      <c r="B1984" s="19">
        <v>8</v>
      </c>
    </row>
    <row r="1985" spans="1:2" x14ac:dyDescent="0.25">
      <c r="A1985" s="15" t="s">
        <v>7962</v>
      </c>
      <c r="B1985" s="19">
        <v>8</v>
      </c>
    </row>
    <row r="1986" spans="1:2" x14ac:dyDescent="0.25">
      <c r="A1986" s="15" t="s">
        <v>8038</v>
      </c>
      <c r="B1986" s="19">
        <v>8</v>
      </c>
    </row>
    <row r="1987" spans="1:2" x14ac:dyDescent="0.25">
      <c r="A1987" s="15" t="s">
        <v>2831</v>
      </c>
      <c r="B1987" s="19">
        <v>8</v>
      </c>
    </row>
    <row r="1988" spans="1:2" x14ac:dyDescent="0.25">
      <c r="A1988" s="15" t="s">
        <v>7172</v>
      </c>
      <c r="B1988" s="19">
        <v>8</v>
      </c>
    </row>
    <row r="1989" spans="1:2" x14ac:dyDescent="0.25">
      <c r="A1989" s="15" t="s">
        <v>8317</v>
      </c>
      <c r="B1989" s="19">
        <v>8</v>
      </c>
    </row>
    <row r="1990" spans="1:2" x14ac:dyDescent="0.25">
      <c r="A1990" s="15" t="s">
        <v>9059</v>
      </c>
      <c r="B1990" s="19">
        <v>8</v>
      </c>
    </row>
    <row r="1991" spans="1:2" x14ac:dyDescent="0.25">
      <c r="A1991" s="15" t="s">
        <v>5463</v>
      </c>
      <c r="B1991" s="19">
        <v>8</v>
      </c>
    </row>
    <row r="1992" spans="1:2" x14ac:dyDescent="0.25">
      <c r="A1992" s="15" t="s">
        <v>11416</v>
      </c>
      <c r="B1992" s="19">
        <v>8</v>
      </c>
    </row>
    <row r="1993" spans="1:2" x14ac:dyDescent="0.25">
      <c r="A1993" s="15" t="s">
        <v>2550</v>
      </c>
      <c r="B1993" s="19">
        <v>8</v>
      </c>
    </row>
    <row r="1994" spans="1:2" x14ac:dyDescent="0.25">
      <c r="A1994" s="15" t="s">
        <v>12714</v>
      </c>
      <c r="B1994" s="19">
        <v>8</v>
      </c>
    </row>
    <row r="1995" spans="1:2" x14ac:dyDescent="0.25">
      <c r="A1995" s="15" t="s">
        <v>8635</v>
      </c>
      <c r="B1995" s="19">
        <v>8</v>
      </c>
    </row>
    <row r="1996" spans="1:2" x14ac:dyDescent="0.25">
      <c r="A1996" s="15" t="s">
        <v>2186</v>
      </c>
      <c r="B1996" s="19">
        <v>8</v>
      </c>
    </row>
    <row r="1997" spans="1:2" x14ac:dyDescent="0.25">
      <c r="A1997" s="15" t="s">
        <v>96</v>
      </c>
      <c r="B1997" s="19">
        <v>8</v>
      </c>
    </row>
    <row r="1998" spans="1:2" x14ac:dyDescent="0.25">
      <c r="A1998" s="15" t="s">
        <v>3149</v>
      </c>
      <c r="B1998" s="19">
        <v>8</v>
      </c>
    </row>
    <row r="1999" spans="1:2" x14ac:dyDescent="0.25">
      <c r="A1999" s="15" t="s">
        <v>10429</v>
      </c>
      <c r="B1999" s="19">
        <v>8</v>
      </c>
    </row>
    <row r="2000" spans="1:2" x14ac:dyDescent="0.25">
      <c r="A2000" s="15" t="s">
        <v>1141</v>
      </c>
      <c r="B2000" s="19">
        <v>8</v>
      </c>
    </row>
    <row r="2001" spans="1:2" x14ac:dyDescent="0.25">
      <c r="A2001" s="15" t="s">
        <v>10960</v>
      </c>
      <c r="B2001" s="19">
        <v>8</v>
      </c>
    </row>
    <row r="2002" spans="1:2" x14ac:dyDescent="0.25">
      <c r="A2002" s="15" t="s">
        <v>2580</v>
      </c>
      <c r="B2002" s="19">
        <v>8</v>
      </c>
    </row>
    <row r="2003" spans="1:2" x14ac:dyDescent="0.25">
      <c r="A2003" s="15" t="s">
        <v>6575</v>
      </c>
      <c r="B2003" s="19">
        <v>8</v>
      </c>
    </row>
    <row r="2004" spans="1:2" x14ac:dyDescent="0.25">
      <c r="A2004" s="15" t="s">
        <v>1928</v>
      </c>
      <c r="B2004" s="19">
        <v>8</v>
      </c>
    </row>
    <row r="2005" spans="1:2" x14ac:dyDescent="0.25">
      <c r="A2005" s="15" t="s">
        <v>8895</v>
      </c>
      <c r="B2005" s="19">
        <v>8</v>
      </c>
    </row>
    <row r="2006" spans="1:2" x14ac:dyDescent="0.25">
      <c r="A2006" s="15" t="s">
        <v>12171</v>
      </c>
      <c r="B2006" s="19">
        <v>8</v>
      </c>
    </row>
    <row r="2007" spans="1:2" x14ac:dyDescent="0.25">
      <c r="A2007" s="15" t="s">
        <v>9714</v>
      </c>
      <c r="B2007" s="19">
        <v>8</v>
      </c>
    </row>
    <row r="2008" spans="1:2" x14ac:dyDescent="0.25">
      <c r="A2008" s="15" t="s">
        <v>12884</v>
      </c>
      <c r="B2008" s="19">
        <v>8</v>
      </c>
    </row>
    <row r="2009" spans="1:2" x14ac:dyDescent="0.25">
      <c r="A2009" s="15" t="s">
        <v>9110</v>
      </c>
      <c r="B2009" s="19">
        <v>8</v>
      </c>
    </row>
    <row r="2010" spans="1:2" x14ac:dyDescent="0.25">
      <c r="A2010" s="15" t="s">
        <v>6302</v>
      </c>
      <c r="B2010" s="19">
        <v>8</v>
      </c>
    </row>
    <row r="2011" spans="1:2" x14ac:dyDescent="0.25">
      <c r="A2011" s="15" t="s">
        <v>9794</v>
      </c>
      <c r="B2011" s="19">
        <v>8</v>
      </c>
    </row>
    <row r="2012" spans="1:2" x14ac:dyDescent="0.25">
      <c r="A2012" s="15" t="s">
        <v>6823</v>
      </c>
      <c r="B2012" s="19">
        <v>8</v>
      </c>
    </row>
    <row r="2013" spans="1:2" x14ac:dyDescent="0.25">
      <c r="A2013" s="15" t="s">
        <v>12392</v>
      </c>
      <c r="B2013" s="19">
        <v>8</v>
      </c>
    </row>
    <row r="2014" spans="1:2" x14ac:dyDescent="0.25">
      <c r="A2014" s="15" t="s">
        <v>2642</v>
      </c>
      <c r="B2014" s="19">
        <v>8</v>
      </c>
    </row>
    <row r="2015" spans="1:2" x14ac:dyDescent="0.25">
      <c r="A2015" s="15" t="s">
        <v>10184</v>
      </c>
      <c r="B2015" s="19">
        <v>8</v>
      </c>
    </row>
    <row r="2016" spans="1:2" x14ac:dyDescent="0.25">
      <c r="A2016" s="15" t="s">
        <v>526</v>
      </c>
      <c r="B2016" s="19">
        <v>8</v>
      </c>
    </row>
    <row r="2017" spans="1:2" x14ac:dyDescent="0.25">
      <c r="A2017" s="15" t="s">
        <v>7569</v>
      </c>
      <c r="B2017" s="19">
        <v>8</v>
      </c>
    </row>
    <row r="2018" spans="1:2" x14ac:dyDescent="0.25">
      <c r="A2018" s="15" t="s">
        <v>1247</v>
      </c>
      <c r="B2018" s="19">
        <v>8</v>
      </c>
    </row>
    <row r="2019" spans="1:2" x14ac:dyDescent="0.25">
      <c r="A2019" s="15" t="s">
        <v>10449</v>
      </c>
      <c r="B2019" s="19">
        <v>8</v>
      </c>
    </row>
    <row r="2020" spans="1:2" x14ac:dyDescent="0.25">
      <c r="A2020" s="15" t="s">
        <v>2147</v>
      </c>
      <c r="B2020" s="19">
        <v>8</v>
      </c>
    </row>
    <row r="2021" spans="1:2" x14ac:dyDescent="0.25">
      <c r="A2021" s="15" t="s">
        <v>12994</v>
      </c>
      <c r="B2021" s="19">
        <v>8</v>
      </c>
    </row>
    <row r="2022" spans="1:2" x14ac:dyDescent="0.25">
      <c r="A2022" s="15" t="s">
        <v>11696</v>
      </c>
      <c r="B2022" s="19">
        <v>8</v>
      </c>
    </row>
    <row r="2023" spans="1:2" x14ac:dyDescent="0.25">
      <c r="A2023" s="15" t="s">
        <v>9314</v>
      </c>
      <c r="B2023" s="19">
        <v>8</v>
      </c>
    </row>
    <row r="2024" spans="1:2" x14ac:dyDescent="0.25">
      <c r="A2024" s="15" t="s">
        <v>2024</v>
      </c>
      <c r="B2024" s="19">
        <v>8</v>
      </c>
    </row>
    <row r="2025" spans="1:2" x14ac:dyDescent="0.25">
      <c r="A2025" s="15" t="s">
        <v>9008</v>
      </c>
      <c r="B2025" s="19">
        <v>8</v>
      </c>
    </row>
    <row r="2026" spans="1:2" x14ac:dyDescent="0.25">
      <c r="A2026" s="15" t="s">
        <v>8697</v>
      </c>
      <c r="B2026" s="19">
        <v>8</v>
      </c>
    </row>
    <row r="2027" spans="1:2" x14ac:dyDescent="0.25">
      <c r="A2027" s="15" t="s">
        <v>9395</v>
      </c>
      <c r="B2027" s="19">
        <v>8</v>
      </c>
    </row>
    <row r="2028" spans="1:2" x14ac:dyDescent="0.25">
      <c r="A2028" s="15" t="s">
        <v>6937</v>
      </c>
      <c r="B2028" s="19">
        <v>8</v>
      </c>
    </row>
    <row r="2029" spans="1:2" x14ac:dyDescent="0.25">
      <c r="A2029" s="15" t="s">
        <v>11385</v>
      </c>
      <c r="B2029" s="19">
        <v>8</v>
      </c>
    </row>
    <row r="2030" spans="1:2" x14ac:dyDescent="0.25">
      <c r="A2030" s="15" t="s">
        <v>1331</v>
      </c>
      <c r="B2030" s="19">
        <v>8</v>
      </c>
    </row>
    <row r="2031" spans="1:2" x14ac:dyDescent="0.25">
      <c r="A2031" s="15" t="s">
        <v>4970</v>
      </c>
      <c r="B2031" s="19">
        <v>8</v>
      </c>
    </row>
    <row r="2032" spans="1:2" x14ac:dyDescent="0.25">
      <c r="A2032" s="15" t="s">
        <v>9549</v>
      </c>
      <c r="B2032" s="19">
        <v>8</v>
      </c>
    </row>
    <row r="2033" spans="1:2" x14ac:dyDescent="0.25">
      <c r="A2033" s="15" t="s">
        <v>5743</v>
      </c>
      <c r="B2033" s="19">
        <v>8</v>
      </c>
    </row>
    <row r="2034" spans="1:2" x14ac:dyDescent="0.25">
      <c r="A2034" s="15" t="s">
        <v>6625</v>
      </c>
      <c r="B2034" s="19">
        <v>8</v>
      </c>
    </row>
    <row r="2035" spans="1:2" x14ac:dyDescent="0.25">
      <c r="A2035" s="15" t="s">
        <v>11646</v>
      </c>
      <c r="B2035" s="19">
        <v>8</v>
      </c>
    </row>
    <row r="2036" spans="1:2" x14ac:dyDescent="0.25">
      <c r="A2036" s="15" t="s">
        <v>10103</v>
      </c>
      <c r="B2036" s="19">
        <v>8</v>
      </c>
    </row>
    <row r="2037" spans="1:2" x14ac:dyDescent="0.25">
      <c r="A2037" s="15" t="s">
        <v>9406</v>
      </c>
      <c r="B2037" s="19">
        <v>8</v>
      </c>
    </row>
    <row r="2038" spans="1:2" x14ac:dyDescent="0.25">
      <c r="A2038" s="15" t="s">
        <v>11103</v>
      </c>
      <c r="B2038" s="19">
        <v>8</v>
      </c>
    </row>
    <row r="2039" spans="1:2" x14ac:dyDescent="0.25">
      <c r="A2039" s="15" t="s">
        <v>8842</v>
      </c>
      <c r="B2039" s="19">
        <v>8</v>
      </c>
    </row>
    <row r="2040" spans="1:2" x14ac:dyDescent="0.25">
      <c r="A2040" s="15" t="s">
        <v>9579</v>
      </c>
      <c r="B2040" s="19">
        <v>8</v>
      </c>
    </row>
    <row r="2041" spans="1:2" x14ac:dyDescent="0.25">
      <c r="A2041" s="15" t="s">
        <v>5400</v>
      </c>
      <c r="B2041" s="19">
        <v>8</v>
      </c>
    </row>
    <row r="2042" spans="1:2" x14ac:dyDescent="0.25">
      <c r="A2042" s="15" t="s">
        <v>2260</v>
      </c>
      <c r="B2042" s="19">
        <v>8</v>
      </c>
    </row>
    <row r="2043" spans="1:2" x14ac:dyDescent="0.25">
      <c r="A2043" s="15" t="s">
        <v>11042</v>
      </c>
      <c r="B2043" s="19">
        <v>8</v>
      </c>
    </row>
    <row r="2044" spans="1:2" x14ac:dyDescent="0.25">
      <c r="A2044" s="15" t="s">
        <v>491</v>
      </c>
      <c r="B2044" s="19">
        <v>8</v>
      </c>
    </row>
    <row r="2045" spans="1:2" x14ac:dyDescent="0.25">
      <c r="A2045" s="15" t="s">
        <v>11738</v>
      </c>
      <c r="B2045" s="19">
        <v>8</v>
      </c>
    </row>
    <row r="2046" spans="1:2" x14ac:dyDescent="0.25">
      <c r="A2046" s="15" t="s">
        <v>8111</v>
      </c>
      <c r="B2046" s="19">
        <v>8</v>
      </c>
    </row>
    <row r="2047" spans="1:2" x14ac:dyDescent="0.25">
      <c r="A2047" s="15" t="s">
        <v>6971</v>
      </c>
      <c r="B2047" s="19">
        <v>8</v>
      </c>
    </row>
    <row r="2048" spans="1:2" x14ac:dyDescent="0.25">
      <c r="A2048" s="15" t="s">
        <v>6058</v>
      </c>
      <c r="B2048" s="19">
        <v>8</v>
      </c>
    </row>
    <row r="2049" spans="1:2" x14ac:dyDescent="0.25">
      <c r="A2049" s="15" t="s">
        <v>8327</v>
      </c>
      <c r="B2049" s="19">
        <v>8</v>
      </c>
    </row>
    <row r="2050" spans="1:2" x14ac:dyDescent="0.25">
      <c r="A2050" s="15" t="s">
        <v>11796</v>
      </c>
      <c r="B2050" s="19">
        <v>8</v>
      </c>
    </row>
    <row r="2051" spans="1:2" x14ac:dyDescent="0.25">
      <c r="A2051" s="15" t="s">
        <v>6917</v>
      </c>
      <c r="B2051" s="19">
        <v>8</v>
      </c>
    </row>
    <row r="2052" spans="1:2" x14ac:dyDescent="0.25">
      <c r="A2052" s="15" t="s">
        <v>12844</v>
      </c>
      <c r="B2052" s="19">
        <v>8</v>
      </c>
    </row>
    <row r="2053" spans="1:2" x14ac:dyDescent="0.25">
      <c r="A2053" s="15" t="s">
        <v>7732</v>
      </c>
      <c r="B2053" s="19">
        <v>8</v>
      </c>
    </row>
    <row r="2054" spans="1:2" x14ac:dyDescent="0.25">
      <c r="A2054" s="15" t="s">
        <v>10651</v>
      </c>
      <c r="B2054" s="19">
        <v>8</v>
      </c>
    </row>
    <row r="2055" spans="1:2" x14ac:dyDescent="0.25">
      <c r="A2055" s="15" t="s">
        <v>6960</v>
      </c>
      <c r="B2055" s="19">
        <v>8</v>
      </c>
    </row>
    <row r="2056" spans="1:2" x14ac:dyDescent="0.25">
      <c r="A2056" s="15" t="s">
        <v>5645</v>
      </c>
      <c r="B2056" s="19">
        <v>8</v>
      </c>
    </row>
    <row r="2057" spans="1:2" x14ac:dyDescent="0.25">
      <c r="A2057" s="15" t="s">
        <v>9631</v>
      </c>
      <c r="B2057" s="19">
        <v>8</v>
      </c>
    </row>
    <row r="2058" spans="1:2" x14ac:dyDescent="0.25">
      <c r="A2058" s="15" t="s">
        <v>6855</v>
      </c>
      <c r="B2058" s="19">
        <v>8</v>
      </c>
    </row>
    <row r="2059" spans="1:2" x14ac:dyDescent="0.25">
      <c r="A2059" s="15" t="s">
        <v>8978</v>
      </c>
      <c r="B2059" s="19">
        <v>8</v>
      </c>
    </row>
    <row r="2060" spans="1:2" x14ac:dyDescent="0.25">
      <c r="A2060" s="15" t="s">
        <v>11576</v>
      </c>
      <c r="B2060" s="19">
        <v>8</v>
      </c>
    </row>
    <row r="2061" spans="1:2" x14ac:dyDescent="0.25">
      <c r="A2061" s="15" t="s">
        <v>8346</v>
      </c>
      <c r="B2061" s="19">
        <v>8</v>
      </c>
    </row>
    <row r="2062" spans="1:2" x14ac:dyDescent="0.25">
      <c r="A2062" s="15" t="s">
        <v>12593</v>
      </c>
      <c r="B2062" s="19">
        <v>8</v>
      </c>
    </row>
    <row r="2063" spans="1:2" x14ac:dyDescent="0.25">
      <c r="A2063" s="15" t="s">
        <v>9365</v>
      </c>
      <c r="B2063" s="19">
        <v>8</v>
      </c>
    </row>
    <row r="2064" spans="1:2" x14ac:dyDescent="0.25">
      <c r="A2064" s="15" t="s">
        <v>4832</v>
      </c>
      <c r="B2064" s="19">
        <v>8</v>
      </c>
    </row>
    <row r="2065" spans="1:2" x14ac:dyDescent="0.25">
      <c r="A2065" s="15" t="s">
        <v>1606</v>
      </c>
      <c r="B2065" s="19">
        <v>8</v>
      </c>
    </row>
    <row r="2066" spans="1:2" x14ac:dyDescent="0.25">
      <c r="A2066" s="15" t="s">
        <v>7701</v>
      </c>
      <c r="B2066" s="19">
        <v>8</v>
      </c>
    </row>
    <row r="2067" spans="1:2" x14ac:dyDescent="0.25">
      <c r="A2067" s="15" t="s">
        <v>1794</v>
      </c>
      <c r="B2067" s="19">
        <v>8</v>
      </c>
    </row>
    <row r="2068" spans="1:2" x14ac:dyDescent="0.25">
      <c r="A2068" s="15" t="s">
        <v>4307</v>
      </c>
      <c r="B2068" s="19">
        <v>8</v>
      </c>
    </row>
    <row r="2069" spans="1:2" x14ac:dyDescent="0.25">
      <c r="A2069" s="15" t="s">
        <v>1764</v>
      </c>
      <c r="B2069" s="19">
        <v>8</v>
      </c>
    </row>
    <row r="2070" spans="1:2" x14ac:dyDescent="0.25">
      <c r="A2070" s="15" t="s">
        <v>1671</v>
      </c>
      <c r="B2070" s="19">
        <v>8</v>
      </c>
    </row>
    <row r="2071" spans="1:2" x14ac:dyDescent="0.25">
      <c r="A2071" s="15" t="s">
        <v>2841</v>
      </c>
      <c r="B2071" s="19">
        <v>8</v>
      </c>
    </row>
    <row r="2072" spans="1:2" x14ac:dyDescent="0.25">
      <c r="A2072" s="15" t="s">
        <v>6028</v>
      </c>
      <c r="B2072" s="19">
        <v>8</v>
      </c>
    </row>
    <row r="2073" spans="1:2" x14ac:dyDescent="0.25">
      <c r="A2073" s="15" t="s">
        <v>12924</v>
      </c>
      <c r="B2073" s="19">
        <v>8</v>
      </c>
    </row>
    <row r="2074" spans="1:2" x14ac:dyDescent="0.25">
      <c r="A2074" s="15" t="s">
        <v>6906</v>
      </c>
      <c r="B2074" s="19">
        <v>8</v>
      </c>
    </row>
    <row r="2075" spans="1:2" x14ac:dyDescent="0.25">
      <c r="A2075" s="15" t="s">
        <v>6338</v>
      </c>
      <c r="B2075" s="19">
        <v>8</v>
      </c>
    </row>
    <row r="2076" spans="1:2" x14ac:dyDescent="0.25">
      <c r="A2076" s="15" t="s">
        <v>8091</v>
      </c>
      <c r="B2076" s="19">
        <v>8</v>
      </c>
    </row>
    <row r="2077" spans="1:2" x14ac:dyDescent="0.25">
      <c r="A2077" s="15" t="s">
        <v>9477</v>
      </c>
      <c r="B2077" s="19">
        <v>8</v>
      </c>
    </row>
    <row r="2078" spans="1:2" x14ac:dyDescent="0.25">
      <c r="A2078" s="15" t="s">
        <v>12793</v>
      </c>
      <c r="B2078" s="19">
        <v>8</v>
      </c>
    </row>
    <row r="2079" spans="1:2" x14ac:dyDescent="0.25">
      <c r="A2079" s="15" t="s">
        <v>9642</v>
      </c>
      <c r="B2079" s="19">
        <v>8</v>
      </c>
    </row>
    <row r="2080" spans="1:2" x14ac:dyDescent="0.25">
      <c r="A2080" s="15" t="s">
        <v>11305</v>
      </c>
      <c r="B2080" s="19">
        <v>8</v>
      </c>
    </row>
    <row r="2081" spans="1:2" x14ac:dyDescent="0.25">
      <c r="A2081" s="15" t="s">
        <v>8550</v>
      </c>
      <c r="B2081" s="19">
        <v>8</v>
      </c>
    </row>
    <row r="2082" spans="1:2" x14ac:dyDescent="0.25">
      <c r="A2082" s="15" t="s">
        <v>11022</v>
      </c>
      <c r="B2082" s="19">
        <v>8</v>
      </c>
    </row>
    <row r="2083" spans="1:2" x14ac:dyDescent="0.25">
      <c r="A2083" s="15" t="s">
        <v>8802</v>
      </c>
      <c r="B2083" s="19">
        <v>8</v>
      </c>
    </row>
    <row r="2084" spans="1:2" x14ac:dyDescent="0.25">
      <c r="A2084" s="15" t="s">
        <v>8730</v>
      </c>
      <c r="B2084" s="19">
        <v>8</v>
      </c>
    </row>
    <row r="2085" spans="1:2" x14ac:dyDescent="0.25">
      <c r="A2085" s="15" t="s">
        <v>9744</v>
      </c>
      <c r="B2085" s="19">
        <v>8</v>
      </c>
    </row>
    <row r="2086" spans="1:2" x14ac:dyDescent="0.25">
      <c r="A2086" s="15" t="s">
        <v>6261</v>
      </c>
      <c r="B2086" s="19">
        <v>8</v>
      </c>
    </row>
    <row r="2087" spans="1:2" x14ac:dyDescent="0.25">
      <c r="A2087" s="15" t="s">
        <v>6535</v>
      </c>
      <c r="B2087" s="19">
        <v>8</v>
      </c>
    </row>
    <row r="2088" spans="1:2" x14ac:dyDescent="0.25">
      <c r="A2088" s="15" t="s">
        <v>11947</v>
      </c>
      <c r="B2088" s="19">
        <v>8</v>
      </c>
    </row>
    <row r="2089" spans="1:2" x14ac:dyDescent="0.25">
      <c r="A2089" s="15" t="s">
        <v>13004</v>
      </c>
      <c r="B2089" s="19">
        <v>8</v>
      </c>
    </row>
    <row r="2090" spans="1:2" x14ac:dyDescent="0.25">
      <c r="A2090" s="15" t="s">
        <v>11546</v>
      </c>
      <c r="B2090" s="19">
        <v>8</v>
      </c>
    </row>
    <row r="2091" spans="1:2" x14ac:dyDescent="0.25">
      <c r="A2091" s="15" t="s">
        <v>12742</v>
      </c>
      <c r="B2091" s="19">
        <v>8</v>
      </c>
    </row>
    <row r="2092" spans="1:2" x14ac:dyDescent="0.25">
      <c r="A2092" s="15" t="s">
        <v>8666</v>
      </c>
      <c r="B2092" s="19">
        <v>8</v>
      </c>
    </row>
    <row r="2093" spans="1:2" x14ac:dyDescent="0.25">
      <c r="A2093" s="15" t="s">
        <v>7972</v>
      </c>
      <c r="B2093" s="19">
        <v>8</v>
      </c>
    </row>
    <row r="2094" spans="1:2" x14ac:dyDescent="0.25">
      <c r="A2094" s="15" t="s">
        <v>9843</v>
      </c>
      <c r="B2094" s="19">
        <v>8</v>
      </c>
    </row>
    <row r="2095" spans="1:2" x14ac:dyDescent="0.25">
      <c r="A2095" s="15" t="s">
        <v>12181</v>
      </c>
      <c r="B2095" s="19">
        <v>8</v>
      </c>
    </row>
    <row r="2096" spans="1:2" x14ac:dyDescent="0.25">
      <c r="A2096" s="15" t="s">
        <v>12462</v>
      </c>
      <c r="B2096" s="19">
        <v>8</v>
      </c>
    </row>
    <row r="2097" spans="1:2" x14ac:dyDescent="0.25">
      <c r="A2097" s="15" t="s">
        <v>12683</v>
      </c>
      <c r="B2097" s="19">
        <v>8</v>
      </c>
    </row>
    <row r="2098" spans="1:2" x14ac:dyDescent="0.25">
      <c r="A2098" s="15" t="s">
        <v>10760</v>
      </c>
      <c r="B2098" s="19">
        <v>8</v>
      </c>
    </row>
    <row r="2099" spans="1:2" x14ac:dyDescent="0.25">
      <c r="A2099" s="15" t="s">
        <v>7407</v>
      </c>
      <c r="B2099" s="19">
        <v>8</v>
      </c>
    </row>
    <row r="2100" spans="1:2" x14ac:dyDescent="0.25">
      <c r="A2100" s="15" t="s">
        <v>4814</v>
      </c>
      <c r="B2100" s="19">
        <v>8</v>
      </c>
    </row>
    <row r="2101" spans="1:2" x14ac:dyDescent="0.25">
      <c r="A2101" s="15" t="s">
        <v>9345</v>
      </c>
      <c r="B2101" s="19">
        <v>8</v>
      </c>
    </row>
    <row r="2102" spans="1:2" x14ac:dyDescent="0.25">
      <c r="A2102" s="15" t="s">
        <v>11335</v>
      </c>
      <c r="B2102" s="19">
        <v>8</v>
      </c>
    </row>
    <row r="2103" spans="1:2" x14ac:dyDescent="0.25">
      <c r="A2103" s="15" t="s">
        <v>5221</v>
      </c>
      <c r="B2103" s="19">
        <v>8</v>
      </c>
    </row>
    <row r="2104" spans="1:2" x14ac:dyDescent="0.25">
      <c r="A2104" s="15" t="s">
        <v>10860</v>
      </c>
      <c r="B2104" s="19">
        <v>8</v>
      </c>
    </row>
    <row r="2105" spans="1:2" x14ac:dyDescent="0.25">
      <c r="A2105" s="15" t="s">
        <v>6420</v>
      </c>
      <c r="B2105" s="19">
        <v>8</v>
      </c>
    </row>
    <row r="2106" spans="1:2" x14ac:dyDescent="0.25">
      <c r="A2106" s="15" t="s">
        <v>9653</v>
      </c>
      <c r="B2106" s="19">
        <v>8</v>
      </c>
    </row>
    <row r="2107" spans="1:2" x14ac:dyDescent="0.25">
      <c r="A2107" s="15" t="s">
        <v>6271</v>
      </c>
      <c r="B2107" s="19">
        <v>8</v>
      </c>
    </row>
    <row r="2108" spans="1:2" x14ac:dyDescent="0.25">
      <c r="A2108" s="15" t="s">
        <v>8071</v>
      </c>
      <c r="B2108" s="19">
        <v>8</v>
      </c>
    </row>
    <row r="2109" spans="1:2" x14ac:dyDescent="0.25">
      <c r="A2109" s="15" t="s">
        <v>6312</v>
      </c>
      <c r="B2109" s="19">
        <v>8</v>
      </c>
    </row>
    <row r="2110" spans="1:2" x14ac:dyDescent="0.25">
      <c r="A2110" s="15" t="s">
        <v>2407</v>
      </c>
      <c r="B2110" s="19">
        <v>8</v>
      </c>
    </row>
    <row r="2111" spans="1:2" x14ac:dyDescent="0.25">
      <c r="A2111" s="15" t="s">
        <v>6230</v>
      </c>
      <c r="B2111" s="19">
        <v>8</v>
      </c>
    </row>
    <row r="2112" spans="1:2" x14ac:dyDescent="0.25">
      <c r="A2112" s="15" t="s">
        <v>5367</v>
      </c>
      <c r="B2112" s="19">
        <v>8</v>
      </c>
    </row>
    <row r="2113" spans="1:2" x14ac:dyDescent="0.25">
      <c r="A2113" s="15" t="s">
        <v>7335</v>
      </c>
      <c r="B2113" s="19">
        <v>8</v>
      </c>
    </row>
    <row r="2114" spans="1:2" x14ac:dyDescent="0.25">
      <c r="A2114" s="15" t="s">
        <v>5482</v>
      </c>
      <c r="B2114" s="19">
        <v>8</v>
      </c>
    </row>
    <row r="2115" spans="1:2" x14ac:dyDescent="0.25">
      <c r="A2115" s="15" t="s">
        <v>7142</v>
      </c>
      <c r="B2115" s="19">
        <v>8</v>
      </c>
    </row>
    <row r="2116" spans="1:2" x14ac:dyDescent="0.25">
      <c r="A2116" s="15" t="s">
        <v>10407</v>
      </c>
      <c r="B2116" s="19">
        <v>8</v>
      </c>
    </row>
    <row r="2117" spans="1:2" x14ac:dyDescent="0.25">
      <c r="A2117" s="15" t="s">
        <v>11917</v>
      </c>
      <c r="B2117" s="19">
        <v>8</v>
      </c>
    </row>
    <row r="2118" spans="1:2" x14ac:dyDescent="0.25">
      <c r="A2118" s="15" t="s">
        <v>11626</v>
      </c>
      <c r="B2118" s="19">
        <v>8</v>
      </c>
    </row>
    <row r="2119" spans="1:2" x14ac:dyDescent="0.25">
      <c r="A2119" s="15" t="s">
        <v>8625</v>
      </c>
      <c r="B2119" s="19">
        <v>8</v>
      </c>
    </row>
    <row r="2120" spans="1:2" x14ac:dyDescent="0.25">
      <c r="A2120" s="15" t="s">
        <v>1131</v>
      </c>
      <c r="B2120" s="19">
        <v>8</v>
      </c>
    </row>
    <row r="2121" spans="1:2" x14ac:dyDescent="0.25">
      <c r="A2121" s="15" t="s">
        <v>5529</v>
      </c>
      <c r="B2121" s="19">
        <v>8</v>
      </c>
    </row>
    <row r="2122" spans="1:2" x14ac:dyDescent="0.25">
      <c r="A2122" s="15" t="s">
        <v>1616</v>
      </c>
      <c r="B2122" s="19">
        <v>8</v>
      </c>
    </row>
    <row r="2123" spans="1:2" x14ac:dyDescent="0.25">
      <c r="A2123" s="15" t="s">
        <v>5345</v>
      </c>
      <c r="B2123" s="19">
        <v>8</v>
      </c>
    </row>
    <row r="2124" spans="1:2" x14ac:dyDescent="0.25">
      <c r="A2124" s="15" t="s">
        <v>6409</v>
      </c>
      <c r="B2124" s="19">
        <v>8</v>
      </c>
    </row>
    <row r="2125" spans="1:2" x14ac:dyDescent="0.25">
      <c r="A2125" s="15" t="s">
        <v>8229</v>
      </c>
      <c r="B2125" s="19">
        <v>8</v>
      </c>
    </row>
    <row r="2126" spans="1:2" x14ac:dyDescent="0.25">
      <c r="A2126" s="15" t="s">
        <v>6658</v>
      </c>
      <c r="B2126" s="19">
        <v>8</v>
      </c>
    </row>
    <row r="2127" spans="1:2" x14ac:dyDescent="0.25">
      <c r="A2127" s="15" t="s">
        <v>8407</v>
      </c>
      <c r="B2127" s="19">
        <v>8</v>
      </c>
    </row>
    <row r="2128" spans="1:2" x14ac:dyDescent="0.25">
      <c r="A2128" s="15" t="s">
        <v>9663</v>
      </c>
      <c r="B2128" s="19">
        <v>8</v>
      </c>
    </row>
    <row r="2129" spans="1:2" x14ac:dyDescent="0.25">
      <c r="A2129" s="15" t="s">
        <v>7549</v>
      </c>
      <c r="B2129" s="19">
        <v>8</v>
      </c>
    </row>
    <row r="2130" spans="1:2" x14ac:dyDescent="0.25">
      <c r="A2130" s="15" t="s">
        <v>12552</v>
      </c>
      <c r="B2130" s="19">
        <v>8</v>
      </c>
    </row>
    <row r="2131" spans="1:2" x14ac:dyDescent="0.25">
      <c r="A2131" s="15" t="s">
        <v>5952</v>
      </c>
      <c r="B2131" s="19">
        <v>8</v>
      </c>
    </row>
    <row r="2132" spans="1:2" x14ac:dyDescent="0.25">
      <c r="A2132" s="15" t="s">
        <v>8792</v>
      </c>
      <c r="B2132" s="19">
        <v>8</v>
      </c>
    </row>
    <row r="2133" spans="1:2" x14ac:dyDescent="0.25">
      <c r="A2133" s="15" t="s">
        <v>5621</v>
      </c>
      <c r="B2133" s="19">
        <v>8</v>
      </c>
    </row>
    <row r="2134" spans="1:2" x14ac:dyDescent="0.25">
      <c r="A2134" s="15" t="s">
        <v>1171</v>
      </c>
      <c r="B2134" s="19">
        <v>8</v>
      </c>
    </row>
    <row r="2135" spans="1:2" x14ac:dyDescent="0.25">
      <c r="A2135" s="15" t="s">
        <v>7680</v>
      </c>
      <c r="B2135" s="19">
        <v>8</v>
      </c>
    </row>
    <row r="2136" spans="1:2" x14ac:dyDescent="0.25">
      <c r="A2136" s="15" t="s">
        <v>2289</v>
      </c>
      <c r="B2136" s="19">
        <v>8</v>
      </c>
    </row>
    <row r="2137" spans="1:2" x14ac:dyDescent="0.25">
      <c r="A2137" s="15" t="s">
        <v>5273</v>
      </c>
      <c r="B2137" s="19">
        <v>8</v>
      </c>
    </row>
    <row r="2138" spans="1:2" x14ac:dyDescent="0.25">
      <c r="A2138" s="15" t="s">
        <v>4004</v>
      </c>
      <c r="B2138" s="19">
        <v>8</v>
      </c>
    </row>
    <row r="2139" spans="1:2" x14ac:dyDescent="0.25">
      <c r="A2139" s="15" t="s">
        <v>6843</v>
      </c>
      <c r="B2139" s="19">
        <v>8</v>
      </c>
    </row>
    <row r="2140" spans="1:2" x14ac:dyDescent="0.25">
      <c r="A2140" s="15" t="s">
        <v>5796</v>
      </c>
      <c r="B2140" s="19">
        <v>8</v>
      </c>
    </row>
    <row r="2141" spans="1:2" x14ac:dyDescent="0.25">
      <c r="A2141" s="15" t="s">
        <v>6865</v>
      </c>
      <c r="B2141" s="19">
        <v>8</v>
      </c>
    </row>
    <row r="2142" spans="1:2" x14ac:dyDescent="0.25">
      <c r="A2142" s="15" t="s">
        <v>9090</v>
      </c>
      <c r="B2142" s="19">
        <v>8</v>
      </c>
    </row>
    <row r="2143" spans="1:2" x14ac:dyDescent="0.25">
      <c r="A2143" s="15" t="s">
        <v>5067</v>
      </c>
      <c r="B2143" s="19">
        <v>8</v>
      </c>
    </row>
    <row r="2144" spans="1:2" x14ac:dyDescent="0.25">
      <c r="A2144" s="15" t="s">
        <v>3912</v>
      </c>
      <c r="B2144" s="19">
        <v>8</v>
      </c>
    </row>
    <row r="2145" spans="1:2" x14ac:dyDescent="0.25">
      <c r="A2145" s="15" t="s">
        <v>7055</v>
      </c>
      <c r="B2145" s="19">
        <v>8</v>
      </c>
    </row>
    <row r="2146" spans="1:2" x14ac:dyDescent="0.25">
      <c r="A2146" s="15" t="s">
        <v>12573</v>
      </c>
      <c r="B2146" s="19">
        <v>8</v>
      </c>
    </row>
    <row r="2147" spans="1:2" x14ac:dyDescent="0.25">
      <c r="A2147" s="15" t="s">
        <v>8061</v>
      </c>
      <c r="B2147" s="19">
        <v>8</v>
      </c>
    </row>
    <row r="2148" spans="1:2" x14ac:dyDescent="0.25">
      <c r="A2148" s="15" t="s">
        <v>8645</v>
      </c>
      <c r="B2148" s="19">
        <v>8</v>
      </c>
    </row>
    <row r="2149" spans="1:2" x14ac:dyDescent="0.25">
      <c r="A2149" s="15" t="s">
        <v>5923</v>
      </c>
      <c r="B2149" s="19">
        <v>8</v>
      </c>
    </row>
    <row r="2150" spans="1:2" x14ac:dyDescent="0.25">
      <c r="A2150" s="15" t="s">
        <v>2128</v>
      </c>
      <c r="B2150" s="19">
        <v>8</v>
      </c>
    </row>
    <row r="2151" spans="1:2" x14ac:dyDescent="0.25">
      <c r="A2151" s="15" t="s">
        <v>5937</v>
      </c>
      <c r="B2151" s="19">
        <v>8</v>
      </c>
    </row>
    <row r="2152" spans="1:2" x14ac:dyDescent="0.25">
      <c r="A2152" s="15" t="s">
        <v>9488</v>
      </c>
      <c r="B2152" s="19">
        <v>8</v>
      </c>
    </row>
    <row r="2153" spans="1:2" x14ac:dyDescent="0.25">
      <c r="A2153" s="15" t="s">
        <v>1641</v>
      </c>
      <c r="B2153" s="19">
        <v>8</v>
      </c>
    </row>
    <row r="2154" spans="1:2" x14ac:dyDescent="0.25">
      <c r="A2154" s="15" t="s">
        <v>5022</v>
      </c>
      <c r="B2154" s="19">
        <v>8</v>
      </c>
    </row>
    <row r="2155" spans="1:2" x14ac:dyDescent="0.25">
      <c r="A2155" s="15" t="s">
        <v>1873</v>
      </c>
      <c r="B2155" s="19">
        <v>8</v>
      </c>
    </row>
    <row r="2156" spans="1:2" x14ac:dyDescent="0.25">
      <c r="A2156" s="15" t="s">
        <v>5881</v>
      </c>
      <c r="B2156" s="19">
        <v>8</v>
      </c>
    </row>
    <row r="2157" spans="1:2" x14ac:dyDescent="0.25">
      <c r="A2157" s="15" t="s">
        <v>10021</v>
      </c>
      <c r="B2157" s="19">
        <v>8</v>
      </c>
    </row>
    <row r="2158" spans="1:2" x14ac:dyDescent="0.25">
      <c r="A2158" s="15" t="s">
        <v>4843</v>
      </c>
      <c r="B2158" s="19">
        <v>8</v>
      </c>
    </row>
    <row r="2159" spans="1:2" x14ac:dyDescent="0.25">
      <c r="A2159" s="15" t="s">
        <v>5963</v>
      </c>
      <c r="B2159" s="19">
        <v>8</v>
      </c>
    </row>
    <row r="2160" spans="1:2" x14ac:dyDescent="0.25">
      <c r="A2160" s="15" t="s">
        <v>2044</v>
      </c>
      <c r="B2160" s="19">
        <v>8</v>
      </c>
    </row>
    <row r="2161" spans="1:2" x14ac:dyDescent="0.25">
      <c r="A2161" s="15" t="s">
        <v>8656</v>
      </c>
      <c r="B2161" s="19">
        <v>8</v>
      </c>
    </row>
    <row r="2162" spans="1:2" x14ac:dyDescent="0.25">
      <c r="A2162" s="15" t="s">
        <v>10700</v>
      </c>
      <c r="B2162" s="19">
        <v>8</v>
      </c>
    </row>
    <row r="2163" spans="1:2" x14ac:dyDescent="0.25">
      <c r="A2163" s="15" t="s">
        <v>8676</v>
      </c>
      <c r="B2163" s="19">
        <v>8</v>
      </c>
    </row>
    <row r="2164" spans="1:2" x14ac:dyDescent="0.25">
      <c r="A2164" s="15" t="s">
        <v>10529</v>
      </c>
      <c r="B2164" s="19">
        <v>8</v>
      </c>
    </row>
    <row r="2165" spans="1:2" x14ac:dyDescent="0.25">
      <c r="A2165" s="15" t="s">
        <v>9589</v>
      </c>
      <c r="B2165" s="19">
        <v>8</v>
      </c>
    </row>
    <row r="2166" spans="1:2" x14ac:dyDescent="0.25">
      <c r="A2166" s="15" t="s">
        <v>4960</v>
      </c>
      <c r="B2166" s="19">
        <v>8</v>
      </c>
    </row>
    <row r="2167" spans="1:2" x14ac:dyDescent="0.25">
      <c r="A2167" s="15" t="s">
        <v>2936</v>
      </c>
      <c r="B2167" s="19">
        <v>8</v>
      </c>
    </row>
    <row r="2168" spans="1:2" x14ac:dyDescent="0.25">
      <c r="A2168" s="15" t="s">
        <v>8604</v>
      </c>
      <c r="B2168" s="19">
        <v>8</v>
      </c>
    </row>
    <row r="2169" spans="1:2" x14ac:dyDescent="0.25">
      <c r="A2169" s="15" t="s">
        <v>10631</v>
      </c>
      <c r="B2169" s="19">
        <v>8</v>
      </c>
    </row>
    <row r="2170" spans="1:2" x14ac:dyDescent="0.25">
      <c r="A2170" s="15" t="s">
        <v>8453</v>
      </c>
      <c r="B2170" s="19">
        <v>8</v>
      </c>
    </row>
    <row r="2171" spans="1:2" x14ac:dyDescent="0.25">
      <c r="A2171" s="15" t="s">
        <v>7077</v>
      </c>
      <c r="B2171" s="19">
        <v>8</v>
      </c>
    </row>
    <row r="2172" spans="1:2" x14ac:dyDescent="0.25">
      <c r="A2172" s="15" t="s">
        <v>9293</v>
      </c>
      <c r="B2172" s="19">
        <v>8</v>
      </c>
    </row>
    <row r="2173" spans="1:2" x14ac:dyDescent="0.25">
      <c r="A2173" s="15" t="s">
        <v>6742</v>
      </c>
      <c r="B2173" s="19">
        <v>8</v>
      </c>
    </row>
    <row r="2174" spans="1:2" x14ac:dyDescent="0.25">
      <c r="A2174" s="15" t="s">
        <v>10164</v>
      </c>
      <c r="B2174" s="19">
        <v>8</v>
      </c>
    </row>
    <row r="2175" spans="1:2" x14ac:dyDescent="0.25">
      <c r="A2175" s="15" t="s">
        <v>7242</v>
      </c>
      <c r="B2175" s="19">
        <v>8</v>
      </c>
    </row>
    <row r="2176" spans="1:2" x14ac:dyDescent="0.25">
      <c r="A2176" s="15" t="s">
        <v>9190</v>
      </c>
      <c r="B2176" s="19">
        <v>8</v>
      </c>
    </row>
    <row r="2177" spans="1:2" x14ac:dyDescent="0.25">
      <c r="A2177" s="15" t="s">
        <v>9610</v>
      </c>
      <c r="B2177" s="19">
        <v>8</v>
      </c>
    </row>
    <row r="2178" spans="1:2" x14ac:dyDescent="0.25">
      <c r="A2178" s="15" t="s">
        <v>12984</v>
      </c>
      <c r="B2178" s="19">
        <v>8</v>
      </c>
    </row>
    <row r="2179" spans="1:2" x14ac:dyDescent="0.25">
      <c r="A2179" s="15" t="s">
        <v>5764</v>
      </c>
      <c r="B2179" s="19">
        <v>8</v>
      </c>
    </row>
    <row r="2180" spans="1:2" x14ac:dyDescent="0.25">
      <c r="A2180" s="15" t="s">
        <v>5610</v>
      </c>
      <c r="B2180" s="19">
        <v>8</v>
      </c>
    </row>
    <row r="2181" spans="1:2" x14ac:dyDescent="0.25">
      <c r="A2181" s="15" t="s">
        <v>1302</v>
      </c>
      <c r="B2181" s="19">
        <v>8</v>
      </c>
    </row>
    <row r="2182" spans="1:2" x14ac:dyDescent="0.25">
      <c r="A2182" s="15" t="s">
        <v>7397</v>
      </c>
      <c r="B2182" s="19">
        <v>8</v>
      </c>
    </row>
    <row r="2183" spans="1:2" x14ac:dyDescent="0.25">
      <c r="A2183" s="15" t="s">
        <v>1804</v>
      </c>
      <c r="B2183" s="19">
        <v>8</v>
      </c>
    </row>
    <row r="2184" spans="1:2" x14ac:dyDescent="0.25">
      <c r="A2184" s="15" t="s">
        <v>12773</v>
      </c>
      <c r="B2184" s="19">
        <v>8</v>
      </c>
    </row>
    <row r="2185" spans="1:2" x14ac:dyDescent="0.25">
      <c r="A2185" s="15" t="s">
        <v>8296</v>
      </c>
      <c r="B2185" s="19">
        <v>8</v>
      </c>
    </row>
    <row r="2186" spans="1:2" x14ac:dyDescent="0.25">
      <c r="A2186" s="15" t="s">
        <v>9070</v>
      </c>
      <c r="B2186" s="19">
        <v>8</v>
      </c>
    </row>
    <row r="2187" spans="1:2" x14ac:dyDescent="0.25">
      <c r="A2187" s="15" t="s">
        <v>10569</v>
      </c>
      <c r="B2187" s="19">
        <v>8</v>
      </c>
    </row>
    <row r="2188" spans="1:2" x14ac:dyDescent="0.25">
      <c r="A2188" s="15" t="s">
        <v>6038</v>
      </c>
      <c r="B2188" s="19">
        <v>8</v>
      </c>
    </row>
    <row r="2189" spans="1:2" x14ac:dyDescent="0.25">
      <c r="A2189" s="15" t="s">
        <v>9621</v>
      </c>
      <c r="B2189" s="19">
        <v>8</v>
      </c>
    </row>
    <row r="2190" spans="1:2" x14ac:dyDescent="0.25">
      <c r="A2190" s="15" t="s">
        <v>5892</v>
      </c>
      <c r="B2190" s="19">
        <v>8</v>
      </c>
    </row>
    <row r="2191" spans="1:2" x14ac:dyDescent="0.25">
      <c r="A2191" s="15" t="s">
        <v>11437</v>
      </c>
      <c r="B2191" s="19">
        <v>8</v>
      </c>
    </row>
    <row r="2192" spans="1:2" x14ac:dyDescent="0.25">
      <c r="A2192" s="15" t="s">
        <v>8197</v>
      </c>
      <c r="B2192" s="19">
        <v>8</v>
      </c>
    </row>
    <row r="2193" spans="1:2" x14ac:dyDescent="0.25">
      <c r="A2193" s="15" t="s">
        <v>9973</v>
      </c>
      <c r="B2193" s="19">
        <v>8</v>
      </c>
    </row>
    <row r="2194" spans="1:2" x14ac:dyDescent="0.25">
      <c r="A2194" s="15" t="s">
        <v>6814</v>
      </c>
      <c r="B2194" s="19">
        <v>8</v>
      </c>
    </row>
    <row r="2195" spans="1:2" x14ac:dyDescent="0.25">
      <c r="A2195" s="15" t="s">
        <v>8947</v>
      </c>
      <c r="B2195" s="19">
        <v>8</v>
      </c>
    </row>
    <row r="2196" spans="1:2" x14ac:dyDescent="0.25">
      <c r="A2196" s="15" t="s">
        <v>2526</v>
      </c>
      <c r="B2196" s="19">
        <v>8</v>
      </c>
    </row>
    <row r="2197" spans="1:2" x14ac:dyDescent="0.25">
      <c r="A2197" s="15" t="s">
        <v>12944</v>
      </c>
      <c r="B2197" s="19">
        <v>8</v>
      </c>
    </row>
    <row r="2198" spans="1:2" x14ac:dyDescent="0.25">
      <c r="A2198" s="15" t="s">
        <v>9569</v>
      </c>
      <c r="B2198" s="19">
        <v>8</v>
      </c>
    </row>
    <row r="2199" spans="1:2" x14ac:dyDescent="0.25">
      <c r="A2199" s="15" t="s">
        <v>5753</v>
      </c>
      <c r="B2199" s="19">
        <v>8</v>
      </c>
    </row>
    <row r="2200" spans="1:2" x14ac:dyDescent="0.25">
      <c r="A2200" s="15" t="s">
        <v>5838</v>
      </c>
      <c r="B2200" s="19">
        <v>8</v>
      </c>
    </row>
    <row r="2201" spans="1:2" x14ac:dyDescent="0.25">
      <c r="A2201" s="15" t="s">
        <v>8337</v>
      </c>
      <c r="B2201" s="19">
        <v>8</v>
      </c>
    </row>
    <row r="2202" spans="1:2" x14ac:dyDescent="0.25">
      <c r="A2202" s="15" t="s">
        <v>10799</v>
      </c>
      <c r="B2202" s="19">
        <v>8</v>
      </c>
    </row>
    <row r="2203" spans="1:2" x14ac:dyDescent="0.25">
      <c r="A2203" s="15" t="s">
        <v>897</v>
      </c>
      <c r="B2203" s="19">
        <v>8</v>
      </c>
    </row>
    <row r="2204" spans="1:2" x14ac:dyDescent="0.25">
      <c r="A2204" s="15" t="s">
        <v>2014</v>
      </c>
      <c r="B2204" s="19">
        <v>8</v>
      </c>
    </row>
    <row r="2205" spans="1:2" x14ac:dyDescent="0.25">
      <c r="A2205" s="15" t="s">
        <v>9324</v>
      </c>
      <c r="B2205" s="19">
        <v>8</v>
      </c>
    </row>
    <row r="2206" spans="1:2" x14ac:dyDescent="0.25">
      <c r="A2206" s="15" t="s">
        <v>1257</v>
      </c>
      <c r="B2206" s="19">
        <v>8</v>
      </c>
    </row>
    <row r="2207" spans="1:2" x14ac:dyDescent="0.25">
      <c r="A2207" s="15" t="s">
        <v>7111</v>
      </c>
      <c r="B2207" s="19">
        <v>8</v>
      </c>
    </row>
    <row r="2208" spans="1:2" x14ac:dyDescent="0.25">
      <c r="A2208" s="15" t="s">
        <v>9456</v>
      </c>
      <c r="B2208" s="19">
        <v>8</v>
      </c>
    </row>
    <row r="2209" spans="1:2" x14ac:dyDescent="0.25">
      <c r="A2209" s="15" t="s">
        <v>9150</v>
      </c>
      <c r="B2209" s="19">
        <v>8</v>
      </c>
    </row>
    <row r="2210" spans="1:2" x14ac:dyDescent="0.25">
      <c r="A2210" s="15" t="s">
        <v>8051</v>
      </c>
      <c r="B2210" s="19">
        <v>8</v>
      </c>
    </row>
    <row r="2211" spans="1:2" x14ac:dyDescent="0.25">
      <c r="A2211" s="15" t="s">
        <v>5717</v>
      </c>
      <c r="B2211" s="19">
        <v>8</v>
      </c>
    </row>
    <row r="2212" spans="1:2" x14ac:dyDescent="0.25">
      <c r="A2212" s="15" t="s">
        <v>9764</v>
      </c>
      <c r="B2212" s="19">
        <v>8</v>
      </c>
    </row>
    <row r="2213" spans="1:2" x14ac:dyDescent="0.25">
      <c r="A2213" s="15" t="s">
        <v>8863</v>
      </c>
      <c r="B2213" s="19">
        <v>8</v>
      </c>
    </row>
    <row r="2214" spans="1:2" x14ac:dyDescent="0.25">
      <c r="A2214" s="15" t="s">
        <v>6545</v>
      </c>
      <c r="B2214" s="19">
        <v>8</v>
      </c>
    </row>
    <row r="2215" spans="1:2" x14ac:dyDescent="0.25">
      <c r="A2215" s="15" t="s">
        <v>9963</v>
      </c>
      <c r="B2215" s="19">
        <v>8</v>
      </c>
    </row>
    <row r="2216" spans="1:2" x14ac:dyDescent="0.25">
      <c r="A2216" s="15" t="s">
        <v>7995</v>
      </c>
      <c r="B2216" s="19">
        <v>8</v>
      </c>
    </row>
    <row r="2217" spans="1:2" x14ac:dyDescent="0.25">
      <c r="A2217" s="15" t="s">
        <v>6158</v>
      </c>
      <c r="B2217" s="19">
        <v>8</v>
      </c>
    </row>
    <row r="2218" spans="1:2" x14ac:dyDescent="0.25">
      <c r="A2218" s="15" t="s">
        <v>5727</v>
      </c>
      <c r="B2218" s="19">
        <v>8</v>
      </c>
    </row>
    <row r="2219" spans="1:2" x14ac:dyDescent="0.25">
      <c r="A2219" s="15" t="s">
        <v>5004</v>
      </c>
      <c r="B2219" s="19">
        <v>8</v>
      </c>
    </row>
    <row r="2220" spans="1:2" x14ac:dyDescent="0.25">
      <c r="A2220" s="15" t="s">
        <v>6005</v>
      </c>
      <c r="B2220" s="19">
        <v>8</v>
      </c>
    </row>
    <row r="2221" spans="1:2" x14ac:dyDescent="0.25">
      <c r="A2221" s="15" t="s">
        <v>3673</v>
      </c>
      <c r="B2221" s="19">
        <v>8</v>
      </c>
    </row>
    <row r="2222" spans="1:2" x14ac:dyDescent="0.25">
      <c r="A2222" s="15" t="s">
        <v>12522</v>
      </c>
      <c r="B2222" s="19">
        <v>8</v>
      </c>
    </row>
    <row r="2223" spans="1:2" x14ac:dyDescent="0.25">
      <c r="A2223" s="15" t="s">
        <v>1377</v>
      </c>
      <c r="B2223" s="19">
        <v>8</v>
      </c>
    </row>
    <row r="2224" spans="1:2" x14ac:dyDescent="0.25">
      <c r="A2224" s="15" t="s">
        <v>6220</v>
      </c>
      <c r="B2224" s="19">
        <v>8</v>
      </c>
    </row>
    <row r="2225" spans="1:2" x14ac:dyDescent="0.25">
      <c r="A2225" s="15" t="s">
        <v>10920</v>
      </c>
      <c r="B2225" s="19">
        <v>8</v>
      </c>
    </row>
    <row r="2226" spans="1:2" x14ac:dyDescent="0.25">
      <c r="A2226" s="15" t="s">
        <v>9683</v>
      </c>
      <c r="B2226" s="19">
        <v>8</v>
      </c>
    </row>
    <row r="2227" spans="1:2" x14ac:dyDescent="0.25">
      <c r="A2227" s="15" t="s">
        <v>11405</v>
      </c>
      <c r="B2227" s="19">
        <v>8</v>
      </c>
    </row>
    <row r="2228" spans="1:2" x14ac:dyDescent="0.25">
      <c r="A2228" s="15" t="s">
        <v>12472</v>
      </c>
      <c r="B2228" s="19">
        <v>8</v>
      </c>
    </row>
    <row r="2229" spans="1:2" x14ac:dyDescent="0.25">
      <c r="A2229" s="15" t="s">
        <v>6251</v>
      </c>
      <c r="B2229" s="19">
        <v>8</v>
      </c>
    </row>
    <row r="2230" spans="1:2" x14ac:dyDescent="0.25">
      <c r="A2230" s="15" t="s">
        <v>2345</v>
      </c>
      <c r="B2230" s="19">
        <v>8</v>
      </c>
    </row>
    <row r="2231" spans="1:2" x14ac:dyDescent="0.25">
      <c r="A2231" s="15" t="s">
        <v>9426</v>
      </c>
      <c r="B2231" s="19">
        <v>8</v>
      </c>
    </row>
    <row r="2232" spans="1:2" x14ac:dyDescent="0.25">
      <c r="A2232" s="15" t="s">
        <v>11656</v>
      </c>
      <c r="B2232" s="19">
        <v>8</v>
      </c>
    </row>
    <row r="2233" spans="1:2" x14ac:dyDescent="0.25">
      <c r="A2233" s="15" t="s">
        <v>12653</v>
      </c>
      <c r="B2233" s="19">
        <v>8</v>
      </c>
    </row>
    <row r="2234" spans="1:2" x14ac:dyDescent="0.25">
      <c r="A2234" s="15" t="s">
        <v>5032</v>
      </c>
      <c r="B2234" s="19">
        <v>8</v>
      </c>
    </row>
    <row r="2235" spans="1:2" x14ac:dyDescent="0.25">
      <c r="A2235" s="15" t="s">
        <v>8957</v>
      </c>
      <c r="B2235" s="19">
        <v>8</v>
      </c>
    </row>
    <row r="2236" spans="1:2" x14ac:dyDescent="0.25">
      <c r="A2236" s="15" t="s">
        <v>11866</v>
      </c>
      <c r="B2236" s="19">
        <v>8</v>
      </c>
    </row>
    <row r="2237" spans="1:2" x14ac:dyDescent="0.25">
      <c r="A2237" s="15" t="s">
        <v>6016</v>
      </c>
      <c r="B2237" s="19">
        <v>8</v>
      </c>
    </row>
    <row r="2238" spans="1:2" x14ac:dyDescent="0.25">
      <c r="A2238" s="15" t="s">
        <v>7295</v>
      </c>
      <c r="B2238" s="19">
        <v>8</v>
      </c>
    </row>
    <row r="2239" spans="1:2" x14ac:dyDescent="0.25">
      <c r="A2239" s="15" t="s">
        <v>11776</v>
      </c>
      <c r="B2239" s="19">
        <v>8</v>
      </c>
    </row>
    <row r="2240" spans="1:2" x14ac:dyDescent="0.25">
      <c r="A2240" s="15" t="s">
        <v>536</v>
      </c>
      <c r="B2240" s="19">
        <v>8</v>
      </c>
    </row>
    <row r="2241" spans="1:2" x14ac:dyDescent="0.25">
      <c r="A2241" s="15" t="s">
        <v>455</v>
      </c>
      <c r="B2241" s="19">
        <v>8</v>
      </c>
    </row>
    <row r="2242" spans="1:2" x14ac:dyDescent="0.25">
      <c r="A2242" s="15" t="s">
        <v>7315</v>
      </c>
      <c r="B2242" s="19">
        <v>8</v>
      </c>
    </row>
    <row r="2243" spans="1:2" x14ac:dyDescent="0.25">
      <c r="A2243" s="15" t="s">
        <v>616</v>
      </c>
      <c r="B2243" s="19">
        <v>8</v>
      </c>
    </row>
    <row r="2244" spans="1:2" x14ac:dyDescent="0.25">
      <c r="A2244" s="15" t="s">
        <v>8719</v>
      </c>
      <c r="B2244" s="19">
        <v>8</v>
      </c>
    </row>
    <row r="2245" spans="1:2" x14ac:dyDescent="0.25">
      <c r="A2245" s="15" t="s">
        <v>5045</v>
      </c>
      <c r="B2245" s="19">
        <v>8</v>
      </c>
    </row>
    <row r="2246" spans="1:2" x14ac:dyDescent="0.25">
      <c r="A2246" s="15" t="s">
        <v>1287</v>
      </c>
      <c r="B2246" s="19">
        <v>8</v>
      </c>
    </row>
    <row r="2247" spans="1:2" x14ac:dyDescent="0.25">
      <c r="A2247" s="15" t="s">
        <v>8463</v>
      </c>
      <c r="B2247" s="19">
        <v>8</v>
      </c>
    </row>
    <row r="2248" spans="1:2" x14ac:dyDescent="0.25">
      <c r="A2248" s="15" t="s">
        <v>13014</v>
      </c>
      <c r="B2248" s="19">
        <v>8</v>
      </c>
    </row>
    <row r="2249" spans="1:2" x14ac:dyDescent="0.25">
      <c r="A2249" s="15" t="s">
        <v>8081</v>
      </c>
      <c r="B2249" s="19">
        <v>8</v>
      </c>
    </row>
    <row r="2250" spans="1:2" x14ac:dyDescent="0.25">
      <c r="A2250" s="15" t="s">
        <v>12251</v>
      </c>
      <c r="B2250" s="19">
        <v>7</v>
      </c>
    </row>
    <row r="2251" spans="1:2" x14ac:dyDescent="0.25">
      <c r="A2251" s="15" t="s">
        <v>4211</v>
      </c>
      <c r="B2251" s="19">
        <v>7</v>
      </c>
    </row>
    <row r="2252" spans="1:2" x14ac:dyDescent="0.25">
      <c r="A2252" s="15" t="s">
        <v>4164</v>
      </c>
      <c r="B2252" s="19">
        <v>7</v>
      </c>
    </row>
    <row r="2253" spans="1:2" x14ac:dyDescent="0.25">
      <c r="A2253" s="15" t="s">
        <v>3542</v>
      </c>
      <c r="B2253" s="19">
        <v>7</v>
      </c>
    </row>
    <row r="2254" spans="1:2" x14ac:dyDescent="0.25">
      <c r="A2254" s="15" t="s">
        <v>11295</v>
      </c>
      <c r="B2254" s="19">
        <v>7</v>
      </c>
    </row>
    <row r="2255" spans="1:2" x14ac:dyDescent="0.25">
      <c r="A2255" s="15" t="s">
        <v>11999</v>
      </c>
      <c r="B2255" s="19">
        <v>7</v>
      </c>
    </row>
    <row r="2256" spans="1:2" x14ac:dyDescent="0.25">
      <c r="A2256" s="15" t="s">
        <v>3647</v>
      </c>
      <c r="B2256" s="19">
        <v>7</v>
      </c>
    </row>
    <row r="2257" spans="1:2" x14ac:dyDescent="0.25">
      <c r="A2257" s="15" t="s">
        <v>4592</v>
      </c>
      <c r="B2257" s="19">
        <v>7</v>
      </c>
    </row>
    <row r="2258" spans="1:2" x14ac:dyDescent="0.25">
      <c r="A2258" s="15" t="s">
        <v>1413</v>
      </c>
      <c r="B2258" s="19">
        <v>7</v>
      </c>
    </row>
    <row r="2259" spans="1:2" x14ac:dyDescent="0.25">
      <c r="A2259" s="15" t="s">
        <v>2647</v>
      </c>
      <c r="B2259" s="19">
        <v>7</v>
      </c>
    </row>
    <row r="2260" spans="1:2" x14ac:dyDescent="0.25">
      <c r="A2260" s="15" t="s">
        <v>9734</v>
      </c>
      <c r="B2260" s="19">
        <v>6</v>
      </c>
    </row>
    <row r="2261" spans="1:2" x14ac:dyDescent="0.25">
      <c r="A2261" s="15" t="s">
        <v>10580</v>
      </c>
      <c r="B2261" s="19">
        <v>6</v>
      </c>
    </row>
    <row r="2262" spans="1:2" x14ac:dyDescent="0.25">
      <c r="A2262" s="15" t="s">
        <v>12934</v>
      </c>
      <c r="B2262" s="19">
        <v>6</v>
      </c>
    </row>
    <row r="2263" spans="1:2" x14ac:dyDescent="0.25">
      <c r="A2263" s="15" t="s">
        <v>10590</v>
      </c>
      <c r="B2263" s="19">
        <v>6</v>
      </c>
    </row>
    <row r="2264" spans="1:2" x14ac:dyDescent="0.25">
      <c r="A2264" s="15" t="s">
        <v>1774</v>
      </c>
      <c r="B2264" s="19">
        <v>6</v>
      </c>
    </row>
    <row r="2265" spans="1:2" x14ac:dyDescent="0.25">
      <c r="A2265" s="15" t="s">
        <v>7774</v>
      </c>
      <c r="B2265" s="19">
        <v>6</v>
      </c>
    </row>
    <row r="2266" spans="1:2" x14ac:dyDescent="0.25">
      <c r="A2266" s="15" t="s">
        <v>9932</v>
      </c>
      <c r="B2266" s="19">
        <v>5</v>
      </c>
    </row>
    <row r="2267" spans="1:2" x14ac:dyDescent="0.25">
      <c r="A2267" s="15" t="s">
        <v>4731</v>
      </c>
      <c r="B2267" s="19">
        <v>5</v>
      </c>
    </row>
    <row r="2268" spans="1:2" x14ac:dyDescent="0.25">
      <c r="A2268" s="15" t="s">
        <v>1550</v>
      </c>
      <c r="B2268" s="19">
        <v>5</v>
      </c>
    </row>
    <row r="2269" spans="1:2" x14ac:dyDescent="0.25">
      <c r="A2269" s="15" t="s">
        <v>10789</v>
      </c>
      <c r="B2269" s="19">
        <v>5</v>
      </c>
    </row>
    <row r="2270" spans="1:2" x14ac:dyDescent="0.25">
      <c r="A2270" s="15" t="s">
        <v>12110</v>
      </c>
      <c r="B2270" s="19">
        <v>5</v>
      </c>
    </row>
    <row r="2271" spans="1:2" x14ac:dyDescent="0.25">
      <c r="A2271" s="15" t="s">
        <v>2417</v>
      </c>
      <c r="B2271" s="19">
        <v>5</v>
      </c>
    </row>
    <row r="2272" spans="1:2" x14ac:dyDescent="0.25">
      <c r="A2272" s="15" t="s">
        <v>7900</v>
      </c>
      <c r="B2272" s="19">
        <v>5</v>
      </c>
    </row>
    <row r="2273" spans="1:2" x14ac:dyDescent="0.25">
      <c r="A2273" s="15" t="s">
        <v>5201</v>
      </c>
      <c r="B2273" s="19">
        <v>5</v>
      </c>
    </row>
    <row r="2274" spans="1:2" x14ac:dyDescent="0.25">
      <c r="A2274" s="15" t="s">
        <v>8163</v>
      </c>
      <c r="B2274" s="19">
        <v>4</v>
      </c>
    </row>
    <row r="2275" spans="1:2" x14ac:dyDescent="0.25">
      <c r="A2275" s="15" t="s">
        <v>4393</v>
      </c>
      <c r="B2275" s="19">
        <v>4</v>
      </c>
    </row>
    <row r="2276" spans="1:2" x14ac:dyDescent="0.25">
      <c r="A2276" s="15" t="s">
        <v>2256</v>
      </c>
      <c r="B2276" s="19">
        <v>4</v>
      </c>
    </row>
    <row r="2277" spans="1:2" x14ac:dyDescent="0.25">
      <c r="A2277" s="15" t="s">
        <v>985</v>
      </c>
      <c r="B2277" s="19">
        <v>4</v>
      </c>
    </row>
    <row r="2278" spans="1:2" x14ac:dyDescent="0.25">
      <c r="A2278" s="15" t="s">
        <v>2622</v>
      </c>
      <c r="B2278" s="19">
        <v>4</v>
      </c>
    </row>
    <row r="2279" spans="1:2" x14ac:dyDescent="0.25">
      <c r="A2279" s="15" t="s">
        <v>2319</v>
      </c>
      <c r="B2279" s="19">
        <v>4</v>
      </c>
    </row>
    <row r="2280" spans="1:2" x14ac:dyDescent="0.25">
      <c r="A2280" s="15" t="s">
        <v>10829</v>
      </c>
      <c r="B2280" s="19">
        <v>4</v>
      </c>
    </row>
    <row r="2281" spans="1:2" x14ac:dyDescent="0.25">
      <c r="A2281" s="15" t="s">
        <v>9804</v>
      </c>
      <c r="B2281" s="19">
        <v>3</v>
      </c>
    </row>
    <row r="2282" spans="1:2" x14ac:dyDescent="0.25">
      <c r="A2282" s="15" t="s">
        <v>10730</v>
      </c>
      <c r="B2282" s="19">
        <v>3</v>
      </c>
    </row>
    <row r="2283" spans="1:2" x14ac:dyDescent="0.25">
      <c r="A2283" s="15" t="s">
        <v>9039</v>
      </c>
      <c r="B2283" s="19">
        <v>3</v>
      </c>
    </row>
    <row r="2284" spans="1:2" x14ac:dyDescent="0.25">
      <c r="A2284" s="15" t="s">
        <v>11806</v>
      </c>
      <c r="B2284" s="19">
        <v>3</v>
      </c>
    </row>
    <row r="2285" spans="1:2" x14ac:dyDescent="0.25">
      <c r="A2285" s="15" t="s">
        <v>4818</v>
      </c>
      <c r="B2285" s="19">
        <v>3</v>
      </c>
    </row>
    <row r="2286" spans="1:2" x14ac:dyDescent="0.25">
      <c r="A2286" s="15" t="s">
        <v>4735</v>
      </c>
      <c r="B2286" s="19">
        <v>3</v>
      </c>
    </row>
    <row r="2287" spans="1:2" x14ac:dyDescent="0.25">
      <c r="A2287" s="15" t="s">
        <v>1237</v>
      </c>
      <c r="B2287" s="19">
        <v>3</v>
      </c>
    </row>
    <row r="2288" spans="1:2" x14ac:dyDescent="0.25">
      <c r="A2288" s="15" t="s">
        <v>11457</v>
      </c>
      <c r="B2288" s="19">
        <v>2</v>
      </c>
    </row>
    <row r="2289" spans="1:2" x14ac:dyDescent="0.25">
      <c r="A2289" s="15" t="s">
        <v>12221</v>
      </c>
      <c r="B2289" s="19">
        <v>2</v>
      </c>
    </row>
    <row r="2290" spans="1:2" x14ac:dyDescent="0.25">
      <c r="A2290" s="15" t="s">
        <v>3552</v>
      </c>
      <c r="B2290" s="19">
        <v>2</v>
      </c>
    </row>
    <row r="2291" spans="1:2" x14ac:dyDescent="0.25">
      <c r="A2291" s="15" t="s">
        <v>9559</v>
      </c>
      <c r="B2291" s="19">
        <v>2</v>
      </c>
    </row>
    <row r="2292" spans="1:2" x14ac:dyDescent="0.25">
      <c r="A2292" s="15" t="s">
        <v>11426</v>
      </c>
      <c r="B2292" s="19">
        <v>2</v>
      </c>
    </row>
    <row r="2293" spans="1:2" x14ac:dyDescent="0.25">
      <c r="A2293" s="15" t="s">
        <v>3230</v>
      </c>
      <c r="B2293" s="19">
        <v>2</v>
      </c>
    </row>
    <row r="2294" spans="1:2" x14ac:dyDescent="0.25">
      <c r="A2294" s="15" t="s">
        <v>3191</v>
      </c>
      <c r="B2294" s="19">
        <v>2</v>
      </c>
    </row>
    <row r="2295" spans="1:2" x14ac:dyDescent="0.25">
      <c r="A2295" s="15" t="s">
        <v>4687</v>
      </c>
      <c r="B2295" s="19">
        <v>2</v>
      </c>
    </row>
    <row r="2296" spans="1:2" x14ac:dyDescent="0.25">
      <c r="A2296" s="15" t="s">
        <v>2876</v>
      </c>
      <c r="B2296" s="19">
        <v>2</v>
      </c>
    </row>
    <row r="2297" spans="1:2" x14ac:dyDescent="0.25">
      <c r="A2297" s="15" t="s">
        <v>3411</v>
      </c>
      <c r="B2297" s="19">
        <v>2</v>
      </c>
    </row>
    <row r="2298" spans="1:2" x14ac:dyDescent="0.25">
      <c r="A2298" s="15" t="s">
        <v>8174</v>
      </c>
      <c r="B2298" s="19">
        <v>2</v>
      </c>
    </row>
    <row r="2299" spans="1:2" x14ac:dyDescent="0.25">
      <c r="A2299" s="15" t="s">
        <v>12964</v>
      </c>
      <c r="B2299" s="19">
        <v>1</v>
      </c>
    </row>
    <row r="2300" spans="1:2" x14ac:dyDescent="0.25">
      <c r="A2300" s="15" t="s">
        <v>2861</v>
      </c>
      <c r="B2300" s="19">
        <v>1</v>
      </c>
    </row>
    <row r="2301" spans="1:2" x14ac:dyDescent="0.25">
      <c r="A2301" s="15" t="s">
        <v>1387</v>
      </c>
      <c r="B2301" s="19">
        <v>1</v>
      </c>
    </row>
    <row r="2302" spans="1:2" x14ac:dyDescent="0.25">
      <c r="A2302" s="15" t="s">
        <v>2477</v>
      </c>
      <c r="B2302" s="19">
        <v>1</v>
      </c>
    </row>
    <row r="2303" spans="1:2" x14ac:dyDescent="0.25">
      <c r="A2303" s="15" t="s">
        <v>15761</v>
      </c>
      <c r="B2303" s="19"/>
    </row>
    <row r="2304" spans="1:2" x14ac:dyDescent="0.25">
      <c r="A2304" s="15" t="s">
        <v>15756</v>
      </c>
      <c r="B2304" s="19">
        <v>11503</v>
      </c>
    </row>
    <row r="2305" spans="1:2" x14ac:dyDescent="0.25">
      <c r="A2305" s="14" t="s">
        <v>5</v>
      </c>
      <c r="B2305" t="s">
        <v>15765</v>
      </c>
    </row>
    <row r="2307" spans="1:2" x14ac:dyDescent="0.25">
      <c r="A2307" s="14" t="s">
        <v>15755</v>
      </c>
      <c r="B2307" t="s">
        <v>15764</v>
      </c>
    </row>
    <row r="2308" spans="1:2" x14ac:dyDescent="0.25">
      <c r="A2308" s="15" t="s">
        <v>15608</v>
      </c>
      <c r="B2308" s="1">
        <v>0.5</v>
      </c>
    </row>
    <row r="2309" spans="1:2" x14ac:dyDescent="0.25">
      <c r="A2309" s="15" t="s">
        <v>15682</v>
      </c>
      <c r="B2309" s="1">
        <v>0.5</v>
      </c>
    </row>
    <row r="2310" spans="1:2" x14ac:dyDescent="0.25">
      <c r="A2310" s="15" t="s">
        <v>14796</v>
      </c>
      <c r="B2310" s="1">
        <v>0.5</v>
      </c>
    </row>
    <row r="2311" spans="1:2" x14ac:dyDescent="0.25">
      <c r="A2311" s="15" t="s">
        <v>15660</v>
      </c>
      <c r="B2311" s="1">
        <v>0.5</v>
      </c>
    </row>
    <row r="2312" spans="1:2" x14ac:dyDescent="0.25">
      <c r="A2312" s="15" t="s">
        <v>15525</v>
      </c>
      <c r="B2312" s="1">
        <v>0.5</v>
      </c>
    </row>
    <row r="2313" spans="1:2" x14ac:dyDescent="0.25">
      <c r="A2313" s="15" t="s">
        <v>15165</v>
      </c>
      <c r="B2313" s="1">
        <v>0.5</v>
      </c>
    </row>
    <row r="2314" spans="1:2" x14ac:dyDescent="0.25">
      <c r="A2314" s="15" t="s">
        <v>14755</v>
      </c>
      <c r="B2314" s="1">
        <v>0.5</v>
      </c>
    </row>
    <row r="2315" spans="1:2" x14ac:dyDescent="0.25">
      <c r="A2315" s="15" t="s">
        <v>15217</v>
      </c>
      <c r="B2315" s="1">
        <v>0.5</v>
      </c>
    </row>
    <row r="2316" spans="1:2" x14ac:dyDescent="0.25">
      <c r="A2316" s="15" t="s">
        <v>15135</v>
      </c>
      <c r="B2316" s="1">
        <v>0.5</v>
      </c>
    </row>
    <row r="2317" spans="1:2" x14ac:dyDescent="0.25">
      <c r="A2317" s="15" t="s">
        <v>15729</v>
      </c>
      <c r="B2317" s="1">
        <v>0.5</v>
      </c>
    </row>
    <row r="2318" spans="1:2" x14ac:dyDescent="0.25">
      <c r="A2318" s="15" t="s">
        <v>15637</v>
      </c>
      <c r="B2318" s="1">
        <v>0.5</v>
      </c>
    </row>
    <row r="2319" spans="1:2" x14ac:dyDescent="0.25">
      <c r="A2319" s="15" t="s">
        <v>15309</v>
      </c>
      <c r="B2319" s="1">
        <v>0.5</v>
      </c>
    </row>
    <row r="2320" spans="1:2" x14ac:dyDescent="0.25">
      <c r="A2320" s="15" t="s">
        <v>15699</v>
      </c>
      <c r="B2320" s="1">
        <v>0.5</v>
      </c>
    </row>
    <row r="2321" spans="1:2" x14ac:dyDescent="0.25">
      <c r="A2321" s="15" t="s">
        <v>15298</v>
      </c>
      <c r="B2321" s="1">
        <v>0.5</v>
      </c>
    </row>
    <row r="2322" spans="1:2" x14ac:dyDescent="0.25">
      <c r="A2322" s="15" t="s">
        <v>15583</v>
      </c>
      <c r="B2322" s="1">
        <v>0.5</v>
      </c>
    </row>
    <row r="2323" spans="1:2" x14ac:dyDescent="0.25">
      <c r="A2323" s="15" t="s">
        <v>15327</v>
      </c>
      <c r="B2323" s="1">
        <v>0.5</v>
      </c>
    </row>
    <row r="2324" spans="1:2" x14ac:dyDescent="0.25">
      <c r="A2324" s="15" t="s">
        <v>14678</v>
      </c>
      <c r="B2324" s="1">
        <v>0.5</v>
      </c>
    </row>
    <row r="2325" spans="1:2" x14ac:dyDescent="0.25">
      <c r="A2325" s="15" t="s">
        <v>15170</v>
      </c>
      <c r="B2325" s="1">
        <v>0.5</v>
      </c>
    </row>
    <row r="2326" spans="1:2" x14ac:dyDescent="0.25">
      <c r="A2326" s="15" t="s">
        <v>14673</v>
      </c>
      <c r="B2326" s="1">
        <v>0.5</v>
      </c>
    </row>
    <row r="2327" spans="1:2" x14ac:dyDescent="0.25">
      <c r="A2327" s="15" t="s">
        <v>15009</v>
      </c>
      <c r="B2327" s="1">
        <v>0.5</v>
      </c>
    </row>
    <row r="2328" spans="1:2" x14ac:dyDescent="0.25">
      <c r="A2328" s="15" t="s">
        <v>14819</v>
      </c>
      <c r="B2328" s="1">
        <v>0.5</v>
      </c>
    </row>
    <row r="2329" spans="1:2" x14ac:dyDescent="0.25">
      <c r="A2329" s="15" t="s">
        <v>15089</v>
      </c>
      <c r="B2329" s="1">
        <v>0.5</v>
      </c>
    </row>
    <row r="2330" spans="1:2" x14ac:dyDescent="0.25">
      <c r="A2330" s="15" t="s">
        <v>15342</v>
      </c>
      <c r="B2330" s="1">
        <v>0.5</v>
      </c>
    </row>
    <row r="2331" spans="1:2" x14ac:dyDescent="0.25">
      <c r="A2331" s="15" t="s">
        <v>15066</v>
      </c>
      <c r="B2331" s="1">
        <v>0.5</v>
      </c>
    </row>
    <row r="2332" spans="1:2" x14ac:dyDescent="0.25">
      <c r="A2332" s="15" t="s">
        <v>15371</v>
      </c>
      <c r="B2332" s="1">
        <v>0.5</v>
      </c>
    </row>
    <row r="2333" spans="1:2" x14ac:dyDescent="0.25">
      <c r="A2333" s="15" t="s">
        <v>15266</v>
      </c>
      <c r="B2333" s="1">
        <v>0.5</v>
      </c>
    </row>
    <row r="2334" spans="1:2" x14ac:dyDescent="0.25">
      <c r="A2334" s="15" t="s">
        <v>14973</v>
      </c>
      <c r="B2334" s="1">
        <v>0.5</v>
      </c>
    </row>
    <row r="2335" spans="1:2" x14ac:dyDescent="0.25">
      <c r="A2335" s="15" t="s">
        <v>15355</v>
      </c>
      <c r="B2335" s="1">
        <v>0.5</v>
      </c>
    </row>
    <row r="2336" spans="1:2" x14ac:dyDescent="0.25">
      <c r="A2336" s="15" t="s">
        <v>14743</v>
      </c>
      <c r="B2336" s="1">
        <v>0.5</v>
      </c>
    </row>
    <row r="2337" spans="1:2" x14ac:dyDescent="0.25">
      <c r="A2337" s="15" t="s">
        <v>15556</v>
      </c>
      <c r="B2337" s="1">
        <v>0.5</v>
      </c>
    </row>
    <row r="2338" spans="1:2" x14ac:dyDescent="0.25">
      <c r="A2338" s="15" t="s">
        <v>15013</v>
      </c>
      <c r="B2338" s="1">
        <v>0.5</v>
      </c>
    </row>
    <row r="2339" spans="1:2" x14ac:dyDescent="0.25">
      <c r="A2339" s="15" t="s">
        <v>14913</v>
      </c>
      <c r="B2339" s="1">
        <v>0.5</v>
      </c>
    </row>
    <row r="2340" spans="1:2" x14ac:dyDescent="0.25">
      <c r="A2340" s="15" t="s">
        <v>15154</v>
      </c>
      <c r="B2340" s="1">
        <v>0.5</v>
      </c>
    </row>
    <row r="2341" spans="1:2" x14ac:dyDescent="0.25">
      <c r="A2341" s="15" t="s">
        <v>15379</v>
      </c>
      <c r="B2341" s="1">
        <v>0.5</v>
      </c>
    </row>
    <row r="2342" spans="1:2" x14ac:dyDescent="0.25">
      <c r="A2342" s="15" t="s">
        <v>15278</v>
      </c>
      <c r="B2342" s="1">
        <v>0.5</v>
      </c>
    </row>
    <row r="2343" spans="1:2" x14ac:dyDescent="0.25">
      <c r="A2343" s="15" t="s">
        <v>15724</v>
      </c>
      <c r="B2343" s="1">
        <v>0.5</v>
      </c>
    </row>
    <row r="2344" spans="1:2" x14ac:dyDescent="0.25">
      <c r="A2344" s="15" t="s">
        <v>15340</v>
      </c>
      <c r="B2344" s="1">
        <v>0.5</v>
      </c>
    </row>
    <row r="2345" spans="1:2" x14ac:dyDescent="0.25">
      <c r="A2345" s="15" t="s">
        <v>14942</v>
      </c>
      <c r="B2345" s="1">
        <v>0.5</v>
      </c>
    </row>
    <row r="2346" spans="1:2" x14ac:dyDescent="0.25">
      <c r="A2346" s="15" t="s">
        <v>15052</v>
      </c>
      <c r="B2346" s="1">
        <v>0.5</v>
      </c>
    </row>
    <row r="2347" spans="1:2" x14ac:dyDescent="0.25">
      <c r="A2347" s="15" t="s">
        <v>15406</v>
      </c>
      <c r="B2347" s="1">
        <v>0.5</v>
      </c>
    </row>
    <row r="2348" spans="1:2" x14ac:dyDescent="0.25">
      <c r="A2348" s="15" t="s">
        <v>14558</v>
      </c>
      <c r="B2348" s="1">
        <v>0.5</v>
      </c>
    </row>
    <row r="2349" spans="1:2" x14ac:dyDescent="0.25">
      <c r="A2349" s="15" t="s">
        <v>15212</v>
      </c>
      <c r="B2349" s="1">
        <v>0.5</v>
      </c>
    </row>
    <row r="2350" spans="1:2" x14ac:dyDescent="0.25">
      <c r="A2350" s="15" t="s">
        <v>15514</v>
      </c>
      <c r="B2350" s="1">
        <v>0.5</v>
      </c>
    </row>
    <row r="2351" spans="1:2" x14ac:dyDescent="0.25">
      <c r="A2351" s="15" t="s">
        <v>15407</v>
      </c>
      <c r="B2351" s="1">
        <v>0.51</v>
      </c>
    </row>
    <row r="2352" spans="1:2" x14ac:dyDescent="0.25">
      <c r="A2352" s="15" t="s">
        <v>15467</v>
      </c>
      <c r="B2352" s="1">
        <v>0.51</v>
      </c>
    </row>
    <row r="2353" spans="1:2" x14ac:dyDescent="0.25">
      <c r="A2353" s="15" t="s">
        <v>15554</v>
      </c>
      <c r="B2353" s="1">
        <v>0.51</v>
      </c>
    </row>
    <row r="2354" spans="1:2" x14ac:dyDescent="0.25">
      <c r="A2354" s="15" t="s">
        <v>15147</v>
      </c>
      <c r="B2354" s="1">
        <v>0.51</v>
      </c>
    </row>
    <row r="2355" spans="1:2" x14ac:dyDescent="0.25">
      <c r="A2355" s="15" t="s">
        <v>14824</v>
      </c>
      <c r="B2355" s="1">
        <v>0.51</v>
      </c>
    </row>
    <row r="2356" spans="1:2" x14ac:dyDescent="0.25">
      <c r="A2356" s="15" t="s">
        <v>15293</v>
      </c>
      <c r="B2356" s="1">
        <v>0.51</v>
      </c>
    </row>
    <row r="2357" spans="1:2" x14ac:dyDescent="0.25">
      <c r="A2357" s="15" t="s">
        <v>9519</v>
      </c>
      <c r="B2357" s="1">
        <v>0.51</v>
      </c>
    </row>
    <row r="2358" spans="1:2" x14ac:dyDescent="0.25">
      <c r="A2358" s="15" t="s">
        <v>15460</v>
      </c>
      <c r="B2358" s="1">
        <v>0.51</v>
      </c>
    </row>
    <row r="2359" spans="1:2" x14ac:dyDescent="0.25">
      <c r="A2359" s="15" t="s">
        <v>15654</v>
      </c>
      <c r="B2359" s="1">
        <v>0.51</v>
      </c>
    </row>
    <row r="2360" spans="1:2" x14ac:dyDescent="0.25">
      <c r="A2360" s="15" t="s">
        <v>15149</v>
      </c>
      <c r="B2360" s="1">
        <v>0.51</v>
      </c>
    </row>
    <row r="2361" spans="1:2" x14ac:dyDescent="0.25">
      <c r="A2361" s="15" t="s">
        <v>15707</v>
      </c>
      <c r="B2361" s="1">
        <v>0.51</v>
      </c>
    </row>
    <row r="2362" spans="1:2" x14ac:dyDescent="0.25">
      <c r="A2362" s="15" t="s">
        <v>15630</v>
      </c>
      <c r="B2362" s="1">
        <v>0.51</v>
      </c>
    </row>
    <row r="2363" spans="1:2" x14ac:dyDescent="0.25">
      <c r="A2363" s="15" t="s">
        <v>15565</v>
      </c>
      <c r="B2363" s="1">
        <v>0.52</v>
      </c>
    </row>
    <row r="2364" spans="1:2" x14ac:dyDescent="0.25">
      <c r="A2364" s="15" t="s">
        <v>15591</v>
      </c>
      <c r="B2364" s="1">
        <v>0.52</v>
      </c>
    </row>
    <row r="2365" spans="1:2" x14ac:dyDescent="0.25">
      <c r="A2365" s="15" t="s">
        <v>15465</v>
      </c>
      <c r="B2365" s="1">
        <v>0.52</v>
      </c>
    </row>
    <row r="2366" spans="1:2" x14ac:dyDescent="0.25">
      <c r="A2366" s="15" t="s">
        <v>15601</v>
      </c>
      <c r="B2366" s="1">
        <v>0.52</v>
      </c>
    </row>
    <row r="2367" spans="1:2" x14ac:dyDescent="0.25">
      <c r="A2367" s="15" t="s">
        <v>15454</v>
      </c>
      <c r="B2367" s="1">
        <v>0.52</v>
      </c>
    </row>
    <row r="2368" spans="1:2" x14ac:dyDescent="0.25">
      <c r="A2368" s="15" t="s">
        <v>15058</v>
      </c>
      <c r="B2368" s="1">
        <v>0.52</v>
      </c>
    </row>
    <row r="2369" spans="1:2" x14ac:dyDescent="0.25">
      <c r="A2369" s="15" t="s">
        <v>14798</v>
      </c>
      <c r="B2369" s="1">
        <v>0.52</v>
      </c>
    </row>
    <row r="2370" spans="1:2" x14ac:dyDescent="0.25">
      <c r="A2370" s="15" t="s">
        <v>14917</v>
      </c>
      <c r="B2370" s="1">
        <v>0.52</v>
      </c>
    </row>
    <row r="2371" spans="1:2" x14ac:dyDescent="0.25">
      <c r="A2371" s="15" t="s">
        <v>14821</v>
      </c>
      <c r="B2371" s="1">
        <v>0.52</v>
      </c>
    </row>
    <row r="2372" spans="1:2" x14ac:dyDescent="0.25">
      <c r="A2372" s="15" t="s">
        <v>15599</v>
      </c>
      <c r="B2372" s="1">
        <v>0.53</v>
      </c>
    </row>
    <row r="2373" spans="1:2" x14ac:dyDescent="0.25">
      <c r="A2373" s="15" t="s">
        <v>14660</v>
      </c>
      <c r="B2373" s="1">
        <v>0.53</v>
      </c>
    </row>
    <row r="2374" spans="1:2" x14ac:dyDescent="0.25">
      <c r="A2374" s="15" t="s">
        <v>15510</v>
      </c>
      <c r="B2374" s="1">
        <v>0.53</v>
      </c>
    </row>
    <row r="2375" spans="1:2" x14ac:dyDescent="0.25">
      <c r="A2375" s="15" t="s">
        <v>15542</v>
      </c>
      <c r="B2375" s="1">
        <v>0.53</v>
      </c>
    </row>
    <row r="2376" spans="1:2" x14ac:dyDescent="0.25">
      <c r="A2376" s="15" t="s">
        <v>15683</v>
      </c>
      <c r="B2376" s="1">
        <v>0.53</v>
      </c>
    </row>
    <row r="2377" spans="1:2" x14ac:dyDescent="0.25">
      <c r="A2377" s="15" t="s">
        <v>15622</v>
      </c>
      <c r="B2377" s="1">
        <v>0.53</v>
      </c>
    </row>
    <row r="2378" spans="1:2" x14ac:dyDescent="0.25">
      <c r="A2378" s="15" t="s">
        <v>15113</v>
      </c>
      <c r="B2378" s="1">
        <v>0.53</v>
      </c>
    </row>
    <row r="2379" spans="1:2" x14ac:dyDescent="0.25">
      <c r="A2379" s="15" t="s">
        <v>14640</v>
      </c>
      <c r="B2379" s="1">
        <v>0.53</v>
      </c>
    </row>
    <row r="2380" spans="1:2" x14ac:dyDescent="0.25">
      <c r="A2380" s="15" t="s">
        <v>14658</v>
      </c>
      <c r="B2380" s="1">
        <v>0.53</v>
      </c>
    </row>
    <row r="2381" spans="1:2" x14ac:dyDescent="0.25">
      <c r="A2381" s="15" t="s">
        <v>15260</v>
      </c>
      <c r="B2381" s="1">
        <v>0.53</v>
      </c>
    </row>
    <row r="2382" spans="1:2" x14ac:dyDescent="0.25">
      <c r="A2382" s="15" t="s">
        <v>15275</v>
      </c>
      <c r="B2382" s="1">
        <v>0.53</v>
      </c>
    </row>
    <row r="2383" spans="1:2" x14ac:dyDescent="0.25">
      <c r="A2383" s="15" t="s">
        <v>15636</v>
      </c>
      <c r="B2383" s="1">
        <v>0.53</v>
      </c>
    </row>
    <row r="2384" spans="1:2" x14ac:dyDescent="0.25">
      <c r="A2384" s="15" t="s">
        <v>15223</v>
      </c>
      <c r="B2384" s="1">
        <v>0.53</v>
      </c>
    </row>
    <row r="2385" spans="1:2" x14ac:dyDescent="0.25">
      <c r="A2385" s="15" t="s">
        <v>15669</v>
      </c>
      <c r="B2385" s="1">
        <v>0.53</v>
      </c>
    </row>
    <row r="2386" spans="1:2" x14ac:dyDescent="0.25">
      <c r="A2386" s="15" t="s">
        <v>14778</v>
      </c>
      <c r="B2386" s="1">
        <v>0.53</v>
      </c>
    </row>
    <row r="2387" spans="1:2" x14ac:dyDescent="0.25">
      <c r="A2387" s="15" t="s">
        <v>15346</v>
      </c>
      <c r="B2387" s="1">
        <v>0.53</v>
      </c>
    </row>
    <row r="2388" spans="1:2" x14ac:dyDescent="0.25">
      <c r="A2388" s="15" t="s">
        <v>15502</v>
      </c>
      <c r="B2388" s="1">
        <v>0.53</v>
      </c>
    </row>
    <row r="2389" spans="1:2" x14ac:dyDescent="0.25">
      <c r="A2389" s="15" t="s">
        <v>15205</v>
      </c>
      <c r="B2389" s="1">
        <v>0.54</v>
      </c>
    </row>
    <row r="2390" spans="1:2" x14ac:dyDescent="0.25">
      <c r="A2390" s="15" t="s">
        <v>15564</v>
      </c>
      <c r="B2390" s="1">
        <v>0.54</v>
      </c>
    </row>
    <row r="2391" spans="1:2" x14ac:dyDescent="0.25">
      <c r="A2391" s="15" t="s">
        <v>15084</v>
      </c>
      <c r="B2391" s="1">
        <v>0.54</v>
      </c>
    </row>
    <row r="2392" spans="1:2" x14ac:dyDescent="0.25">
      <c r="A2392" s="15" t="s">
        <v>15016</v>
      </c>
      <c r="B2392" s="1">
        <v>0.54</v>
      </c>
    </row>
    <row r="2393" spans="1:2" x14ac:dyDescent="0.25">
      <c r="A2393" s="15" t="s">
        <v>14817</v>
      </c>
      <c r="B2393" s="1">
        <v>0.54</v>
      </c>
    </row>
    <row r="2394" spans="1:2" x14ac:dyDescent="0.25">
      <c r="A2394" s="15" t="s">
        <v>14843</v>
      </c>
      <c r="B2394" s="1">
        <v>0.54</v>
      </c>
    </row>
    <row r="2395" spans="1:2" x14ac:dyDescent="0.25">
      <c r="A2395" s="15" t="s">
        <v>15693</v>
      </c>
      <c r="B2395" s="1">
        <v>0.54</v>
      </c>
    </row>
    <row r="2396" spans="1:2" x14ac:dyDescent="0.25">
      <c r="A2396" s="15" t="s">
        <v>14708</v>
      </c>
      <c r="B2396" s="1">
        <v>0.54</v>
      </c>
    </row>
    <row r="2397" spans="1:2" x14ac:dyDescent="0.25">
      <c r="A2397" s="15" t="s">
        <v>15422</v>
      </c>
      <c r="B2397" s="1">
        <v>0.54</v>
      </c>
    </row>
    <row r="2398" spans="1:2" x14ac:dyDescent="0.25">
      <c r="A2398" s="15" t="s">
        <v>14683</v>
      </c>
      <c r="B2398" s="1">
        <v>0.54</v>
      </c>
    </row>
    <row r="2399" spans="1:2" x14ac:dyDescent="0.25">
      <c r="A2399" s="15" t="s">
        <v>14633</v>
      </c>
      <c r="B2399" s="1">
        <v>0.54</v>
      </c>
    </row>
    <row r="2400" spans="1:2" x14ac:dyDescent="0.25">
      <c r="A2400" s="15" t="s">
        <v>15115</v>
      </c>
      <c r="B2400" s="1">
        <v>0.54</v>
      </c>
    </row>
    <row r="2401" spans="1:2" x14ac:dyDescent="0.25">
      <c r="A2401" s="15" t="s">
        <v>14603</v>
      </c>
      <c r="B2401" s="1">
        <v>0.54</v>
      </c>
    </row>
    <row r="2402" spans="1:2" x14ac:dyDescent="0.25">
      <c r="A2402" s="15" t="s">
        <v>15376</v>
      </c>
      <c r="B2402" s="1">
        <v>0.54</v>
      </c>
    </row>
    <row r="2403" spans="1:2" x14ac:dyDescent="0.25">
      <c r="A2403" s="15" t="s">
        <v>14959</v>
      </c>
      <c r="B2403" s="1">
        <v>0.54</v>
      </c>
    </row>
    <row r="2404" spans="1:2" x14ac:dyDescent="0.25">
      <c r="A2404" s="15" t="s">
        <v>15059</v>
      </c>
      <c r="B2404" s="1">
        <v>0.54</v>
      </c>
    </row>
    <row r="2405" spans="1:2" x14ac:dyDescent="0.25">
      <c r="A2405" s="15" t="s">
        <v>15647</v>
      </c>
      <c r="B2405" s="1">
        <v>0.54</v>
      </c>
    </row>
    <row r="2406" spans="1:2" x14ac:dyDescent="0.25">
      <c r="A2406" s="15" t="s">
        <v>15057</v>
      </c>
      <c r="B2406" s="1">
        <v>0.54</v>
      </c>
    </row>
    <row r="2407" spans="1:2" x14ac:dyDescent="0.25">
      <c r="A2407" s="15" t="s">
        <v>15659</v>
      </c>
      <c r="B2407" s="1">
        <v>0.54</v>
      </c>
    </row>
    <row r="2408" spans="1:2" x14ac:dyDescent="0.25">
      <c r="A2408" s="15" t="s">
        <v>15331</v>
      </c>
      <c r="B2408" s="1">
        <v>0.54</v>
      </c>
    </row>
    <row r="2409" spans="1:2" x14ac:dyDescent="0.25">
      <c r="A2409" s="15" t="s">
        <v>15117</v>
      </c>
      <c r="B2409" s="1">
        <v>0.55000000000000004</v>
      </c>
    </row>
    <row r="2410" spans="1:2" x14ac:dyDescent="0.25">
      <c r="A2410" s="15" t="s">
        <v>15364</v>
      </c>
      <c r="B2410" s="1">
        <v>0.55000000000000004</v>
      </c>
    </row>
    <row r="2411" spans="1:2" x14ac:dyDescent="0.25">
      <c r="A2411" s="15" t="s">
        <v>15343</v>
      </c>
      <c r="B2411" s="1">
        <v>0.55000000000000004</v>
      </c>
    </row>
    <row r="2412" spans="1:2" x14ac:dyDescent="0.25">
      <c r="A2412" s="15" t="s">
        <v>15462</v>
      </c>
      <c r="B2412" s="1">
        <v>0.55000000000000004</v>
      </c>
    </row>
    <row r="2413" spans="1:2" x14ac:dyDescent="0.25">
      <c r="A2413" s="15" t="s">
        <v>15557</v>
      </c>
      <c r="B2413" s="1">
        <v>0.55000000000000004</v>
      </c>
    </row>
    <row r="2414" spans="1:2" x14ac:dyDescent="0.25">
      <c r="A2414" s="15" t="s">
        <v>15552</v>
      </c>
      <c r="B2414" s="1">
        <v>0.55000000000000004</v>
      </c>
    </row>
    <row r="2415" spans="1:2" x14ac:dyDescent="0.25">
      <c r="A2415" s="15" t="s">
        <v>15652</v>
      </c>
      <c r="B2415" s="1">
        <v>0.55000000000000004</v>
      </c>
    </row>
    <row r="2416" spans="1:2" x14ac:dyDescent="0.25">
      <c r="A2416" s="15" t="s">
        <v>14749</v>
      </c>
      <c r="B2416" s="1">
        <v>0.55000000000000004</v>
      </c>
    </row>
    <row r="2417" spans="1:2" x14ac:dyDescent="0.25">
      <c r="A2417" s="15" t="s">
        <v>15625</v>
      </c>
      <c r="B2417" s="1">
        <v>0.55000000000000004</v>
      </c>
    </row>
    <row r="2418" spans="1:2" x14ac:dyDescent="0.25">
      <c r="A2418" s="15" t="s">
        <v>15577</v>
      </c>
      <c r="B2418" s="1">
        <v>0.55000000000000004</v>
      </c>
    </row>
    <row r="2419" spans="1:2" x14ac:dyDescent="0.25">
      <c r="A2419" s="15" t="s">
        <v>15570</v>
      </c>
      <c r="B2419" s="1">
        <v>0.55000000000000004</v>
      </c>
    </row>
    <row r="2420" spans="1:2" x14ac:dyDescent="0.25">
      <c r="A2420" s="15" t="s">
        <v>15488</v>
      </c>
      <c r="B2420" s="1">
        <v>0.55000000000000004</v>
      </c>
    </row>
    <row r="2421" spans="1:2" x14ac:dyDescent="0.25">
      <c r="A2421" s="15" t="s">
        <v>15738</v>
      </c>
      <c r="B2421" s="1">
        <v>0.55000000000000004</v>
      </c>
    </row>
    <row r="2422" spans="1:2" x14ac:dyDescent="0.25">
      <c r="A2422" s="15" t="s">
        <v>15067</v>
      </c>
      <c r="B2422" s="1">
        <v>0.55000000000000004</v>
      </c>
    </row>
    <row r="2423" spans="1:2" x14ac:dyDescent="0.25">
      <c r="A2423" s="15" t="s">
        <v>14721</v>
      </c>
      <c r="B2423" s="1">
        <v>0.55000000000000004</v>
      </c>
    </row>
    <row r="2424" spans="1:2" x14ac:dyDescent="0.25">
      <c r="A2424" s="15" t="s">
        <v>15307</v>
      </c>
      <c r="B2424" s="1">
        <v>0.55000000000000004</v>
      </c>
    </row>
    <row r="2425" spans="1:2" x14ac:dyDescent="0.25">
      <c r="A2425" s="15" t="s">
        <v>15360</v>
      </c>
      <c r="B2425" s="1">
        <v>0.55000000000000004</v>
      </c>
    </row>
    <row r="2426" spans="1:2" x14ac:dyDescent="0.25">
      <c r="A2426" s="15" t="s">
        <v>15539</v>
      </c>
      <c r="B2426" s="1">
        <v>0.55000000000000004</v>
      </c>
    </row>
    <row r="2427" spans="1:2" x14ac:dyDescent="0.25">
      <c r="A2427" s="15" t="s">
        <v>15380</v>
      </c>
      <c r="B2427" s="1">
        <v>0.55000000000000004</v>
      </c>
    </row>
    <row r="2428" spans="1:2" x14ac:dyDescent="0.25">
      <c r="A2428" s="15" t="s">
        <v>15711</v>
      </c>
      <c r="B2428" s="1">
        <v>0.55000000000000004</v>
      </c>
    </row>
    <row r="2429" spans="1:2" x14ac:dyDescent="0.25">
      <c r="A2429" s="15" t="s">
        <v>15098</v>
      </c>
      <c r="B2429" s="1">
        <v>0.55000000000000004</v>
      </c>
    </row>
    <row r="2430" spans="1:2" x14ac:dyDescent="0.25">
      <c r="A2430" s="15" t="s">
        <v>15176</v>
      </c>
      <c r="B2430" s="1">
        <v>0.55000000000000004</v>
      </c>
    </row>
    <row r="2431" spans="1:2" x14ac:dyDescent="0.25">
      <c r="A2431" s="15" t="s">
        <v>15446</v>
      </c>
      <c r="B2431" s="1">
        <v>0.55000000000000004</v>
      </c>
    </row>
    <row r="2432" spans="1:2" x14ac:dyDescent="0.25">
      <c r="A2432" s="15" t="s">
        <v>15241</v>
      </c>
      <c r="B2432" s="1">
        <v>0.55000000000000004</v>
      </c>
    </row>
    <row r="2433" spans="1:2" x14ac:dyDescent="0.25">
      <c r="A2433" s="15" t="s">
        <v>14752</v>
      </c>
      <c r="B2433" s="1">
        <v>0.56000000000000005</v>
      </c>
    </row>
    <row r="2434" spans="1:2" x14ac:dyDescent="0.25">
      <c r="A2434" s="15" t="s">
        <v>15348</v>
      </c>
      <c r="B2434" s="1">
        <v>0.56000000000000005</v>
      </c>
    </row>
    <row r="2435" spans="1:2" x14ac:dyDescent="0.25">
      <c r="A2435" s="15" t="s">
        <v>15520</v>
      </c>
      <c r="B2435" s="1">
        <v>0.56000000000000005</v>
      </c>
    </row>
    <row r="2436" spans="1:2" x14ac:dyDescent="0.25">
      <c r="A2436" s="15" t="s">
        <v>15039</v>
      </c>
      <c r="B2436" s="1">
        <v>0.56000000000000005</v>
      </c>
    </row>
    <row r="2437" spans="1:2" x14ac:dyDescent="0.25">
      <c r="A2437" s="15" t="s">
        <v>14990</v>
      </c>
      <c r="B2437" s="1">
        <v>0.56000000000000005</v>
      </c>
    </row>
    <row r="2438" spans="1:2" x14ac:dyDescent="0.25">
      <c r="A2438" s="15" t="s">
        <v>15000</v>
      </c>
      <c r="B2438" s="1">
        <v>0.56000000000000005</v>
      </c>
    </row>
    <row r="2439" spans="1:2" x14ac:dyDescent="0.25">
      <c r="A2439" s="15" t="s">
        <v>15259</v>
      </c>
      <c r="B2439" s="1">
        <v>0.56000000000000005</v>
      </c>
    </row>
    <row r="2440" spans="1:2" x14ac:dyDescent="0.25">
      <c r="A2440" s="15" t="s">
        <v>15127</v>
      </c>
      <c r="B2440" s="1">
        <v>0.56000000000000005</v>
      </c>
    </row>
    <row r="2441" spans="1:2" x14ac:dyDescent="0.25">
      <c r="A2441" s="15" t="s">
        <v>15568</v>
      </c>
      <c r="B2441" s="1">
        <v>0.56000000000000005</v>
      </c>
    </row>
    <row r="2442" spans="1:2" x14ac:dyDescent="0.25">
      <c r="A2442" s="15" t="s">
        <v>15311</v>
      </c>
      <c r="B2442" s="1">
        <v>0.56000000000000005</v>
      </c>
    </row>
    <row r="2443" spans="1:2" x14ac:dyDescent="0.25">
      <c r="A2443" s="15" t="s">
        <v>15061</v>
      </c>
      <c r="B2443" s="1">
        <v>0.56000000000000005</v>
      </c>
    </row>
    <row r="2444" spans="1:2" x14ac:dyDescent="0.25">
      <c r="A2444" s="15" t="s">
        <v>15268</v>
      </c>
      <c r="B2444" s="1">
        <v>0.56000000000000005</v>
      </c>
    </row>
    <row r="2445" spans="1:2" x14ac:dyDescent="0.25">
      <c r="A2445" s="15" t="s">
        <v>15215</v>
      </c>
      <c r="B2445" s="1">
        <v>0.56999999999999995</v>
      </c>
    </row>
    <row r="2446" spans="1:2" x14ac:dyDescent="0.25">
      <c r="A2446" s="15" t="s">
        <v>15315</v>
      </c>
      <c r="B2446" s="1">
        <v>0.56999999999999995</v>
      </c>
    </row>
    <row r="2447" spans="1:2" x14ac:dyDescent="0.25">
      <c r="A2447" s="15" t="s">
        <v>15740</v>
      </c>
      <c r="B2447" s="1">
        <v>0.56999999999999995</v>
      </c>
    </row>
    <row r="2448" spans="1:2" x14ac:dyDescent="0.25">
      <c r="A2448" s="15" t="s">
        <v>15678</v>
      </c>
      <c r="B2448" s="1">
        <v>0.56999999999999995</v>
      </c>
    </row>
    <row r="2449" spans="1:2" x14ac:dyDescent="0.25">
      <c r="A2449" s="15" t="s">
        <v>15576</v>
      </c>
      <c r="B2449" s="1">
        <v>0.56999999999999995</v>
      </c>
    </row>
    <row r="2450" spans="1:2" x14ac:dyDescent="0.25">
      <c r="A2450" s="15" t="s">
        <v>15003</v>
      </c>
      <c r="B2450" s="1">
        <v>0.56999999999999995</v>
      </c>
    </row>
    <row r="2451" spans="1:2" x14ac:dyDescent="0.25">
      <c r="A2451" s="15" t="s">
        <v>14770</v>
      </c>
      <c r="B2451" s="1">
        <v>0.56999999999999995</v>
      </c>
    </row>
    <row r="2452" spans="1:2" x14ac:dyDescent="0.25">
      <c r="A2452" s="15" t="s">
        <v>15161</v>
      </c>
      <c r="B2452" s="1">
        <v>0.56999999999999995</v>
      </c>
    </row>
    <row r="2453" spans="1:2" x14ac:dyDescent="0.25">
      <c r="A2453" s="15" t="s">
        <v>15685</v>
      </c>
      <c r="B2453" s="1">
        <v>0.56999999999999995</v>
      </c>
    </row>
    <row r="2454" spans="1:2" x14ac:dyDescent="0.25">
      <c r="A2454" s="15" t="s">
        <v>14962</v>
      </c>
      <c r="B2454" s="1">
        <v>0.56999999999999995</v>
      </c>
    </row>
    <row r="2455" spans="1:2" x14ac:dyDescent="0.25">
      <c r="A2455" s="15" t="s">
        <v>14707</v>
      </c>
      <c r="B2455" s="1">
        <v>0.56999999999999995</v>
      </c>
    </row>
    <row r="2456" spans="1:2" x14ac:dyDescent="0.25">
      <c r="A2456" s="15" t="s">
        <v>15065</v>
      </c>
      <c r="B2456" s="1">
        <v>0.56999999999999995</v>
      </c>
    </row>
    <row r="2457" spans="1:2" x14ac:dyDescent="0.25">
      <c r="A2457" s="15" t="s">
        <v>14787</v>
      </c>
      <c r="B2457" s="1">
        <v>0.56999999999999995</v>
      </c>
    </row>
    <row r="2458" spans="1:2" x14ac:dyDescent="0.25">
      <c r="A2458" s="15" t="s">
        <v>15607</v>
      </c>
      <c r="B2458" s="1">
        <v>0.56999999999999995</v>
      </c>
    </row>
    <row r="2459" spans="1:2" x14ac:dyDescent="0.25">
      <c r="A2459" s="15" t="s">
        <v>14991</v>
      </c>
      <c r="B2459" s="1">
        <v>0.56999999999999995</v>
      </c>
    </row>
    <row r="2460" spans="1:2" x14ac:dyDescent="0.25">
      <c r="A2460" s="15" t="s">
        <v>14745</v>
      </c>
      <c r="B2460" s="1">
        <v>0.56999999999999995</v>
      </c>
    </row>
    <row r="2461" spans="1:2" x14ac:dyDescent="0.25">
      <c r="A2461" s="15" t="s">
        <v>15424</v>
      </c>
      <c r="B2461" s="1">
        <v>0.56999999999999995</v>
      </c>
    </row>
    <row r="2462" spans="1:2" x14ac:dyDescent="0.25">
      <c r="A2462" s="15" t="s">
        <v>15143</v>
      </c>
      <c r="B2462" s="1">
        <v>0.56999999999999995</v>
      </c>
    </row>
    <row r="2463" spans="1:2" x14ac:dyDescent="0.25">
      <c r="A2463" s="15" t="s">
        <v>15231</v>
      </c>
      <c r="B2463" s="1">
        <v>0.56999999999999995</v>
      </c>
    </row>
    <row r="2464" spans="1:2" x14ac:dyDescent="0.25">
      <c r="A2464" s="15" t="s">
        <v>15500</v>
      </c>
      <c r="B2464" s="1">
        <v>0.57999999999999996</v>
      </c>
    </row>
    <row r="2465" spans="1:2" x14ac:dyDescent="0.25">
      <c r="A2465" s="15" t="s">
        <v>14957</v>
      </c>
      <c r="B2465" s="1">
        <v>0.57999999999999996</v>
      </c>
    </row>
    <row r="2466" spans="1:2" x14ac:dyDescent="0.25">
      <c r="A2466" s="15" t="s">
        <v>15300</v>
      </c>
      <c r="B2466" s="1">
        <v>0.57999999999999996</v>
      </c>
    </row>
    <row r="2467" spans="1:2" x14ac:dyDescent="0.25">
      <c r="A2467" s="15" t="s">
        <v>14949</v>
      </c>
      <c r="B2467" s="1">
        <v>0.57999999999999996</v>
      </c>
    </row>
    <row r="2468" spans="1:2" x14ac:dyDescent="0.25">
      <c r="A2468" s="15" t="s">
        <v>15350</v>
      </c>
      <c r="B2468" s="1">
        <v>0.57999999999999996</v>
      </c>
    </row>
    <row r="2469" spans="1:2" x14ac:dyDescent="0.25">
      <c r="A2469" s="15" t="s">
        <v>14671</v>
      </c>
      <c r="B2469" s="1">
        <v>0.57999999999999996</v>
      </c>
    </row>
    <row r="2470" spans="1:2" x14ac:dyDescent="0.25">
      <c r="A2470" s="15" t="s">
        <v>15611</v>
      </c>
      <c r="B2470" s="1">
        <v>0.57999999999999996</v>
      </c>
    </row>
    <row r="2471" spans="1:2" x14ac:dyDescent="0.25">
      <c r="A2471" s="15" t="s">
        <v>15208</v>
      </c>
      <c r="B2471" s="1">
        <v>0.57999999999999996</v>
      </c>
    </row>
    <row r="2472" spans="1:2" x14ac:dyDescent="0.25">
      <c r="A2472" s="15" t="s">
        <v>14689</v>
      </c>
      <c r="B2472" s="1">
        <v>0.57999999999999996</v>
      </c>
    </row>
    <row r="2473" spans="1:2" x14ac:dyDescent="0.25">
      <c r="A2473" s="15" t="s">
        <v>15494</v>
      </c>
      <c r="B2473" s="1">
        <v>0.57999999999999996</v>
      </c>
    </row>
    <row r="2474" spans="1:2" x14ac:dyDescent="0.25">
      <c r="A2474" s="15" t="s">
        <v>15101</v>
      </c>
      <c r="B2474" s="1">
        <v>0.57999999999999996</v>
      </c>
    </row>
    <row r="2475" spans="1:2" x14ac:dyDescent="0.25">
      <c r="A2475" s="15" t="s">
        <v>15245</v>
      </c>
      <c r="B2475" s="1">
        <v>0.57999999999999996</v>
      </c>
    </row>
    <row r="2476" spans="1:2" x14ac:dyDescent="0.25">
      <c r="A2476" s="15" t="s">
        <v>15634</v>
      </c>
      <c r="B2476" s="1">
        <v>0.57999999999999996</v>
      </c>
    </row>
    <row r="2477" spans="1:2" x14ac:dyDescent="0.25">
      <c r="A2477" s="15" t="s">
        <v>14948</v>
      </c>
      <c r="B2477" s="1">
        <v>0.57999999999999996</v>
      </c>
    </row>
    <row r="2478" spans="1:2" x14ac:dyDescent="0.25">
      <c r="A2478" s="15" t="s">
        <v>14746</v>
      </c>
      <c r="B2478" s="1">
        <v>0.57999999999999996</v>
      </c>
    </row>
    <row r="2479" spans="1:2" x14ac:dyDescent="0.25">
      <c r="A2479" s="15" t="s">
        <v>15271</v>
      </c>
      <c r="B2479" s="1">
        <v>0.57999999999999996</v>
      </c>
    </row>
    <row r="2480" spans="1:2" x14ac:dyDescent="0.25">
      <c r="A2480" s="15" t="s">
        <v>15012</v>
      </c>
      <c r="B2480" s="1">
        <v>0.59</v>
      </c>
    </row>
    <row r="2481" spans="1:2" x14ac:dyDescent="0.25">
      <c r="A2481" s="15" t="s">
        <v>14664</v>
      </c>
      <c r="B2481" s="1">
        <v>0.59</v>
      </c>
    </row>
    <row r="2482" spans="1:2" x14ac:dyDescent="0.25">
      <c r="A2482" s="15" t="s">
        <v>15713</v>
      </c>
      <c r="B2482" s="1">
        <v>0.59</v>
      </c>
    </row>
    <row r="2483" spans="1:2" x14ac:dyDescent="0.25">
      <c r="A2483" s="15" t="s">
        <v>14775</v>
      </c>
      <c r="B2483" s="1">
        <v>0.59</v>
      </c>
    </row>
    <row r="2484" spans="1:2" x14ac:dyDescent="0.25">
      <c r="A2484" s="15" t="s">
        <v>14792</v>
      </c>
      <c r="B2484" s="1">
        <v>0.59</v>
      </c>
    </row>
    <row r="2485" spans="1:2" x14ac:dyDescent="0.25">
      <c r="A2485" s="15" t="s">
        <v>15384</v>
      </c>
      <c r="B2485" s="1">
        <v>0.59</v>
      </c>
    </row>
    <row r="2486" spans="1:2" x14ac:dyDescent="0.25">
      <c r="A2486" s="15" t="s">
        <v>15716</v>
      </c>
      <c r="B2486" s="1">
        <v>0.59</v>
      </c>
    </row>
    <row r="2487" spans="1:2" x14ac:dyDescent="0.25">
      <c r="A2487" s="15" t="s">
        <v>15743</v>
      </c>
      <c r="B2487" s="1">
        <v>0.59</v>
      </c>
    </row>
    <row r="2488" spans="1:2" x14ac:dyDescent="0.25">
      <c r="A2488" s="15" t="s">
        <v>15447</v>
      </c>
      <c r="B2488" s="1">
        <v>0.59</v>
      </c>
    </row>
    <row r="2489" spans="1:2" x14ac:dyDescent="0.25">
      <c r="A2489" s="15" t="s">
        <v>15710</v>
      </c>
      <c r="B2489" s="1">
        <v>0.59</v>
      </c>
    </row>
    <row r="2490" spans="1:2" x14ac:dyDescent="0.25">
      <c r="A2490" s="15" t="s">
        <v>14797</v>
      </c>
      <c r="B2490" s="1">
        <v>0.59</v>
      </c>
    </row>
    <row r="2491" spans="1:2" x14ac:dyDescent="0.25">
      <c r="A2491" s="15" t="s">
        <v>15284</v>
      </c>
      <c r="B2491" s="1">
        <v>0.59</v>
      </c>
    </row>
    <row r="2492" spans="1:2" x14ac:dyDescent="0.25">
      <c r="A2492" s="15" t="s">
        <v>15091</v>
      </c>
      <c r="B2492" s="1">
        <v>0.59</v>
      </c>
    </row>
    <row r="2493" spans="1:2" x14ac:dyDescent="0.25">
      <c r="A2493" s="15" t="s">
        <v>14706</v>
      </c>
      <c r="B2493" s="1">
        <v>0.59</v>
      </c>
    </row>
    <row r="2494" spans="1:2" x14ac:dyDescent="0.25">
      <c r="A2494" s="15" t="s">
        <v>14753</v>
      </c>
      <c r="B2494" s="1">
        <v>0.59</v>
      </c>
    </row>
    <row r="2495" spans="1:2" x14ac:dyDescent="0.25">
      <c r="A2495" s="15" t="s">
        <v>14814</v>
      </c>
      <c r="B2495" s="1">
        <v>0.59</v>
      </c>
    </row>
    <row r="2496" spans="1:2" x14ac:dyDescent="0.25">
      <c r="A2496" s="15" t="s">
        <v>15747</v>
      </c>
      <c r="B2496" s="1">
        <v>0.59</v>
      </c>
    </row>
    <row r="2497" spans="1:2" x14ac:dyDescent="0.25">
      <c r="A2497" s="15" t="s">
        <v>15712</v>
      </c>
      <c r="B2497" s="1">
        <v>0.59</v>
      </c>
    </row>
    <row r="2498" spans="1:2" x14ac:dyDescent="0.25">
      <c r="A2498" s="15" t="s">
        <v>15745</v>
      </c>
      <c r="B2498" s="1">
        <v>0.59</v>
      </c>
    </row>
    <row r="2499" spans="1:2" x14ac:dyDescent="0.25">
      <c r="A2499" s="15" t="s">
        <v>15132</v>
      </c>
      <c r="B2499" s="1">
        <v>0.6</v>
      </c>
    </row>
    <row r="2500" spans="1:2" x14ac:dyDescent="0.25">
      <c r="A2500" s="15" t="s">
        <v>15017</v>
      </c>
      <c r="B2500" s="1">
        <v>0.6</v>
      </c>
    </row>
    <row r="2501" spans="1:2" x14ac:dyDescent="0.25">
      <c r="A2501" s="15" t="s">
        <v>15486</v>
      </c>
      <c r="B2501" s="1">
        <v>0.6</v>
      </c>
    </row>
    <row r="2502" spans="1:2" x14ac:dyDescent="0.25">
      <c r="A2502" s="15" t="s">
        <v>15207</v>
      </c>
      <c r="B2502" s="1">
        <v>0.6</v>
      </c>
    </row>
    <row r="2503" spans="1:2" x14ac:dyDescent="0.25">
      <c r="A2503" s="15" t="s">
        <v>14781</v>
      </c>
      <c r="B2503" s="1">
        <v>0.6</v>
      </c>
    </row>
    <row r="2504" spans="1:2" x14ac:dyDescent="0.25">
      <c r="A2504" s="15" t="s">
        <v>15421</v>
      </c>
      <c r="B2504" s="1">
        <v>0.6</v>
      </c>
    </row>
    <row r="2505" spans="1:2" x14ac:dyDescent="0.25">
      <c r="A2505" s="15" t="s">
        <v>15162</v>
      </c>
      <c r="B2505" s="1">
        <v>0.6</v>
      </c>
    </row>
    <row r="2506" spans="1:2" x14ac:dyDescent="0.25">
      <c r="A2506" s="15" t="s">
        <v>14889</v>
      </c>
      <c r="B2506" s="1">
        <v>0.6</v>
      </c>
    </row>
    <row r="2507" spans="1:2" x14ac:dyDescent="0.25">
      <c r="A2507" s="15" t="s">
        <v>14985</v>
      </c>
      <c r="B2507" s="1">
        <v>0.6</v>
      </c>
    </row>
    <row r="2508" spans="1:2" x14ac:dyDescent="0.25">
      <c r="A2508" s="15" t="s">
        <v>15717</v>
      </c>
      <c r="B2508" s="1">
        <v>0.6</v>
      </c>
    </row>
    <row r="2509" spans="1:2" x14ac:dyDescent="0.25">
      <c r="A2509" s="15" t="s">
        <v>14779</v>
      </c>
      <c r="B2509" s="1">
        <v>0.6</v>
      </c>
    </row>
    <row r="2510" spans="1:2" x14ac:dyDescent="0.25">
      <c r="A2510" s="15" t="s">
        <v>14705</v>
      </c>
      <c r="B2510" s="1">
        <v>0.6</v>
      </c>
    </row>
    <row r="2511" spans="1:2" x14ac:dyDescent="0.25">
      <c r="A2511" s="15" t="s">
        <v>14771</v>
      </c>
      <c r="B2511" s="1">
        <v>0.6</v>
      </c>
    </row>
    <row r="2512" spans="1:2" x14ac:dyDescent="0.25">
      <c r="A2512" s="15" t="s">
        <v>14733</v>
      </c>
      <c r="B2512" s="1">
        <v>0.6</v>
      </c>
    </row>
    <row r="2513" spans="1:2" x14ac:dyDescent="0.25">
      <c r="A2513" s="15" t="s">
        <v>15399</v>
      </c>
      <c r="B2513" s="1">
        <v>0.6</v>
      </c>
    </row>
    <row r="2514" spans="1:2" x14ac:dyDescent="0.25">
      <c r="A2514" s="15" t="s">
        <v>15034</v>
      </c>
      <c r="B2514" s="1">
        <v>0.6</v>
      </c>
    </row>
    <row r="2515" spans="1:2" x14ac:dyDescent="0.25">
      <c r="A2515" s="15" t="s">
        <v>15665</v>
      </c>
      <c r="B2515" s="1">
        <v>0.6</v>
      </c>
    </row>
    <row r="2516" spans="1:2" x14ac:dyDescent="0.25">
      <c r="A2516" s="15" t="s">
        <v>14883</v>
      </c>
      <c r="B2516" s="1">
        <v>0.6</v>
      </c>
    </row>
    <row r="2517" spans="1:2" x14ac:dyDescent="0.25">
      <c r="A2517" s="15" t="s">
        <v>14818</v>
      </c>
      <c r="B2517" s="1">
        <v>0.6</v>
      </c>
    </row>
    <row r="2518" spans="1:2" x14ac:dyDescent="0.25">
      <c r="A2518" s="15" t="s">
        <v>15258</v>
      </c>
      <c r="B2518" s="1">
        <v>0.6</v>
      </c>
    </row>
    <row r="2519" spans="1:2" x14ac:dyDescent="0.25">
      <c r="A2519" s="15" t="s">
        <v>15442</v>
      </c>
      <c r="B2519" s="1">
        <v>0.6</v>
      </c>
    </row>
    <row r="2520" spans="1:2" x14ac:dyDescent="0.25">
      <c r="A2520" s="15" t="s">
        <v>14780</v>
      </c>
      <c r="B2520" s="1">
        <v>0.6</v>
      </c>
    </row>
    <row r="2521" spans="1:2" x14ac:dyDescent="0.25">
      <c r="A2521" s="15" t="s">
        <v>15386</v>
      </c>
      <c r="B2521" s="1">
        <v>0.6</v>
      </c>
    </row>
    <row r="2522" spans="1:2" x14ac:dyDescent="0.25">
      <c r="A2522" s="15" t="s">
        <v>15639</v>
      </c>
      <c r="B2522" s="1">
        <v>0.6</v>
      </c>
    </row>
    <row r="2523" spans="1:2" x14ac:dyDescent="0.25">
      <c r="A2523" s="15" t="s">
        <v>15325</v>
      </c>
      <c r="B2523" s="1">
        <v>0.6</v>
      </c>
    </row>
    <row r="2524" spans="1:2" x14ac:dyDescent="0.25">
      <c r="A2524" s="15" t="s">
        <v>14666</v>
      </c>
      <c r="B2524" s="1">
        <v>0.6</v>
      </c>
    </row>
    <row r="2525" spans="1:2" x14ac:dyDescent="0.25">
      <c r="A2525" s="15" t="s">
        <v>15049</v>
      </c>
      <c r="B2525" s="1">
        <v>0.6</v>
      </c>
    </row>
    <row r="2526" spans="1:2" x14ac:dyDescent="0.25">
      <c r="A2526" s="15" t="s">
        <v>15334</v>
      </c>
      <c r="B2526" s="1">
        <v>0.6</v>
      </c>
    </row>
    <row r="2527" spans="1:2" x14ac:dyDescent="0.25">
      <c r="A2527" s="15" t="s">
        <v>15189</v>
      </c>
      <c r="B2527" s="1">
        <v>0.6</v>
      </c>
    </row>
    <row r="2528" spans="1:2" x14ac:dyDescent="0.25">
      <c r="A2528" s="15" t="s">
        <v>15129</v>
      </c>
      <c r="B2528" s="1">
        <v>0.6</v>
      </c>
    </row>
    <row r="2529" spans="1:2" x14ac:dyDescent="0.25">
      <c r="A2529" s="15" t="s">
        <v>15246</v>
      </c>
      <c r="B2529" s="1">
        <v>0.6</v>
      </c>
    </row>
    <row r="2530" spans="1:2" x14ac:dyDescent="0.25">
      <c r="A2530" s="15" t="s">
        <v>14701</v>
      </c>
      <c r="B2530" s="1">
        <v>0.6</v>
      </c>
    </row>
    <row r="2531" spans="1:2" x14ac:dyDescent="0.25">
      <c r="A2531" s="15" t="s">
        <v>15081</v>
      </c>
      <c r="B2531" s="1">
        <v>0.6</v>
      </c>
    </row>
    <row r="2532" spans="1:2" x14ac:dyDescent="0.25">
      <c r="A2532" s="15" t="s">
        <v>14826</v>
      </c>
      <c r="B2532" s="1">
        <v>0.61</v>
      </c>
    </row>
    <row r="2533" spans="1:2" x14ac:dyDescent="0.25">
      <c r="A2533" s="15" t="s">
        <v>14731</v>
      </c>
      <c r="B2533" s="1">
        <v>0.61</v>
      </c>
    </row>
    <row r="2534" spans="1:2" x14ac:dyDescent="0.25">
      <c r="A2534" s="15" t="s">
        <v>14679</v>
      </c>
      <c r="B2534" s="1">
        <v>0.61</v>
      </c>
    </row>
    <row r="2535" spans="1:2" x14ac:dyDescent="0.25">
      <c r="A2535" s="15" t="s">
        <v>14813</v>
      </c>
      <c r="B2535" s="1">
        <v>0.61</v>
      </c>
    </row>
    <row r="2536" spans="1:2" x14ac:dyDescent="0.25">
      <c r="A2536" s="15" t="s">
        <v>15402</v>
      </c>
      <c r="B2536" s="1">
        <v>0.61</v>
      </c>
    </row>
    <row r="2537" spans="1:2" x14ac:dyDescent="0.25">
      <c r="A2537" s="15" t="s">
        <v>15366</v>
      </c>
      <c r="B2537" s="1">
        <v>0.61</v>
      </c>
    </row>
    <row r="2538" spans="1:2" x14ac:dyDescent="0.25">
      <c r="A2538" s="15" t="s">
        <v>15563</v>
      </c>
      <c r="B2538" s="1">
        <v>0.61</v>
      </c>
    </row>
    <row r="2539" spans="1:2" x14ac:dyDescent="0.25">
      <c r="A2539" s="15" t="s">
        <v>15206</v>
      </c>
      <c r="B2539" s="1">
        <v>0.62</v>
      </c>
    </row>
    <row r="2540" spans="1:2" x14ac:dyDescent="0.25">
      <c r="A2540" s="15" t="s">
        <v>15195</v>
      </c>
      <c r="B2540" s="1">
        <v>0.62</v>
      </c>
    </row>
    <row r="2541" spans="1:2" x14ac:dyDescent="0.25">
      <c r="A2541" s="15" t="s">
        <v>15528</v>
      </c>
      <c r="B2541" s="1">
        <v>0.62</v>
      </c>
    </row>
    <row r="2542" spans="1:2" x14ac:dyDescent="0.25">
      <c r="A2542" s="15" t="s">
        <v>15031</v>
      </c>
      <c r="B2542" s="1">
        <v>0.62</v>
      </c>
    </row>
    <row r="2543" spans="1:2" x14ac:dyDescent="0.25">
      <c r="A2543" s="15" t="s">
        <v>15620</v>
      </c>
      <c r="B2543" s="1">
        <v>0.62</v>
      </c>
    </row>
    <row r="2544" spans="1:2" x14ac:dyDescent="0.25">
      <c r="A2544" s="15" t="s">
        <v>14661</v>
      </c>
      <c r="B2544" s="1">
        <v>0.62</v>
      </c>
    </row>
    <row r="2545" spans="1:2" x14ac:dyDescent="0.25">
      <c r="A2545" s="15" t="s">
        <v>15229</v>
      </c>
      <c r="B2545" s="1">
        <v>0.62</v>
      </c>
    </row>
    <row r="2546" spans="1:2" x14ac:dyDescent="0.25">
      <c r="A2546" s="15" t="s">
        <v>15304</v>
      </c>
      <c r="B2546" s="1">
        <v>0.62</v>
      </c>
    </row>
    <row r="2547" spans="1:2" x14ac:dyDescent="0.25">
      <c r="A2547" s="15" t="s">
        <v>14624</v>
      </c>
      <c r="B2547" s="1">
        <v>0.62</v>
      </c>
    </row>
    <row r="2548" spans="1:2" x14ac:dyDescent="0.25">
      <c r="A2548" s="15" t="s">
        <v>15679</v>
      </c>
      <c r="B2548" s="1">
        <v>0.62</v>
      </c>
    </row>
    <row r="2549" spans="1:2" x14ac:dyDescent="0.25">
      <c r="A2549" s="15" t="s">
        <v>15030</v>
      </c>
      <c r="B2549" s="1">
        <v>0.62</v>
      </c>
    </row>
    <row r="2550" spans="1:2" x14ac:dyDescent="0.25">
      <c r="A2550" s="15" t="s">
        <v>15617</v>
      </c>
      <c r="B2550" s="1">
        <v>0.62</v>
      </c>
    </row>
    <row r="2551" spans="1:2" x14ac:dyDescent="0.25">
      <c r="A2551" s="15" t="s">
        <v>14898</v>
      </c>
      <c r="B2551" s="1">
        <v>0.62</v>
      </c>
    </row>
    <row r="2552" spans="1:2" x14ac:dyDescent="0.25">
      <c r="A2552" s="15" t="s">
        <v>15004</v>
      </c>
      <c r="B2552" s="1">
        <v>0.62</v>
      </c>
    </row>
    <row r="2553" spans="1:2" x14ac:dyDescent="0.25">
      <c r="A2553" s="15" t="s">
        <v>15375</v>
      </c>
      <c r="B2553" s="1">
        <v>0.62</v>
      </c>
    </row>
    <row r="2554" spans="1:2" x14ac:dyDescent="0.25">
      <c r="A2554" s="15" t="s">
        <v>15450</v>
      </c>
      <c r="B2554" s="1">
        <v>0.62</v>
      </c>
    </row>
    <row r="2555" spans="1:2" x14ac:dyDescent="0.25">
      <c r="A2555" s="15" t="s">
        <v>15686</v>
      </c>
      <c r="B2555" s="1">
        <v>0.62</v>
      </c>
    </row>
    <row r="2556" spans="1:2" x14ac:dyDescent="0.25">
      <c r="A2556" s="15" t="s">
        <v>15523</v>
      </c>
      <c r="B2556" s="1">
        <v>0.62</v>
      </c>
    </row>
    <row r="2557" spans="1:2" x14ac:dyDescent="0.25">
      <c r="A2557" s="15" t="s">
        <v>15163</v>
      </c>
      <c r="B2557" s="1">
        <v>0.62</v>
      </c>
    </row>
    <row r="2558" spans="1:2" x14ac:dyDescent="0.25">
      <c r="A2558" s="15" t="s">
        <v>15435</v>
      </c>
      <c r="B2558" s="1">
        <v>0.62</v>
      </c>
    </row>
    <row r="2559" spans="1:2" x14ac:dyDescent="0.25">
      <c r="A2559" s="15" t="s">
        <v>14686</v>
      </c>
      <c r="B2559" s="1">
        <v>0.62</v>
      </c>
    </row>
    <row r="2560" spans="1:2" x14ac:dyDescent="0.25">
      <c r="A2560" s="15" t="s">
        <v>14648</v>
      </c>
      <c r="B2560" s="1">
        <v>0.63</v>
      </c>
    </row>
    <row r="2561" spans="1:2" x14ac:dyDescent="0.25">
      <c r="A2561" s="15" t="s">
        <v>15578</v>
      </c>
      <c r="B2561" s="1">
        <v>0.63</v>
      </c>
    </row>
    <row r="2562" spans="1:2" x14ac:dyDescent="0.25">
      <c r="A2562" s="15" t="s">
        <v>15108</v>
      </c>
      <c r="B2562" s="1">
        <v>0.63</v>
      </c>
    </row>
    <row r="2563" spans="1:2" x14ac:dyDescent="0.25">
      <c r="A2563" s="15" t="s">
        <v>14692</v>
      </c>
      <c r="B2563" s="1">
        <v>0.63</v>
      </c>
    </row>
    <row r="2564" spans="1:2" x14ac:dyDescent="0.25">
      <c r="A2564" s="15" t="s">
        <v>14810</v>
      </c>
      <c r="B2564" s="1">
        <v>0.63</v>
      </c>
    </row>
    <row r="2565" spans="1:2" x14ac:dyDescent="0.25">
      <c r="A2565" s="15" t="s">
        <v>14769</v>
      </c>
      <c r="B2565" s="1">
        <v>0.63</v>
      </c>
    </row>
    <row r="2566" spans="1:2" x14ac:dyDescent="0.25">
      <c r="A2566" s="15" t="s">
        <v>14998</v>
      </c>
      <c r="B2566" s="1">
        <v>0.63</v>
      </c>
    </row>
    <row r="2567" spans="1:2" x14ac:dyDescent="0.25">
      <c r="A2567" s="15" t="s">
        <v>15224</v>
      </c>
      <c r="B2567" s="1">
        <v>0.63</v>
      </c>
    </row>
    <row r="2568" spans="1:2" x14ac:dyDescent="0.25">
      <c r="A2568" s="15" t="s">
        <v>14815</v>
      </c>
      <c r="B2568" s="1">
        <v>0.63</v>
      </c>
    </row>
    <row r="2569" spans="1:2" x14ac:dyDescent="0.25">
      <c r="A2569" s="15" t="s">
        <v>14732</v>
      </c>
      <c r="B2569" s="1">
        <v>0.63</v>
      </c>
    </row>
    <row r="2570" spans="1:2" x14ac:dyDescent="0.25">
      <c r="A2570" s="15" t="s">
        <v>15351</v>
      </c>
      <c r="B2570" s="1">
        <v>0.63</v>
      </c>
    </row>
    <row r="2571" spans="1:2" x14ac:dyDescent="0.25">
      <c r="A2571" s="15" t="s">
        <v>15197</v>
      </c>
      <c r="B2571" s="1">
        <v>0.63</v>
      </c>
    </row>
    <row r="2572" spans="1:2" x14ac:dyDescent="0.25">
      <c r="A2572" s="15" t="s">
        <v>14829</v>
      </c>
      <c r="B2572" s="1">
        <v>0.63</v>
      </c>
    </row>
    <row r="2573" spans="1:2" x14ac:dyDescent="0.25">
      <c r="A2573" s="15" t="s">
        <v>14763</v>
      </c>
      <c r="B2573" s="1">
        <v>0.63</v>
      </c>
    </row>
    <row r="2574" spans="1:2" x14ac:dyDescent="0.25">
      <c r="A2574" s="15" t="s">
        <v>14801</v>
      </c>
      <c r="B2574" s="1">
        <v>0.63</v>
      </c>
    </row>
    <row r="2575" spans="1:2" x14ac:dyDescent="0.25">
      <c r="A2575" s="15" t="s">
        <v>15082</v>
      </c>
      <c r="B2575" s="1">
        <v>0.63</v>
      </c>
    </row>
    <row r="2576" spans="1:2" x14ac:dyDescent="0.25">
      <c r="A2576" s="15" t="s">
        <v>14656</v>
      </c>
      <c r="B2576" s="1">
        <v>0.63</v>
      </c>
    </row>
    <row r="2577" spans="1:2" x14ac:dyDescent="0.25">
      <c r="A2577" s="15" t="s">
        <v>15007</v>
      </c>
      <c r="B2577" s="1">
        <v>0.63</v>
      </c>
    </row>
    <row r="2578" spans="1:2" x14ac:dyDescent="0.25">
      <c r="A2578" s="15" t="s">
        <v>15053</v>
      </c>
      <c r="B2578" s="1">
        <v>0.64</v>
      </c>
    </row>
    <row r="2579" spans="1:2" x14ac:dyDescent="0.25">
      <c r="A2579" s="15" t="s">
        <v>15160</v>
      </c>
      <c r="B2579" s="1">
        <v>0.64</v>
      </c>
    </row>
    <row r="2580" spans="1:2" x14ac:dyDescent="0.25">
      <c r="A2580" s="15" t="s">
        <v>14662</v>
      </c>
      <c r="B2580" s="1">
        <v>0.64</v>
      </c>
    </row>
    <row r="2581" spans="1:2" x14ac:dyDescent="0.25">
      <c r="A2581" s="15" t="s">
        <v>15653</v>
      </c>
      <c r="B2581" s="1">
        <v>0.64</v>
      </c>
    </row>
    <row r="2582" spans="1:2" x14ac:dyDescent="0.25">
      <c r="A2582" s="15" t="s">
        <v>747</v>
      </c>
      <c r="B2582" s="1">
        <v>0.64</v>
      </c>
    </row>
    <row r="2583" spans="1:2" x14ac:dyDescent="0.25">
      <c r="A2583" s="15" t="s">
        <v>15322</v>
      </c>
      <c r="B2583" s="1">
        <v>0.64</v>
      </c>
    </row>
    <row r="2584" spans="1:2" x14ac:dyDescent="0.25">
      <c r="A2584" s="15" t="s">
        <v>15498</v>
      </c>
      <c r="B2584" s="1">
        <v>0.64</v>
      </c>
    </row>
    <row r="2585" spans="1:2" x14ac:dyDescent="0.25">
      <c r="A2585" s="15" t="s">
        <v>14703</v>
      </c>
      <c r="B2585" s="1">
        <v>0.64</v>
      </c>
    </row>
    <row r="2586" spans="1:2" x14ac:dyDescent="0.25">
      <c r="A2586" s="15" t="s">
        <v>15110</v>
      </c>
      <c r="B2586" s="1">
        <v>0.64</v>
      </c>
    </row>
    <row r="2587" spans="1:2" x14ac:dyDescent="0.25">
      <c r="A2587" s="15" t="s">
        <v>14674</v>
      </c>
      <c r="B2587" s="1">
        <v>0.64</v>
      </c>
    </row>
    <row r="2588" spans="1:2" x14ac:dyDescent="0.25">
      <c r="A2588" s="15" t="s">
        <v>14589</v>
      </c>
      <c r="B2588" s="1">
        <v>0.64</v>
      </c>
    </row>
    <row r="2589" spans="1:2" x14ac:dyDescent="0.25">
      <c r="A2589" s="15" t="s">
        <v>14622</v>
      </c>
      <c r="B2589" s="1">
        <v>0.64</v>
      </c>
    </row>
    <row r="2590" spans="1:2" x14ac:dyDescent="0.25">
      <c r="A2590" s="15" t="s">
        <v>15037</v>
      </c>
      <c r="B2590" s="1">
        <v>0.64</v>
      </c>
    </row>
    <row r="2591" spans="1:2" x14ac:dyDescent="0.25">
      <c r="A2591" s="15" t="s">
        <v>15237</v>
      </c>
      <c r="B2591" s="1">
        <v>0.64</v>
      </c>
    </row>
    <row r="2592" spans="1:2" x14ac:dyDescent="0.25">
      <c r="A2592" s="15" t="s">
        <v>14738</v>
      </c>
      <c r="B2592" s="1">
        <v>0.65</v>
      </c>
    </row>
    <row r="2593" spans="1:2" x14ac:dyDescent="0.25">
      <c r="A2593" s="15" t="s">
        <v>14725</v>
      </c>
      <c r="B2593" s="1">
        <v>0.65</v>
      </c>
    </row>
    <row r="2594" spans="1:2" x14ac:dyDescent="0.25">
      <c r="A2594" s="15" t="s">
        <v>15005</v>
      </c>
      <c r="B2594" s="1">
        <v>0.65</v>
      </c>
    </row>
    <row r="2595" spans="1:2" x14ac:dyDescent="0.25">
      <c r="A2595" s="15" t="s">
        <v>14852</v>
      </c>
      <c r="B2595" s="1">
        <v>0.65</v>
      </c>
    </row>
    <row r="2596" spans="1:2" x14ac:dyDescent="0.25">
      <c r="A2596" s="15" t="s">
        <v>15185</v>
      </c>
      <c r="B2596" s="1">
        <v>0.65</v>
      </c>
    </row>
    <row r="2597" spans="1:2" x14ac:dyDescent="0.25">
      <c r="A2597" s="15" t="s">
        <v>15321</v>
      </c>
      <c r="B2597" s="1">
        <v>0.65</v>
      </c>
    </row>
    <row r="2598" spans="1:2" x14ac:dyDescent="0.25">
      <c r="A2598" s="15" t="s">
        <v>14652</v>
      </c>
      <c r="B2598" s="1">
        <v>0.65</v>
      </c>
    </row>
    <row r="2599" spans="1:2" x14ac:dyDescent="0.25">
      <c r="A2599" s="15" t="s">
        <v>14636</v>
      </c>
      <c r="B2599" s="1">
        <v>0.65</v>
      </c>
    </row>
    <row r="2600" spans="1:2" x14ac:dyDescent="0.25">
      <c r="A2600" s="15" t="s">
        <v>15214</v>
      </c>
      <c r="B2600" s="1">
        <v>0.65</v>
      </c>
    </row>
    <row r="2601" spans="1:2" x14ac:dyDescent="0.25">
      <c r="A2601" s="15" t="s">
        <v>15021</v>
      </c>
      <c r="B2601" s="1">
        <v>0.65</v>
      </c>
    </row>
    <row r="2602" spans="1:2" x14ac:dyDescent="0.25">
      <c r="A2602" s="15" t="s">
        <v>15236</v>
      </c>
      <c r="B2602" s="1">
        <v>0.65</v>
      </c>
    </row>
    <row r="2603" spans="1:2" x14ac:dyDescent="0.25">
      <c r="A2603" s="15" t="s">
        <v>14644</v>
      </c>
      <c r="B2603" s="1">
        <v>0.65</v>
      </c>
    </row>
    <row r="2604" spans="1:2" x14ac:dyDescent="0.25">
      <c r="A2604" s="15" t="s">
        <v>14880</v>
      </c>
      <c r="B2604" s="1">
        <v>0.65</v>
      </c>
    </row>
    <row r="2605" spans="1:2" x14ac:dyDescent="0.25">
      <c r="A2605" s="15" t="s">
        <v>14825</v>
      </c>
      <c r="B2605" s="1">
        <v>0.65</v>
      </c>
    </row>
    <row r="2606" spans="1:2" x14ac:dyDescent="0.25">
      <c r="A2606" s="15" t="s">
        <v>15394</v>
      </c>
      <c r="B2606" s="1">
        <v>0.65</v>
      </c>
    </row>
    <row r="2607" spans="1:2" x14ac:dyDescent="0.25">
      <c r="A2607" s="15" t="s">
        <v>15324</v>
      </c>
      <c r="B2607" s="1">
        <v>0.66</v>
      </c>
    </row>
    <row r="2608" spans="1:2" x14ac:dyDescent="0.25">
      <c r="A2608" s="15" t="s">
        <v>15033</v>
      </c>
      <c r="B2608" s="1">
        <v>0.66</v>
      </c>
    </row>
    <row r="2609" spans="1:2" x14ac:dyDescent="0.25">
      <c r="A2609" s="15" t="s">
        <v>15138</v>
      </c>
      <c r="B2609" s="1">
        <v>0.66</v>
      </c>
    </row>
    <row r="2610" spans="1:2" x14ac:dyDescent="0.25">
      <c r="A2610" s="15" t="s">
        <v>14871</v>
      </c>
      <c r="B2610" s="1">
        <v>0.66</v>
      </c>
    </row>
    <row r="2611" spans="1:2" x14ac:dyDescent="0.25">
      <c r="A2611" s="15" t="s">
        <v>15051</v>
      </c>
      <c r="B2611" s="1">
        <v>0.66</v>
      </c>
    </row>
    <row r="2612" spans="1:2" x14ac:dyDescent="0.25">
      <c r="A2612" s="15" t="s">
        <v>15233</v>
      </c>
      <c r="B2612" s="1">
        <v>0.66</v>
      </c>
    </row>
    <row r="2613" spans="1:2" x14ac:dyDescent="0.25">
      <c r="A2613" s="15" t="s">
        <v>14756</v>
      </c>
      <c r="B2613" s="1">
        <v>0.66</v>
      </c>
    </row>
    <row r="2614" spans="1:2" x14ac:dyDescent="0.25">
      <c r="A2614" s="15" t="s">
        <v>14691</v>
      </c>
      <c r="B2614" s="1">
        <v>0.66</v>
      </c>
    </row>
    <row r="2615" spans="1:2" x14ac:dyDescent="0.25">
      <c r="A2615" s="15" t="s">
        <v>15220</v>
      </c>
      <c r="B2615" s="1">
        <v>0.66</v>
      </c>
    </row>
    <row r="2616" spans="1:2" x14ac:dyDescent="0.25">
      <c r="A2616" s="15" t="s">
        <v>15527</v>
      </c>
      <c r="B2616" s="1">
        <v>0.66</v>
      </c>
    </row>
    <row r="2617" spans="1:2" x14ac:dyDescent="0.25">
      <c r="A2617" s="15" t="s">
        <v>14724</v>
      </c>
      <c r="B2617" s="1">
        <v>0.66</v>
      </c>
    </row>
    <row r="2618" spans="1:2" x14ac:dyDescent="0.25">
      <c r="A2618" s="15" t="s">
        <v>14808</v>
      </c>
      <c r="B2618" s="1">
        <v>0.66</v>
      </c>
    </row>
    <row r="2619" spans="1:2" x14ac:dyDescent="0.25">
      <c r="A2619" s="15" t="s">
        <v>14712</v>
      </c>
      <c r="B2619" s="1">
        <v>0.66</v>
      </c>
    </row>
    <row r="2620" spans="1:2" x14ac:dyDescent="0.25">
      <c r="A2620" s="15" t="s">
        <v>14954</v>
      </c>
      <c r="B2620" s="1">
        <v>0.66</v>
      </c>
    </row>
    <row r="2621" spans="1:2" x14ac:dyDescent="0.25">
      <c r="A2621" s="15" t="s">
        <v>15130</v>
      </c>
      <c r="B2621" s="1">
        <v>0.66</v>
      </c>
    </row>
    <row r="2622" spans="1:2" x14ac:dyDescent="0.25">
      <c r="A2622" s="15" t="s">
        <v>15014</v>
      </c>
      <c r="B2622" s="1">
        <v>0.67</v>
      </c>
    </row>
    <row r="2623" spans="1:2" x14ac:dyDescent="0.25">
      <c r="A2623" s="15" t="s">
        <v>14999</v>
      </c>
      <c r="B2623" s="1">
        <v>0.67</v>
      </c>
    </row>
    <row r="2624" spans="1:2" x14ac:dyDescent="0.25">
      <c r="A2624" s="15" t="s">
        <v>14641</v>
      </c>
      <c r="B2624" s="1">
        <v>0.67</v>
      </c>
    </row>
    <row r="2625" spans="1:2" x14ac:dyDescent="0.25">
      <c r="A2625" s="15" t="s">
        <v>15045</v>
      </c>
      <c r="B2625" s="1">
        <v>0.67</v>
      </c>
    </row>
    <row r="2626" spans="1:2" x14ac:dyDescent="0.25">
      <c r="A2626" s="15" t="s">
        <v>15169</v>
      </c>
      <c r="B2626" s="1">
        <v>0.67</v>
      </c>
    </row>
    <row r="2627" spans="1:2" x14ac:dyDescent="0.25">
      <c r="A2627" s="15" t="s">
        <v>14943</v>
      </c>
      <c r="B2627" s="1">
        <v>0.67</v>
      </c>
    </row>
    <row r="2628" spans="1:2" x14ac:dyDescent="0.25">
      <c r="A2628" s="15" t="s">
        <v>14891</v>
      </c>
      <c r="B2628" s="1">
        <v>0.67</v>
      </c>
    </row>
    <row r="2629" spans="1:2" x14ac:dyDescent="0.25">
      <c r="A2629" s="15" t="s">
        <v>15586</v>
      </c>
      <c r="B2629" s="1">
        <v>0.67</v>
      </c>
    </row>
    <row r="2630" spans="1:2" x14ac:dyDescent="0.25">
      <c r="A2630" s="15" t="s">
        <v>14699</v>
      </c>
      <c r="B2630" s="1">
        <v>0.67</v>
      </c>
    </row>
    <row r="2631" spans="1:2" x14ac:dyDescent="0.25">
      <c r="A2631" s="15" t="s">
        <v>14754</v>
      </c>
      <c r="B2631" s="1">
        <v>0.68</v>
      </c>
    </row>
    <row r="2632" spans="1:2" x14ac:dyDescent="0.25">
      <c r="A2632" s="15" t="s">
        <v>15615</v>
      </c>
      <c r="B2632" s="1">
        <v>0.68</v>
      </c>
    </row>
    <row r="2633" spans="1:2" x14ac:dyDescent="0.25">
      <c r="A2633" s="15" t="s">
        <v>15011</v>
      </c>
      <c r="B2633" s="1">
        <v>0.68</v>
      </c>
    </row>
    <row r="2634" spans="1:2" x14ac:dyDescent="0.25">
      <c r="A2634" s="15" t="s">
        <v>15265</v>
      </c>
      <c r="B2634" s="1">
        <v>0.68</v>
      </c>
    </row>
    <row r="2635" spans="1:2" x14ac:dyDescent="0.25">
      <c r="A2635" s="15" t="s">
        <v>14630</v>
      </c>
      <c r="B2635" s="1">
        <v>0.68</v>
      </c>
    </row>
    <row r="2636" spans="1:2" x14ac:dyDescent="0.25">
      <c r="A2636" s="15" t="s">
        <v>14892</v>
      </c>
      <c r="B2636" s="1">
        <v>0.68</v>
      </c>
    </row>
    <row r="2637" spans="1:2" x14ac:dyDescent="0.25">
      <c r="A2637" s="15" t="s">
        <v>15015</v>
      </c>
      <c r="B2637" s="1">
        <v>0.69</v>
      </c>
    </row>
    <row r="2638" spans="1:2" x14ac:dyDescent="0.25">
      <c r="A2638" s="15" t="s">
        <v>15247</v>
      </c>
      <c r="B2638" s="1">
        <v>0.69</v>
      </c>
    </row>
    <row r="2639" spans="1:2" x14ac:dyDescent="0.25">
      <c r="A2639" s="15" t="s">
        <v>15294</v>
      </c>
      <c r="B2639" s="1">
        <v>0.69</v>
      </c>
    </row>
    <row r="2640" spans="1:2" x14ac:dyDescent="0.25">
      <c r="A2640" s="15" t="s">
        <v>15663</v>
      </c>
      <c r="B2640" s="1">
        <v>0.69</v>
      </c>
    </row>
    <row r="2641" spans="1:2" x14ac:dyDescent="0.25">
      <c r="A2641" s="15" t="s">
        <v>15008</v>
      </c>
      <c r="B2641" s="1">
        <v>0.69</v>
      </c>
    </row>
    <row r="2642" spans="1:2" x14ac:dyDescent="0.25">
      <c r="A2642" s="15" t="s">
        <v>15022</v>
      </c>
      <c r="B2642" s="1">
        <v>0.69</v>
      </c>
    </row>
    <row r="2643" spans="1:2" x14ac:dyDescent="0.25">
      <c r="A2643" s="15" t="s">
        <v>14695</v>
      </c>
      <c r="B2643" s="1">
        <v>0.69</v>
      </c>
    </row>
    <row r="2644" spans="1:2" x14ac:dyDescent="0.25">
      <c r="A2644" s="15" t="s">
        <v>14684</v>
      </c>
      <c r="B2644" s="1">
        <v>0.69</v>
      </c>
    </row>
    <row r="2645" spans="1:2" x14ac:dyDescent="0.25">
      <c r="A2645" s="15" t="s">
        <v>14635</v>
      </c>
      <c r="B2645" s="1">
        <v>0.69</v>
      </c>
    </row>
    <row r="2646" spans="1:2" x14ac:dyDescent="0.25">
      <c r="A2646" s="15" t="s">
        <v>15191</v>
      </c>
      <c r="B2646" s="1">
        <v>0.69</v>
      </c>
    </row>
    <row r="2647" spans="1:2" x14ac:dyDescent="0.25">
      <c r="A2647" s="15" t="s">
        <v>14645</v>
      </c>
      <c r="B2647" s="1">
        <v>0.7</v>
      </c>
    </row>
    <row r="2648" spans="1:2" x14ac:dyDescent="0.25">
      <c r="A2648" s="15" t="s">
        <v>14764</v>
      </c>
      <c r="B2648" s="1">
        <v>0.7</v>
      </c>
    </row>
    <row r="2649" spans="1:2" x14ac:dyDescent="0.25">
      <c r="A2649" s="15" t="s">
        <v>15150</v>
      </c>
      <c r="B2649" s="1">
        <v>0.7</v>
      </c>
    </row>
    <row r="2650" spans="1:2" x14ac:dyDescent="0.25">
      <c r="A2650" s="15" t="s">
        <v>14591</v>
      </c>
      <c r="B2650" s="1">
        <v>0.7</v>
      </c>
    </row>
    <row r="2651" spans="1:2" x14ac:dyDescent="0.25">
      <c r="A2651" s="15" t="s">
        <v>14734</v>
      </c>
      <c r="B2651" s="1">
        <v>0.7</v>
      </c>
    </row>
    <row r="2652" spans="1:2" x14ac:dyDescent="0.25">
      <c r="A2652" s="15" t="s">
        <v>15312</v>
      </c>
      <c r="B2652" s="1">
        <v>0.7</v>
      </c>
    </row>
    <row r="2653" spans="1:2" x14ac:dyDescent="0.25">
      <c r="A2653" s="15" t="s">
        <v>15159</v>
      </c>
      <c r="B2653" s="1">
        <v>0.7</v>
      </c>
    </row>
    <row r="2654" spans="1:2" x14ac:dyDescent="0.25">
      <c r="A2654" s="15" t="s">
        <v>15218</v>
      </c>
      <c r="B2654" s="1">
        <v>0.7</v>
      </c>
    </row>
    <row r="2655" spans="1:2" x14ac:dyDescent="0.25">
      <c r="A2655" s="15" t="s">
        <v>14885</v>
      </c>
      <c r="B2655" s="1">
        <v>0.7</v>
      </c>
    </row>
    <row r="2656" spans="1:2" x14ac:dyDescent="0.25">
      <c r="A2656" s="15" t="s">
        <v>15326</v>
      </c>
      <c r="B2656" s="1">
        <v>0.7</v>
      </c>
    </row>
    <row r="2657" spans="1:2" x14ac:dyDescent="0.25">
      <c r="A2657" s="15" t="s">
        <v>14794</v>
      </c>
      <c r="B2657" s="1">
        <v>0.7</v>
      </c>
    </row>
    <row r="2658" spans="1:2" x14ac:dyDescent="0.25">
      <c r="A2658" s="15" t="s">
        <v>14956</v>
      </c>
      <c r="B2658" s="1">
        <v>0.7</v>
      </c>
    </row>
    <row r="2659" spans="1:2" x14ac:dyDescent="0.25">
      <c r="A2659" s="15" t="s">
        <v>15530</v>
      </c>
      <c r="B2659" s="1">
        <v>0.7</v>
      </c>
    </row>
    <row r="2660" spans="1:2" x14ac:dyDescent="0.25">
      <c r="A2660" s="15" t="s">
        <v>15109</v>
      </c>
      <c r="B2660" s="1">
        <v>0.71</v>
      </c>
    </row>
    <row r="2661" spans="1:2" x14ac:dyDescent="0.25">
      <c r="A2661" s="15" t="s">
        <v>14704</v>
      </c>
      <c r="B2661" s="1">
        <v>0.71</v>
      </c>
    </row>
    <row r="2662" spans="1:2" x14ac:dyDescent="0.25">
      <c r="A2662" s="15" t="s">
        <v>14702</v>
      </c>
      <c r="B2662" s="1">
        <v>0.71</v>
      </c>
    </row>
    <row r="2663" spans="1:2" x14ac:dyDescent="0.25">
      <c r="A2663" s="15" t="s">
        <v>15426</v>
      </c>
      <c r="B2663" s="1">
        <v>0.71</v>
      </c>
    </row>
    <row r="2664" spans="1:2" x14ac:dyDescent="0.25">
      <c r="A2664" s="15" t="s">
        <v>15413</v>
      </c>
      <c r="B2664" s="1">
        <v>0.71</v>
      </c>
    </row>
    <row r="2665" spans="1:2" x14ac:dyDescent="0.25">
      <c r="A2665" s="15" t="s">
        <v>15668</v>
      </c>
      <c r="B2665" s="1">
        <v>0.71</v>
      </c>
    </row>
    <row r="2666" spans="1:2" x14ac:dyDescent="0.25">
      <c r="A2666" s="15" t="s">
        <v>14799</v>
      </c>
      <c r="B2666" s="1">
        <v>0.71</v>
      </c>
    </row>
    <row r="2667" spans="1:2" x14ac:dyDescent="0.25">
      <c r="A2667" s="15" t="s">
        <v>15737</v>
      </c>
      <c r="B2667" s="1">
        <v>0.72</v>
      </c>
    </row>
    <row r="2668" spans="1:2" x14ac:dyDescent="0.25">
      <c r="A2668" s="15" t="s">
        <v>14996</v>
      </c>
      <c r="B2668" s="1">
        <v>0.72</v>
      </c>
    </row>
    <row r="2669" spans="1:2" x14ac:dyDescent="0.25">
      <c r="A2669" s="15" t="s">
        <v>14864</v>
      </c>
      <c r="B2669" s="1">
        <v>0.72</v>
      </c>
    </row>
    <row r="2670" spans="1:2" x14ac:dyDescent="0.25">
      <c r="A2670" s="15" t="s">
        <v>15562</v>
      </c>
      <c r="B2670" s="1">
        <v>0.73</v>
      </c>
    </row>
    <row r="2671" spans="1:2" x14ac:dyDescent="0.25">
      <c r="A2671" s="15" t="s">
        <v>15141</v>
      </c>
      <c r="B2671" s="1">
        <v>0.73</v>
      </c>
    </row>
    <row r="2672" spans="1:2" x14ac:dyDescent="0.25">
      <c r="A2672" s="15" t="s">
        <v>14649</v>
      </c>
      <c r="B2672" s="1">
        <v>0.73</v>
      </c>
    </row>
    <row r="2673" spans="1:2" x14ac:dyDescent="0.25">
      <c r="A2673" s="15" t="s">
        <v>14748</v>
      </c>
      <c r="B2673" s="1">
        <v>0.73</v>
      </c>
    </row>
    <row r="2674" spans="1:2" x14ac:dyDescent="0.25">
      <c r="A2674" s="15" t="s">
        <v>15100</v>
      </c>
      <c r="B2674" s="1">
        <v>0.73</v>
      </c>
    </row>
    <row r="2675" spans="1:2" x14ac:dyDescent="0.25">
      <c r="A2675" s="15" t="s">
        <v>15609</v>
      </c>
      <c r="B2675" s="1">
        <v>0.73</v>
      </c>
    </row>
    <row r="2676" spans="1:2" x14ac:dyDescent="0.25">
      <c r="A2676" s="15" t="s">
        <v>14986</v>
      </c>
      <c r="B2676" s="1">
        <v>0.73</v>
      </c>
    </row>
    <row r="2677" spans="1:2" x14ac:dyDescent="0.25">
      <c r="A2677" s="15" t="s">
        <v>14670</v>
      </c>
      <c r="B2677" s="1">
        <v>0.73</v>
      </c>
    </row>
    <row r="2678" spans="1:2" x14ac:dyDescent="0.25">
      <c r="A2678" s="15" t="s">
        <v>15270</v>
      </c>
      <c r="B2678" s="1">
        <v>0.73</v>
      </c>
    </row>
    <row r="2679" spans="1:2" x14ac:dyDescent="0.25">
      <c r="A2679" s="15" t="s">
        <v>14667</v>
      </c>
      <c r="B2679" s="1">
        <v>0.73</v>
      </c>
    </row>
    <row r="2680" spans="1:2" x14ac:dyDescent="0.25">
      <c r="A2680" s="15" t="s">
        <v>14857</v>
      </c>
      <c r="B2680" s="1">
        <v>0.73</v>
      </c>
    </row>
    <row r="2681" spans="1:2" x14ac:dyDescent="0.25">
      <c r="A2681" s="15" t="s">
        <v>15251</v>
      </c>
      <c r="B2681" s="1">
        <v>0.74</v>
      </c>
    </row>
    <row r="2682" spans="1:2" x14ac:dyDescent="0.25">
      <c r="A2682" s="15" t="s">
        <v>14974</v>
      </c>
      <c r="B2682" s="1">
        <v>0.74</v>
      </c>
    </row>
    <row r="2683" spans="1:2" x14ac:dyDescent="0.25">
      <c r="A2683" s="15" t="s">
        <v>14975</v>
      </c>
      <c r="B2683" s="1">
        <v>0.74</v>
      </c>
    </row>
    <row r="2684" spans="1:2" x14ac:dyDescent="0.25">
      <c r="A2684" s="15" t="s">
        <v>14955</v>
      </c>
      <c r="B2684" s="1">
        <v>0.74</v>
      </c>
    </row>
    <row r="2685" spans="1:2" x14ac:dyDescent="0.25">
      <c r="A2685" s="15" t="s">
        <v>15493</v>
      </c>
      <c r="B2685" s="1">
        <v>0.74</v>
      </c>
    </row>
    <row r="2686" spans="1:2" x14ac:dyDescent="0.25">
      <c r="A2686" s="15" t="s">
        <v>15079</v>
      </c>
      <c r="B2686" s="1">
        <v>0.75</v>
      </c>
    </row>
    <row r="2687" spans="1:2" x14ac:dyDescent="0.25">
      <c r="A2687" s="15" t="s">
        <v>15211</v>
      </c>
      <c r="B2687" s="1">
        <v>0.75</v>
      </c>
    </row>
    <row r="2688" spans="1:2" x14ac:dyDescent="0.25">
      <c r="A2688" s="15" t="s">
        <v>14994</v>
      </c>
      <c r="B2688" s="1">
        <v>0.75</v>
      </c>
    </row>
    <row r="2689" spans="1:2" x14ac:dyDescent="0.25">
      <c r="A2689" s="15" t="s">
        <v>15318</v>
      </c>
      <c r="B2689" s="1">
        <v>0.75</v>
      </c>
    </row>
    <row r="2690" spans="1:2" x14ac:dyDescent="0.25">
      <c r="A2690" s="15" t="s">
        <v>15592</v>
      </c>
      <c r="B2690" s="1">
        <v>0.75</v>
      </c>
    </row>
    <row r="2691" spans="1:2" x14ac:dyDescent="0.25">
      <c r="A2691" s="15" t="s">
        <v>15025</v>
      </c>
      <c r="B2691" s="1">
        <v>0.75</v>
      </c>
    </row>
    <row r="2692" spans="1:2" x14ac:dyDescent="0.25">
      <c r="A2692" s="15" t="s">
        <v>14950</v>
      </c>
      <c r="B2692" s="1">
        <v>0.75</v>
      </c>
    </row>
    <row r="2693" spans="1:2" x14ac:dyDescent="0.25">
      <c r="A2693" s="15" t="s">
        <v>15181</v>
      </c>
      <c r="B2693" s="1">
        <v>0.75</v>
      </c>
    </row>
    <row r="2694" spans="1:2" x14ac:dyDescent="0.25">
      <c r="A2694" s="15" t="s">
        <v>15029</v>
      </c>
      <c r="B2694" s="1">
        <v>0.75</v>
      </c>
    </row>
    <row r="2695" spans="1:2" x14ac:dyDescent="0.25">
      <c r="A2695" s="15" t="s">
        <v>14922</v>
      </c>
      <c r="B2695" s="1">
        <v>0.75</v>
      </c>
    </row>
    <row r="2696" spans="1:2" x14ac:dyDescent="0.25">
      <c r="A2696" s="15" t="s">
        <v>14790</v>
      </c>
      <c r="B2696" s="1">
        <v>0.75</v>
      </c>
    </row>
    <row r="2697" spans="1:2" x14ac:dyDescent="0.25">
      <c r="A2697" s="15" t="s">
        <v>14729</v>
      </c>
      <c r="B2697" s="1">
        <v>0.75</v>
      </c>
    </row>
    <row r="2698" spans="1:2" x14ac:dyDescent="0.25">
      <c r="A2698" s="15" t="s">
        <v>14751</v>
      </c>
      <c r="B2698" s="1">
        <v>0.75</v>
      </c>
    </row>
    <row r="2699" spans="1:2" x14ac:dyDescent="0.25">
      <c r="A2699" s="15" t="s">
        <v>14654</v>
      </c>
      <c r="B2699" s="1">
        <v>0.75</v>
      </c>
    </row>
    <row r="2700" spans="1:2" x14ac:dyDescent="0.25">
      <c r="A2700" s="15" t="s">
        <v>14972</v>
      </c>
      <c r="B2700" s="1">
        <v>0.75</v>
      </c>
    </row>
    <row r="2701" spans="1:2" x14ac:dyDescent="0.25">
      <c r="A2701" s="15" t="s">
        <v>14984</v>
      </c>
      <c r="B2701" s="1">
        <v>0.75</v>
      </c>
    </row>
    <row r="2702" spans="1:2" x14ac:dyDescent="0.25">
      <c r="A2702" s="15" t="s">
        <v>14822</v>
      </c>
      <c r="B2702" s="1">
        <v>0.75</v>
      </c>
    </row>
    <row r="2703" spans="1:2" x14ac:dyDescent="0.25">
      <c r="A2703" s="15" t="s">
        <v>15274</v>
      </c>
      <c r="B2703" s="1">
        <v>0.75</v>
      </c>
    </row>
    <row r="2704" spans="1:2" x14ac:dyDescent="0.25">
      <c r="A2704" s="15" t="s">
        <v>15038</v>
      </c>
      <c r="B2704" s="1">
        <v>0.76</v>
      </c>
    </row>
    <row r="2705" spans="1:2" x14ac:dyDescent="0.25">
      <c r="A2705" s="15" t="s">
        <v>15145</v>
      </c>
      <c r="B2705" s="1">
        <v>0.76</v>
      </c>
    </row>
    <row r="2706" spans="1:2" x14ac:dyDescent="0.25">
      <c r="A2706" s="15" t="s">
        <v>15482</v>
      </c>
      <c r="B2706" s="1">
        <v>0.76</v>
      </c>
    </row>
    <row r="2707" spans="1:2" x14ac:dyDescent="0.25">
      <c r="A2707" s="15" t="s">
        <v>14681</v>
      </c>
      <c r="B2707" s="1">
        <v>0.76</v>
      </c>
    </row>
    <row r="2708" spans="1:2" x14ac:dyDescent="0.25">
      <c r="A2708" s="15" t="s">
        <v>15655</v>
      </c>
      <c r="B2708" s="1">
        <v>0.76</v>
      </c>
    </row>
    <row r="2709" spans="1:2" x14ac:dyDescent="0.25">
      <c r="A2709" s="15" t="s">
        <v>14900</v>
      </c>
      <c r="B2709" s="1">
        <v>0.76</v>
      </c>
    </row>
    <row r="2710" spans="1:2" x14ac:dyDescent="0.25">
      <c r="A2710" s="15" t="s">
        <v>14765</v>
      </c>
      <c r="B2710" s="1">
        <v>0.76</v>
      </c>
    </row>
    <row r="2711" spans="1:2" x14ac:dyDescent="0.25">
      <c r="A2711" s="15" t="s">
        <v>14845</v>
      </c>
      <c r="B2711" s="1">
        <v>0.76</v>
      </c>
    </row>
    <row r="2712" spans="1:2" x14ac:dyDescent="0.25">
      <c r="A2712" s="15" t="s">
        <v>14946</v>
      </c>
      <c r="B2712" s="1">
        <v>0.76</v>
      </c>
    </row>
    <row r="2713" spans="1:2" x14ac:dyDescent="0.25">
      <c r="A2713" s="15" t="s">
        <v>15230</v>
      </c>
      <c r="B2713" s="1">
        <v>0.76</v>
      </c>
    </row>
    <row r="2714" spans="1:2" x14ac:dyDescent="0.25">
      <c r="A2714" s="15" t="s">
        <v>15144</v>
      </c>
      <c r="B2714" s="1">
        <v>0.77</v>
      </c>
    </row>
    <row r="2715" spans="1:2" x14ac:dyDescent="0.25">
      <c r="A2715" s="15" t="s">
        <v>15155</v>
      </c>
      <c r="B2715" s="1">
        <v>0.77</v>
      </c>
    </row>
    <row r="2716" spans="1:2" x14ac:dyDescent="0.25">
      <c r="A2716" s="15" t="s">
        <v>15509</v>
      </c>
      <c r="B2716" s="1">
        <v>0.77</v>
      </c>
    </row>
    <row r="2717" spans="1:2" x14ac:dyDescent="0.25">
      <c r="A2717" s="15" t="s">
        <v>15006</v>
      </c>
      <c r="B2717" s="1">
        <v>0.77</v>
      </c>
    </row>
    <row r="2718" spans="1:2" x14ac:dyDescent="0.25">
      <c r="A2718" s="15" t="s">
        <v>15606</v>
      </c>
      <c r="B2718" s="1">
        <v>0.77</v>
      </c>
    </row>
    <row r="2719" spans="1:2" x14ac:dyDescent="0.25">
      <c r="A2719" s="15" t="s">
        <v>15579</v>
      </c>
      <c r="B2719" s="1">
        <v>0.77</v>
      </c>
    </row>
    <row r="2720" spans="1:2" x14ac:dyDescent="0.25">
      <c r="A2720" s="15" t="s">
        <v>15046</v>
      </c>
      <c r="B2720" s="1">
        <v>0.78</v>
      </c>
    </row>
    <row r="2721" spans="1:2" x14ac:dyDescent="0.25">
      <c r="A2721" s="15" t="s">
        <v>14594</v>
      </c>
      <c r="B2721" s="1">
        <v>0.78</v>
      </c>
    </row>
    <row r="2722" spans="1:2" x14ac:dyDescent="0.25">
      <c r="A2722" s="15" t="s">
        <v>14812</v>
      </c>
      <c r="B2722" s="1">
        <v>0.78</v>
      </c>
    </row>
    <row r="2723" spans="1:2" x14ac:dyDescent="0.25">
      <c r="A2723" s="15" t="s">
        <v>14605</v>
      </c>
      <c r="B2723" s="1">
        <v>0.78</v>
      </c>
    </row>
    <row r="2724" spans="1:2" x14ac:dyDescent="0.25">
      <c r="A2724" s="15" t="s">
        <v>15456</v>
      </c>
      <c r="B2724" s="1">
        <v>0.78</v>
      </c>
    </row>
    <row r="2725" spans="1:2" x14ac:dyDescent="0.25">
      <c r="A2725" s="15" t="s">
        <v>14802</v>
      </c>
      <c r="B2725" s="1">
        <v>0.78</v>
      </c>
    </row>
    <row r="2726" spans="1:2" x14ac:dyDescent="0.25">
      <c r="A2726" s="15" t="s">
        <v>15262</v>
      </c>
      <c r="B2726" s="1">
        <v>0.78</v>
      </c>
    </row>
    <row r="2727" spans="1:2" x14ac:dyDescent="0.25">
      <c r="A2727" s="15" t="s">
        <v>15225</v>
      </c>
      <c r="B2727" s="1">
        <v>0.78</v>
      </c>
    </row>
    <row r="2728" spans="1:2" x14ac:dyDescent="0.25">
      <c r="A2728" s="15" t="s">
        <v>15698</v>
      </c>
      <c r="B2728" s="1">
        <v>0.78</v>
      </c>
    </row>
    <row r="2729" spans="1:2" x14ac:dyDescent="0.25">
      <c r="A2729" s="15" t="s">
        <v>14995</v>
      </c>
      <c r="B2729" s="1">
        <v>0.79</v>
      </c>
    </row>
    <row r="2730" spans="1:2" x14ac:dyDescent="0.25">
      <c r="A2730" s="15" t="s">
        <v>15203</v>
      </c>
      <c r="B2730" s="1">
        <v>0.79</v>
      </c>
    </row>
    <row r="2731" spans="1:2" x14ac:dyDescent="0.25">
      <c r="A2731" s="15" t="s">
        <v>15480</v>
      </c>
      <c r="B2731" s="1">
        <v>0.79</v>
      </c>
    </row>
    <row r="2732" spans="1:2" x14ac:dyDescent="0.25">
      <c r="A2732" s="15" t="s">
        <v>15299</v>
      </c>
      <c r="B2732" s="1">
        <v>0.79</v>
      </c>
    </row>
    <row r="2733" spans="1:2" x14ac:dyDescent="0.25">
      <c r="A2733" s="15" t="s">
        <v>14650</v>
      </c>
      <c r="B2733" s="1">
        <v>0.8</v>
      </c>
    </row>
    <row r="2734" spans="1:2" x14ac:dyDescent="0.25">
      <c r="A2734" s="15" t="s">
        <v>15297</v>
      </c>
      <c r="B2734" s="1">
        <v>0.8</v>
      </c>
    </row>
    <row r="2735" spans="1:2" x14ac:dyDescent="0.25">
      <c r="A2735" s="15" t="s">
        <v>14774</v>
      </c>
      <c r="B2735" s="1">
        <v>0.8</v>
      </c>
    </row>
    <row r="2736" spans="1:2" x14ac:dyDescent="0.25">
      <c r="A2736" s="15" t="s">
        <v>14785</v>
      </c>
      <c r="B2736" s="1">
        <v>0.8</v>
      </c>
    </row>
    <row r="2737" spans="1:2" x14ac:dyDescent="0.25">
      <c r="A2737" s="15" t="s">
        <v>15133</v>
      </c>
      <c r="B2737" s="1">
        <v>0.8</v>
      </c>
    </row>
    <row r="2738" spans="1:2" x14ac:dyDescent="0.25">
      <c r="A2738" s="15" t="s">
        <v>15582</v>
      </c>
      <c r="B2738" s="1">
        <v>0.8</v>
      </c>
    </row>
    <row r="2739" spans="1:2" x14ac:dyDescent="0.25">
      <c r="A2739" s="15" t="s">
        <v>15047</v>
      </c>
      <c r="B2739" s="1">
        <v>0.8</v>
      </c>
    </row>
    <row r="2740" spans="1:2" x14ac:dyDescent="0.25">
      <c r="A2740" s="15" t="s">
        <v>15706</v>
      </c>
      <c r="B2740" s="1">
        <v>0.8</v>
      </c>
    </row>
    <row r="2741" spans="1:2" x14ac:dyDescent="0.25">
      <c r="A2741" s="15" t="s">
        <v>14964</v>
      </c>
      <c r="B2741" s="1">
        <v>0.8</v>
      </c>
    </row>
    <row r="2742" spans="1:2" x14ac:dyDescent="0.25">
      <c r="A2742" s="15" t="s">
        <v>15209</v>
      </c>
      <c r="B2742" s="1">
        <v>0.8</v>
      </c>
    </row>
    <row r="2743" spans="1:2" x14ac:dyDescent="0.25">
      <c r="A2743" s="15" t="s">
        <v>15093</v>
      </c>
      <c r="B2743" s="1">
        <v>0.8</v>
      </c>
    </row>
    <row r="2744" spans="1:2" x14ac:dyDescent="0.25">
      <c r="A2744" s="15" t="s">
        <v>15746</v>
      </c>
      <c r="B2744" s="1">
        <v>0.8</v>
      </c>
    </row>
    <row r="2745" spans="1:2" x14ac:dyDescent="0.25">
      <c r="A2745" s="15" t="s">
        <v>15122</v>
      </c>
      <c r="B2745" s="1">
        <v>0.8</v>
      </c>
    </row>
    <row r="2746" spans="1:2" x14ac:dyDescent="0.25">
      <c r="A2746" s="15" t="s">
        <v>14632</v>
      </c>
      <c r="B2746" s="1">
        <v>0.8</v>
      </c>
    </row>
    <row r="2747" spans="1:2" x14ac:dyDescent="0.25">
      <c r="A2747" s="15" t="s">
        <v>14700</v>
      </c>
      <c r="B2747" s="1">
        <v>0.8</v>
      </c>
    </row>
    <row r="2748" spans="1:2" x14ac:dyDescent="0.25">
      <c r="A2748" s="15" t="s">
        <v>14953</v>
      </c>
      <c r="B2748" s="1">
        <v>0.8</v>
      </c>
    </row>
    <row r="2749" spans="1:2" x14ac:dyDescent="0.25">
      <c r="A2749" s="15" t="s">
        <v>15028</v>
      </c>
      <c r="B2749" s="1">
        <v>0.8</v>
      </c>
    </row>
    <row r="2750" spans="1:2" x14ac:dyDescent="0.25">
      <c r="A2750" s="15" t="s">
        <v>14884</v>
      </c>
      <c r="B2750" s="1">
        <v>0.8</v>
      </c>
    </row>
    <row r="2751" spans="1:2" x14ac:dyDescent="0.25">
      <c r="A2751" s="15" t="s">
        <v>15273</v>
      </c>
      <c r="B2751" s="1">
        <v>0.8</v>
      </c>
    </row>
    <row r="2752" spans="1:2" x14ac:dyDescent="0.25">
      <c r="A2752" s="15" t="s">
        <v>15134</v>
      </c>
      <c r="B2752" s="1">
        <v>0.8</v>
      </c>
    </row>
    <row r="2753" spans="1:2" x14ac:dyDescent="0.25">
      <c r="A2753" s="15" t="s">
        <v>15055</v>
      </c>
      <c r="B2753" s="1">
        <v>0.8</v>
      </c>
    </row>
    <row r="2754" spans="1:2" x14ac:dyDescent="0.25">
      <c r="A2754" s="15" t="s">
        <v>15356</v>
      </c>
      <c r="B2754" s="1">
        <v>0.8</v>
      </c>
    </row>
    <row r="2755" spans="1:2" x14ac:dyDescent="0.25">
      <c r="A2755" s="15" t="s">
        <v>14903</v>
      </c>
      <c r="B2755" s="1">
        <v>0.81</v>
      </c>
    </row>
    <row r="2756" spans="1:2" x14ac:dyDescent="0.25">
      <c r="A2756" s="15" t="s">
        <v>15213</v>
      </c>
      <c r="B2756" s="1">
        <v>0.82</v>
      </c>
    </row>
    <row r="2757" spans="1:2" x14ac:dyDescent="0.25">
      <c r="A2757" s="15" t="s">
        <v>14722</v>
      </c>
      <c r="B2757" s="1">
        <v>0.82</v>
      </c>
    </row>
    <row r="2758" spans="1:2" x14ac:dyDescent="0.25">
      <c r="A2758" s="15" t="s">
        <v>14926</v>
      </c>
      <c r="B2758" s="1">
        <v>0.82</v>
      </c>
    </row>
    <row r="2759" spans="1:2" x14ac:dyDescent="0.25">
      <c r="A2759" s="15" t="s">
        <v>14993</v>
      </c>
      <c r="B2759" s="1">
        <v>0.82</v>
      </c>
    </row>
    <row r="2760" spans="1:2" x14ac:dyDescent="0.25">
      <c r="A2760" s="15" t="s">
        <v>14937</v>
      </c>
      <c r="B2760" s="1">
        <v>0.82</v>
      </c>
    </row>
    <row r="2761" spans="1:2" x14ac:dyDescent="0.25">
      <c r="A2761" s="15" t="s">
        <v>15040</v>
      </c>
      <c r="B2761" s="1">
        <v>0.83</v>
      </c>
    </row>
    <row r="2762" spans="1:2" x14ac:dyDescent="0.25">
      <c r="A2762" s="15" t="s">
        <v>15105</v>
      </c>
      <c r="B2762" s="1">
        <v>0.83</v>
      </c>
    </row>
    <row r="2763" spans="1:2" x14ac:dyDescent="0.25">
      <c r="A2763" s="15" t="s">
        <v>14737</v>
      </c>
      <c r="B2763" s="1">
        <v>0.83</v>
      </c>
    </row>
    <row r="2764" spans="1:2" x14ac:dyDescent="0.25">
      <c r="A2764" s="15" t="s">
        <v>14887</v>
      </c>
      <c r="B2764" s="1">
        <v>0.84</v>
      </c>
    </row>
    <row r="2765" spans="1:2" x14ac:dyDescent="0.25">
      <c r="A2765" s="15" t="s">
        <v>15107</v>
      </c>
      <c r="B2765" s="1">
        <v>0.85</v>
      </c>
    </row>
    <row r="2766" spans="1:2" x14ac:dyDescent="0.25">
      <c r="A2766" s="15" t="s">
        <v>14933</v>
      </c>
      <c r="B2766" s="1">
        <v>0.85</v>
      </c>
    </row>
    <row r="2767" spans="1:2" x14ac:dyDescent="0.25">
      <c r="A2767" s="15" t="s">
        <v>15190</v>
      </c>
      <c r="B2767" s="1">
        <v>0.85</v>
      </c>
    </row>
    <row r="2768" spans="1:2" x14ac:dyDescent="0.25">
      <c r="A2768" s="15" t="s">
        <v>15139</v>
      </c>
      <c r="B2768" s="1">
        <v>0.85</v>
      </c>
    </row>
    <row r="2769" spans="1:2" x14ac:dyDescent="0.25">
      <c r="A2769" s="15" t="s">
        <v>14653</v>
      </c>
      <c r="B2769" s="1">
        <v>0.85</v>
      </c>
    </row>
    <row r="2770" spans="1:2" x14ac:dyDescent="0.25">
      <c r="A2770" s="15" t="s">
        <v>15140</v>
      </c>
      <c r="B2770" s="1">
        <v>0.85</v>
      </c>
    </row>
    <row r="2771" spans="1:2" x14ac:dyDescent="0.25">
      <c r="A2771" s="15" t="s">
        <v>15666</v>
      </c>
      <c r="B2771" s="1">
        <v>0.86</v>
      </c>
    </row>
    <row r="2772" spans="1:2" x14ac:dyDescent="0.25">
      <c r="A2772" s="15" t="s">
        <v>14970</v>
      </c>
      <c r="B2772" s="1">
        <v>0.86</v>
      </c>
    </row>
    <row r="2773" spans="1:2" x14ac:dyDescent="0.25">
      <c r="A2773" s="15" t="s">
        <v>14760</v>
      </c>
      <c r="B2773" s="1">
        <v>0.87</v>
      </c>
    </row>
    <row r="2774" spans="1:2" x14ac:dyDescent="0.25">
      <c r="A2774" s="15" t="s">
        <v>15036</v>
      </c>
      <c r="B2774" s="1">
        <v>0.87</v>
      </c>
    </row>
    <row r="2775" spans="1:2" x14ac:dyDescent="0.25">
      <c r="A2775" s="15" t="s">
        <v>15044</v>
      </c>
      <c r="B2775" s="1">
        <v>0.87</v>
      </c>
    </row>
    <row r="2776" spans="1:2" x14ac:dyDescent="0.25">
      <c r="A2776" s="15" t="s">
        <v>14747</v>
      </c>
      <c r="B2776" s="1">
        <v>0.88</v>
      </c>
    </row>
    <row r="2777" spans="1:2" x14ac:dyDescent="0.25">
      <c r="A2777" s="15" t="s">
        <v>14759</v>
      </c>
      <c r="B2777" s="1">
        <v>0.89</v>
      </c>
    </row>
    <row r="2778" spans="1:2" x14ac:dyDescent="0.25">
      <c r="A2778" s="15" t="s">
        <v>15332</v>
      </c>
      <c r="B2778" s="1">
        <v>0.9</v>
      </c>
    </row>
    <row r="2779" spans="1:2" x14ac:dyDescent="0.25">
      <c r="A2779" s="15" t="s">
        <v>15010</v>
      </c>
      <c r="B2779" s="1">
        <v>0.9</v>
      </c>
    </row>
    <row r="2780" spans="1:2" x14ac:dyDescent="0.25">
      <c r="A2780" s="15" t="s">
        <v>14981</v>
      </c>
      <c r="B2780" s="1">
        <v>0.9</v>
      </c>
    </row>
    <row r="2781" spans="1:2" x14ac:dyDescent="0.25">
      <c r="A2781" s="15" t="s">
        <v>15254</v>
      </c>
      <c r="B2781" s="1">
        <v>0.9</v>
      </c>
    </row>
    <row r="2782" spans="1:2" x14ac:dyDescent="0.25">
      <c r="A2782" s="15" t="s">
        <v>14967</v>
      </c>
      <c r="B2782" s="1">
        <v>0.9</v>
      </c>
    </row>
    <row r="2783" spans="1:2" x14ac:dyDescent="0.25">
      <c r="A2783" s="15" t="s">
        <v>15074</v>
      </c>
      <c r="B2783" s="1">
        <v>0.94</v>
      </c>
    </row>
    <row r="2784" spans="1:2" x14ac:dyDescent="0.25">
      <c r="A2784" s="15" t="s">
        <v>14866</v>
      </c>
      <c r="B2784" s="1">
        <v>1</v>
      </c>
    </row>
    <row r="2785" spans="1:2" x14ac:dyDescent="0.25">
      <c r="A2785" s="15" t="s">
        <v>14757</v>
      </c>
      <c r="B2785" s="1">
        <v>1</v>
      </c>
    </row>
    <row r="2786" spans="1:2" x14ac:dyDescent="0.25">
      <c r="A2786" s="15" t="s">
        <v>15546</v>
      </c>
      <c r="B2786" s="1">
        <v>1.02</v>
      </c>
    </row>
    <row r="2787" spans="1:2" x14ac:dyDescent="0.25">
      <c r="A2787" s="15" t="s">
        <v>14586</v>
      </c>
      <c r="B2787" s="1">
        <v>1.02</v>
      </c>
    </row>
    <row r="2788" spans="1:2" x14ac:dyDescent="0.25">
      <c r="A2788" s="15" t="s">
        <v>14638</v>
      </c>
      <c r="B2788" s="1">
        <v>1.04</v>
      </c>
    </row>
    <row r="2789" spans="1:2" x14ac:dyDescent="0.25">
      <c r="A2789" s="15" t="s">
        <v>14963</v>
      </c>
      <c r="B2789" s="1">
        <v>1.06</v>
      </c>
    </row>
    <row r="2790" spans="1:2" x14ac:dyDescent="0.25">
      <c r="A2790" s="15" t="s">
        <v>14709</v>
      </c>
      <c r="B2790" s="1">
        <v>1.06</v>
      </c>
    </row>
    <row r="2791" spans="1:2" x14ac:dyDescent="0.25">
      <c r="A2791" s="15" t="s">
        <v>14742</v>
      </c>
      <c r="B2791" s="1">
        <v>1.1000000000000001</v>
      </c>
    </row>
    <row r="2792" spans="1:2" x14ac:dyDescent="0.25">
      <c r="A2792" s="15" t="s">
        <v>14988</v>
      </c>
      <c r="B2792" s="1">
        <v>1.1000000000000001</v>
      </c>
    </row>
    <row r="2793" spans="1:2" x14ac:dyDescent="0.25">
      <c r="A2793" s="15" t="s">
        <v>14935</v>
      </c>
      <c r="B2793" s="1">
        <v>1.1000000000000001</v>
      </c>
    </row>
    <row r="2794" spans="1:2" x14ac:dyDescent="0.25">
      <c r="A2794" s="15" t="s">
        <v>14713</v>
      </c>
      <c r="B2794" s="1">
        <v>1.1200000000000001</v>
      </c>
    </row>
    <row r="2795" spans="1:2" x14ac:dyDescent="0.25">
      <c r="A2795" s="15" t="s">
        <v>15553</v>
      </c>
      <c r="B2795" s="1">
        <v>1.1599999999999999</v>
      </c>
    </row>
    <row r="2796" spans="1:2" x14ac:dyDescent="0.25">
      <c r="A2796" s="15" t="s">
        <v>14593</v>
      </c>
      <c r="B2796" s="1">
        <v>1.1599999999999999</v>
      </c>
    </row>
    <row r="2797" spans="1:2" x14ac:dyDescent="0.25">
      <c r="A2797" s="15" t="s">
        <v>14621</v>
      </c>
      <c r="B2797" s="1">
        <v>1.1599999999999999</v>
      </c>
    </row>
    <row r="2798" spans="1:2" x14ac:dyDescent="0.25">
      <c r="A2798" s="15" t="s">
        <v>14710</v>
      </c>
      <c r="B2798" s="1">
        <v>1.17</v>
      </c>
    </row>
    <row r="2799" spans="1:2" x14ac:dyDescent="0.25">
      <c r="A2799" s="15" t="s">
        <v>15358</v>
      </c>
      <c r="B2799" s="1">
        <v>1.17</v>
      </c>
    </row>
    <row r="2800" spans="1:2" x14ac:dyDescent="0.25">
      <c r="A2800" s="15" t="s">
        <v>14741</v>
      </c>
      <c r="B2800" s="1">
        <v>1.17</v>
      </c>
    </row>
    <row r="2801" spans="1:2" x14ac:dyDescent="0.25">
      <c r="A2801" s="15" t="s">
        <v>15062</v>
      </c>
      <c r="B2801" s="1">
        <v>1.17</v>
      </c>
    </row>
    <row r="2802" spans="1:2" x14ac:dyDescent="0.25">
      <c r="A2802" s="15" t="s">
        <v>14896</v>
      </c>
      <c r="B2802" s="1">
        <v>1.2</v>
      </c>
    </row>
    <row r="2803" spans="1:2" x14ac:dyDescent="0.25">
      <c r="A2803" s="15" t="s">
        <v>14565</v>
      </c>
      <c r="B2803" s="1">
        <v>1.2</v>
      </c>
    </row>
    <row r="2804" spans="1:2" x14ac:dyDescent="0.25">
      <c r="A2804" s="15" t="s">
        <v>14723</v>
      </c>
      <c r="B2804" s="1">
        <v>1.2</v>
      </c>
    </row>
    <row r="2805" spans="1:2" x14ac:dyDescent="0.25">
      <c r="A2805" s="15" t="s">
        <v>14602</v>
      </c>
      <c r="B2805" s="1">
        <v>1.2000000000000002</v>
      </c>
    </row>
    <row r="2806" spans="1:2" x14ac:dyDescent="0.25">
      <c r="A2806" s="15" t="s">
        <v>14840</v>
      </c>
      <c r="B2806" s="1">
        <v>1.22</v>
      </c>
    </row>
    <row r="2807" spans="1:2" x14ac:dyDescent="0.25">
      <c r="A2807" s="15" t="s">
        <v>14613</v>
      </c>
      <c r="B2807" s="1">
        <v>1.22</v>
      </c>
    </row>
    <row r="2808" spans="1:2" x14ac:dyDescent="0.25">
      <c r="A2808" s="15" t="s">
        <v>14610</v>
      </c>
      <c r="B2808" s="1">
        <v>1.24</v>
      </c>
    </row>
    <row r="2809" spans="1:2" x14ac:dyDescent="0.25">
      <c r="A2809" s="15" t="s">
        <v>14625</v>
      </c>
      <c r="B2809" s="1">
        <v>1.26</v>
      </c>
    </row>
    <row r="2810" spans="1:2" x14ac:dyDescent="0.25">
      <c r="A2810" s="15" t="s">
        <v>14715</v>
      </c>
      <c r="B2810" s="1">
        <v>1.26</v>
      </c>
    </row>
    <row r="2811" spans="1:2" x14ac:dyDescent="0.25">
      <c r="A2811" s="15" t="s">
        <v>14997</v>
      </c>
      <c r="B2811" s="1">
        <v>1.26</v>
      </c>
    </row>
    <row r="2812" spans="1:2" x14ac:dyDescent="0.25">
      <c r="A2812" s="15" t="s">
        <v>14560</v>
      </c>
      <c r="B2812" s="1">
        <v>1.26</v>
      </c>
    </row>
    <row r="2813" spans="1:2" x14ac:dyDescent="0.25">
      <c r="A2813" s="15" t="s">
        <v>14643</v>
      </c>
      <c r="B2813" s="1">
        <v>1.26</v>
      </c>
    </row>
    <row r="2814" spans="1:2" x14ac:dyDescent="0.25">
      <c r="A2814" s="15" t="s">
        <v>14848</v>
      </c>
      <c r="B2814" s="1">
        <v>1.27</v>
      </c>
    </row>
    <row r="2815" spans="1:2" x14ac:dyDescent="0.25">
      <c r="A2815" s="15" t="s">
        <v>14578</v>
      </c>
      <c r="B2815" s="1">
        <v>1.28</v>
      </c>
    </row>
    <row r="2816" spans="1:2" x14ac:dyDescent="0.25">
      <c r="A2816" s="15" t="s">
        <v>14620</v>
      </c>
      <c r="B2816" s="1">
        <v>1.28</v>
      </c>
    </row>
    <row r="2817" spans="1:2" x14ac:dyDescent="0.25">
      <c r="A2817" s="15" t="s">
        <v>14902</v>
      </c>
      <c r="B2817" s="1">
        <v>1.29</v>
      </c>
    </row>
    <row r="2818" spans="1:2" x14ac:dyDescent="0.25">
      <c r="A2818" s="15" t="s">
        <v>14916</v>
      </c>
      <c r="B2818" s="1">
        <v>1.3</v>
      </c>
    </row>
    <row r="2819" spans="1:2" x14ac:dyDescent="0.25">
      <c r="A2819" s="15" t="s">
        <v>14579</v>
      </c>
      <c r="B2819" s="1">
        <v>1.3</v>
      </c>
    </row>
    <row r="2820" spans="1:2" x14ac:dyDescent="0.25">
      <c r="A2820" s="15" t="s">
        <v>14918</v>
      </c>
      <c r="B2820" s="1">
        <v>1.31</v>
      </c>
    </row>
    <row r="2821" spans="1:2" x14ac:dyDescent="0.25">
      <c r="A2821" s="15" t="s">
        <v>14631</v>
      </c>
      <c r="B2821" s="1">
        <v>1.32</v>
      </c>
    </row>
    <row r="2822" spans="1:2" x14ac:dyDescent="0.25">
      <c r="A2822" s="15" t="s">
        <v>14592</v>
      </c>
      <c r="B2822" s="1">
        <v>1.34</v>
      </c>
    </row>
    <row r="2823" spans="1:2" x14ac:dyDescent="0.25">
      <c r="A2823" s="15" t="s">
        <v>15173</v>
      </c>
      <c r="B2823" s="1">
        <v>1.35</v>
      </c>
    </row>
    <row r="2824" spans="1:2" x14ac:dyDescent="0.25">
      <c r="A2824" s="15" t="s">
        <v>14911</v>
      </c>
      <c r="B2824" s="1">
        <v>1.36</v>
      </c>
    </row>
    <row r="2825" spans="1:2" x14ac:dyDescent="0.25">
      <c r="A2825" s="15" t="s">
        <v>14561</v>
      </c>
      <c r="B2825" s="1">
        <v>1.38</v>
      </c>
    </row>
    <row r="2826" spans="1:2" x14ac:dyDescent="0.25">
      <c r="A2826" s="15" t="s">
        <v>14924</v>
      </c>
      <c r="B2826" s="1">
        <v>1.4</v>
      </c>
    </row>
    <row r="2827" spans="1:2" x14ac:dyDescent="0.25">
      <c r="A2827" s="15" t="s">
        <v>15183</v>
      </c>
      <c r="B2827" s="1">
        <v>1.4</v>
      </c>
    </row>
    <row r="2828" spans="1:2" x14ac:dyDescent="0.25">
      <c r="A2828" s="15" t="s">
        <v>14587</v>
      </c>
      <c r="B2828" s="1">
        <v>1.4</v>
      </c>
    </row>
    <row r="2829" spans="1:2" x14ac:dyDescent="0.25">
      <c r="A2829" s="15" t="s">
        <v>14944</v>
      </c>
      <c r="B2829" s="1">
        <v>1.4</v>
      </c>
    </row>
    <row r="2830" spans="1:2" x14ac:dyDescent="0.25">
      <c r="A2830" s="15" t="s">
        <v>14639</v>
      </c>
      <c r="B2830" s="1">
        <v>1.42</v>
      </c>
    </row>
    <row r="2831" spans="1:2" x14ac:dyDescent="0.25">
      <c r="A2831" s="15" t="s">
        <v>14879</v>
      </c>
      <c r="B2831" s="1">
        <v>1.45</v>
      </c>
    </row>
    <row r="2832" spans="1:2" x14ac:dyDescent="0.25">
      <c r="A2832" s="15" t="s">
        <v>14577</v>
      </c>
      <c r="B2832" s="1">
        <v>1.46</v>
      </c>
    </row>
    <row r="2833" spans="1:2" x14ac:dyDescent="0.25">
      <c r="A2833" s="15" t="s">
        <v>14847</v>
      </c>
      <c r="B2833" s="1">
        <v>1.46</v>
      </c>
    </row>
    <row r="2834" spans="1:2" x14ac:dyDescent="0.25">
      <c r="A2834" s="15" t="s">
        <v>14938</v>
      </c>
      <c r="B2834" s="1">
        <v>1.48</v>
      </c>
    </row>
    <row r="2835" spans="1:2" x14ac:dyDescent="0.25">
      <c r="A2835" s="15" t="s">
        <v>15263</v>
      </c>
      <c r="B2835" s="1">
        <v>1.48</v>
      </c>
    </row>
    <row r="2836" spans="1:2" x14ac:dyDescent="0.25">
      <c r="A2836" s="15" t="s">
        <v>14694</v>
      </c>
      <c r="B2836" s="1">
        <v>1.5</v>
      </c>
    </row>
    <row r="2837" spans="1:2" x14ac:dyDescent="0.25">
      <c r="A2837" s="15" t="s">
        <v>14718</v>
      </c>
      <c r="B2837" s="1">
        <v>1.52</v>
      </c>
    </row>
    <row r="2838" spans="1:2" x14ac:dyDescent="0.25">
      <c r="A2838" s="15" t="s">
        <v>14575</v>
      </c>
      <c r="B2838" s="1">
        <v>1.53</v>
      </c>
    </row>
    <row r="2839" spans="1:2" x14ac:dyDescent="0.25">
      <c r="A2839" s="15" t="s">
        <v>14901</v>
      </c>
      <c r="B2839" s="1">
        <v>1.54</v>
      </c>
    </row>
    <row r="2840" spans="1:2" x14ac:dyDescent="0.25">
      <c r="A2840" s="15" t="s">
        <v>14604</v>
      </c>
      <c r="B2840" s="1">
        <v>1.54</v>
      </c>
    </row>
    <row r="2841" spans="1:2" x14ac:dyDescent="0.25">
      <c r="A2841" s="15" t="s">
        <v>14925</v>
      </c>
      <c r="B2841" s="1">
        <v>1.55</v>
      </c>
    </row>
    <row r="2842" spans="1:2" x14ac:dyDescent="0.25">
      <c r="A2842" s="15" t="s">
        <v>14583</v>
      </c>
      <c r="B2842" s="1">
        <v>1.59</v>
      </c>
    </row>
    <row r="2843" spans="1:2" x14ac:dyDescent="0.25">
      <c r="A2843" s="15" t="s">
        <v>14629</v>
      </c>
      <c r="B2843" s="1">
        <v>1.6</v>
      </c>
    </row>
    <row r="2844" spans="1:2" x14ac:dyDescent="0.25">
      <c r="A2844" s="15" t="s">
        <v>14878</v>
      </c>
      <c r="B2844" s="1">
        <v>1.6</v>
      </c>
    </row>
    <row r="2845" spans="1:2" x14ac:dyDescent="0.25">
      <c r="A2845" s="15" t="s">
        <v>14584</v>
      </c>
      <c r="B2845" s="1">
        <v>1.6</v>
      </c>
    </row>
    <row r="2846" spans="1:2" x14ac:dyDescent="0.25">
      <c r="A2846" s="15" t="s">
        <v>14581</v>
      </c>
      <c r="B2846" s="1">
        <v>1.6</v>
      </c>
    </row>
    <row r="2847" spans="1:2" x14ac:dyDescent="0.25">
      <c r="A2847" s="15" t="s">
        <v>14596</v>
      </c>
      <c r="B2847" s="1">
        <v>1.6400000000000001</v>
      </c>
    </row>
    <row r="2848" spans="1:2" x14ac:dyDescent="0.25">
      <c r="A2848" s="15" t="s">
        <v>15118</v>
      </c>
      <c r="B2848" s="1">
        <v>1.6500000000000001</v>
      </c>
    </row>
    <row r="2849" spans="1:2" x14ac:dyDescent="0.25">
      <c r="A2849" s="15" t="s">
        <v>14559</v>
      </c>
      <c r="B2849" s="1">
        <v>1.6500000000000001</v>
      </c>
    </row>
    <row r="2850" spans="1:2" x14ac:dyDescent="0.25">
      <c r="A2850" s="15" t="s">
        <v>14651</v>
      </c>
      <c r="B2850" s="1">
        <v>1.66</v>
      </c>
    </row>
    <row r="2851" spans="1:2" x14ac:dyDescent="0.25">
      <c r="A2851" s="15" t="s">
        <v>14803</v>
      </c>
      <c r="B2851" s="1">
        <v>1.6800000000000002</v>
      </c>
    </row>
    <row r="2852" spans="1:2" x14ac:dyDescent="0.25">
      <c r="A2852" s="15" t="s">
        <v>14582</v>
      </c>
      <c r="B2852" s="1">
        <v>1.7</v>
      </c>
    </row>
    <row r="2853" spans="1:2" x14ac:dyDescent="0.25">
      <c r="A2853" s="15" t="s">
        <v>14607</v>
      </c>
      <c r="B2853" s="1">
        <v>1.72</v>
      </c>
    </row>
    <row r="2854" spans="1:2" x14ac:dyDescent="0.25">
      <c r="A2854" s="15" t="s">
        <v>14647</v>
      </c>
      <c r="B2854" s="1">
        <v>1.76</v>
      </c>
    </row>
    <row r="2855" spans="1:2" x14ac:dyDescent="0.25">
      <c r="A2855" s="15" t="s">
        <v>14977</v>
      </c>
      <c r="B2855" s="1">
        <v>1.76</v>
      </c>
    </row>
    <row r="2856" spans="1:2" x14ac:dyDescent="0.25">
      <c r="A2856" s="15" t="s">
        <v>14618</v>
      </c>
      <c r="B2856" s="1">
        <v>1.7999999999999998</v>
      </c>
    </row>
    <row r="2857" spans="1:2" x14ac:dyDescent="0.25">
      <c r="A2857" s="15" t="s">
        <v>14617</v>
      </c>
      <c r="B2857" s="1">
        <v>1.7999999999999998</v>
      </c>
    </row>
    <row r="2858" spans="1:2" x14ac:dyDescent="0.25">
      <c r="A2858" s="15" t="s">
        <v>14886</v>
      </c>
      <c r="B2858" s="1">
        <v>1.8</v>
      </c>
    </row>
    <row r="2859" spans="1:2" x14ac:dyDescent="0.25">
      <c r="A2859" s="15" t="s">
        <v>14608</v>
      </c>
      <c r="B2859" s="1">
        <v>1.83</v>
      </c>
    </row>
    <row r="2860" spans="1:2" x14ac:dyDescent="0.25">
      <c r="A2860" s="15" t="s">
        <v>14562</v>
      </c>
      <c r="B2860" s="1">
        <v>1.83</v>
      </c>
    </row>
    <row r="2861" spans="1:2" x14ac:dyDescent="0.25">
      <c r="A2861" s="15" t="s">
        <v>15361</v>
      </c>
      <c r="B2861" s="1">
        <v>1.9300000000000002</v>
      </c>
    </row>
    <row r="2862" spans="1:2" x14ac:dyDescent="0.25">
      <c r="A2862" s="15" t="s">
        <v>14556</v>
      </c>
      <c r="B2862" s="1">
        <v>1.9500000000000002</v>
      </c>
    </row>
    <row r="2863" spans="1:2" x14ac:dyDescent="0.25">
      <c r="A2863" s="15" t="s">
        <v>14928</v>
      </c>
      <c r="B2863" s="1">
        <v>1.9500000000000002</v>
      </c>
    </row>
    <row r="2864" spans="1:2" x14ac:dyDescent="0.25">
      <c r="A2864" s="15" t="s">
        <v>14910</v>
      </c>
      <c r="B2864" s="1">
        <v>1.98</v>
      </c>
    </row>
    <row r="2865" spans="1:2" x14ac:dyDescent="0.25">
      <c r="A2865" s="15" t="s">
        <v>14572</v>
      </c>
      <c r="B2865" s="1">
        <v>2.0599999999999996</v>
      </c>
    </row>
    <row r="2866" spans="1:2" x14ac:dyDescent="0.25">
      <c r="A2866" s="15" t="s">
        <v>14612</v>
      </c>
      <c r="B2866" s="1">
        <v>2.0699999999999998</v>
      </c>
    </row>
    <row r="2867" spans="1:2" x14ac:dyDescent="0.25">
      <c r="A2867" s="15" t="s">
        <v>14570</v>
      </c>
      <c r="B2867" s="1">
        <v>2.0999999999999996</v>
      </c>
    </row>
    <row r="2868" spans="1:2" x14ac:dyDescent="0.25">
      <c r="A2868" s="15" t="s">
        <v>14576</v>
      </c>
      <c r="B2868" s="1">
        <v>2.0999999999999996</v>
      </c>
    </row>
    <row r="2869" spans="1:2" x14ac:dyDescent="0.25">
      <c r="A2869" s="15" t="s">
        <v>14553</v>
      </c>
      <c r="B2869" s="1">
        <v>2.16</v>
      </c>
    </row>
    <row r="2870" spans="1:2" x14ac:dyDescent="0.25">
      <c r="A2870" s="15" t="s">
        <v>14626</v>
      </c>
      <c r="B2870" s="1">
        <v>2.2000000000000002</v>
      </c>
    </row>
    <row r="2871" spans="1:2" x14ac:dyDescent="0.25">
      <c r="A2871" s="15" t="s">
        <v>14854</v>
      </c>
      <c r="B2871" s="1">
        <v>2.2000000000000002</v>
      </c>
    </row>
    <row r="2872" spans="1:2" x14ac:dyDescent="0.25">
      <c r="A2872" s="15" t="s">
        <v>14595</v>
      </c>
      <c r="B2872" s="1">
        <v>2.2200000000000002</v>
      </c>
    </row>
    <row r="2873" spans="1:2" x14ac:dyDescent="0.25">
      <c r="A2873" s="15" t="s">
        <v>14865</v>
      </c>
      <c r="B2873" s="1">
        <v>2.2999999999999998</v>
      </c>
    </row>
    <row r="2874" spans="1:2" x14ac:dyDescent="0.25">
      <c r="A2874" s="15" t="s">
        <v>14919</v>
      </c>
      <c r="B2874" s="1">
        <v>2.33</v>
      </c>
    </row>
    <row r="2875" spans="1:2" x14ac:dyDescent="0.25">
      <c r="A2875" s="15" t="s">
        <v>14930</v>
      </c>
      <c r="B2875" s="1">
        <v>2.46</v>
      </c>
    </row>
    <row r="2876" spans="1:2" x14ac:dyDescent="0.25">
      <c r="A2876" s="15" t="s">
        <v>14552</v>
      </c>
      <c r="B2876" s="1">
        <v>2.5</v>
      </c>
    </row>
    <row r="2877" spans="1:2" x14ac:dyDescent="0.25">
      <c r="A2877" s="15" t="s">
        <v>14555</v>
      </c>
      <c r="B2877" s="1">
        <v>2.5499999999999998</v>
      </c>
    </row>
    <row r="2878" spans="1:2" x14ac:dyDescent="0.25">
      <c r="A2878" s="15" t="s">
        <v>14877</v>
      </c>
      <c r="B2878" s="1">
        <v>2.66</v>
      </c>
    </row>
    <row r="2879" spans="1:2" x14ac:dyDescent="0.25">
      <c r="A2879" s="15" t="s">
        <v>14619</v>
      </c>
      <c r="B2879" s="1">
        <v>2.83</v>
      </c>
    </row>
    <row r="2880" spans="1:2" x14ac:dyDescent="0.25">
      <c r="A2880" s="15" t="s">
        <v>14599</v>
      </c>
      <c r="B2880" s="1">
        <v>2.9200000000000004</v>
      </c>
    </row>
    <row r="2881" spans="1:2" x14ac:dyDescent="0.25">
      <c r="A2881" s="15" t="s">
        <v>14616</v>
      </c>
      <c r="B2881" s="1">
        <v>3.0100000000000002</v>
      </c>
    </row>
    <row r="2882" spans="1:2" x14ac:dyDescent="0.25">
      <c r="A2882" s="15" t="s">
        <v>14859</v>
      </c>
      <c r="B2882" s="1">
        <v>3.09</v>
      </c>
    </row>
    <row r="2883" spans="1:2" x14ac:dyDescent="0.25">
      <c r="A2883" s="15" t="s">
        <v>14842</v>
      </c>
      <c r="B2883" s="1">
        <v>3.16</v>
      </c>
    </row>
    <row r="2884" spans="1:2" x14ac:dyDescent="0.25">
      <c r="A2884" s="15" t="s">
        <v>14831</v>
      </c>
      <c r="B2884" s="1">
        <v>3.2</v>
      </c>
    </row>
    <row r="2885" spans="1:2" x14ac:dyDescent="0.25">
      <c r="A2885" s="15" t="s">
        <v>14855</v>
      </c>
      <c r="B2885" s="1">
        <v>3.2800000000000002</v>
      </c>
    </row>
    <row r="2886" spans="1:2" x14ac:dyDescent="0.25">
      <c r="A2886" s="15" t="s">
        <v>14832</v>
      </c>
      <c r="B2886" s="1">
        <v>3.77</v>
      </c>
    </row>
    <row r="2887" spans="1:2" x14ac:dyDescent="0.25">
      <c r="A2887" s="15" t="s">
        <v>14550</v>
      </c>
      <c r="B2887" s="1">
        <v>3.95</v>
      </c>
    </row>
    <row r="2888" spans="1:2" x14ac:dyDescent="0.25">
      <c r="A2888" s="15" t="s">
        <v>14554</v>
      </c>
      <c r="B2888" s="1">
        <v>4.75</v>
      </c>
    </row>
    <row r="2889" spans="1:2" x14ac:dyDescent="0.25">
      <c r="A2889" s="15" t="s">
        <v>15756</v>
      </c>
      <c r="B2889" s="1">
        <v>483.56000000000012</v>
      </c>
    </row>
    <row r="2892" spans="1:2" x14ac:dyDescent="0.25">
      <c r="A2892" s="14" t="s">
        <v>15755</v>
      </c>
      <c r="B2892" t="s">
        <v>15766</v>
      </c>
    </row>
    <row r="2893" spans="1:2" x14ac:dyDescent="0.25">
      <c r="A2893" s="15">
        <v>4.0999999999999996</v>
      </c>
      <c r="B2893" s="19">
        <v>244</v>
      </c>
    </row>
    <row r="2894" spans="1:2" x14ac:dyDescent="0.25">
      <c r="A2894" s="15">
        <v>4.3</v>
      </c>
      <c r="B2894" s="19">
        <v>230</v>
      </c>
    </row>
    <row r="2895" spans="1:2" x14ac:dyDescent="0.25">
      <c r="A2895" s="15">
        <v>4.2</v>
      </c>
      <c r="B2895" s="19">
        <v>228</v>
      </c>
    </row>
    <row r="2896" spans="1:2" x14ac:dyDescent="0.25">
      <c r="A2896" s="15">
        <v>4</v>
      </c>
      <c r="B2896" s="19">
        <v>181</v>
      </c>
    </row>
    <row r="2897" spans="1:2" x14ac:dyDescent="0.25">
      <c r="A2897" s="15">
        <v>4.4000000000000004</v>
      </c>
      <c r="B2897" s="19">
        <v>123</v>
      </c>
    </row>
    <row r="2898" spans="1:2" x14ac:dyDescent="0.25">
      <c r="A2898" s="15">
        <v>3.9</v>
      </c>
      <c r="B2898" s="19">
        <v>123</v>
      </c>
    </row>
    <row r="2899" spans="1:2" x14ac:dyDescent="0.25">
      <c r="A2899" s="15">
        <v>3.8</v>
      </c>
      <c r="B2899" s="19">
        <v>86</v>
      </c>
    </row>
    <row r="2900" spans="1:2" x14ac:dyDescent="0.25">
      <c r="A2900" s="15">
        <v>4.5</v>
      </c>
      <c r="B2900" s="19">
        <v>75</v>
      </c>
    </row>
    <row r="2901" spans="1:2" x14ac:dyDescent="0.25">
      <c r="A2901" s="15">
        <v>3.7</v>
      </c>
      <c r="B2901" s="19">
        <v>42</v>
      </c>
    </row>
    <row r="2902" spans="1:2" x14ac:dyDescent="0.25">
      <c r="A2902" s="15">
        <v>3.6</v>
      </c>
      <c r="B2902" s="19">
        <v>35</v>
      </c>
    </row>
    <row r="2903" spans="1:2" x14ac:dyDescent="0.25">
      <c r="A2903" s="15">
        <v>3.5</v>
      </c>
      <c r="B2903" s="19">
        <v>26</v>
      </c>
    </row>
    <row r="2904" spans="1:2" x14ac:dyDescent="0.25">
      <c r="A2904" s="15">
        <v>4.5999999999999996</v>
      </c>
      <c r="B2904" s="19">
        <v>17</v>
      </c>
    </row>
    <row r="2905" spans="1:2" x14ac:dyDescent="0.25">
      <c r="A2905" s="15">
        <v>3.3</v>
      </c>
      <c r="B2905" s="19">
        <v>16</v>
      </c>
    </row>
    <row r="2906" spans="1:2" x14ac:dyDescent="0.25">
      <c r="A2906" s="15">
        <v>3.4</v>
      </c>
      <c r="B2906" s="19">
        <v>10</v>
      </c>
    </row>
    <row r="2907" spans="1:2" x14ac:dyDescent="0.25">
      <c r="A2907" s="15">
        <v>4.7</v>
      </c>
      <c r="B2907" s="19">
        <v>6</v>
      </c>
    </row>
    <row r="2908" spans="1:2" x14ac:dyDescent="0.25">
      <c r="A2908" s="15">
        <v>3.1</v>
      </c>
      <c r="B2908" s="19">
        <v>4</v>
      </c>
    </row>
    <row r="2909" spans="1:2" x14ac:dyDescent="0.25">
      <c r="A2909" s="15">
        <v>3</v>
      </c>
      <c r="B2909" s="19">
        <v>4</v>
      </c>
    </row>
    <row r="2910" spans="1:2" x14ac:dyDescent="0.25">
      <c r="A2910" s="15">
        <v>5</v>
      </c>
      <c r="B2910" s="19">
        <v>3</v>
      </c>
    </row>
    <row r="2911" spans="1:2" x14ac:dyDescent="0.25">
      <c r="A2911" s="15">
        <v>4.8</v>
      </c>
      <c r="B2911" s="19">
        <v>3</v>
      </c>
    </row>
    <row r="2912" spans="1:2" x14ac:dyDescent="0.25">
      <c r="A2912" s="15">
        <v>3.2</v>
      </c>
      <c r="B2912" s="19">
        <v>2</v>
      </c>
    </row>
    <row r="2913" spans="1:2" x14ac:dyDescent="0.25">
      <c r="A2913" s="15">
        <v>2.8</v>
      </c>
      <c r="B2913" s="19">
        <v>2</v>
      </c>
    </row>
    <row r="2914" spans="1:2" x14ac:dyDescent="0.25">
      <c r="A2914" s="15">
        <v>2</v>
      </c>
      <c r="B2914" s="19">
        <v>1</v>
      </c>
    </row>
    <row r="2915" spans="1:2" x14ac:dyDescent="0.25">
      <c r="A2915" s="15">
        <v>2.6</v>
      </c>
      <c r="B2915" s="19">
        <v>1</v>
      </c>
    </row>
    <row r="2916" spans="1:2" x14ac:dyDescent="0.25">
      <c r="A2916" s="15">
        <v>2.2999999999999998</v>
      </c>
      <c r="B2916" s="19">
        <v>1</v>
      </c>
    </row>
    <row r="2917" spans="1:2" x14ac:dyDescent="0.25">
      <c r="A2917" s="15">
        <v>0</v>
      </c>
      <c r="B2917" s="19">
        <v>1</v>
      </c>
    </row>
    <row r="2918" spans="1:2" x14ac:dyDescent="0.25">
      <c r="A2918" s="15">
        <v>2.9</v>
      </c>
      <c r="B2918" s="19">
        <v>1</v>
      </c>
    </row>
    <row r="2919" spans="1:2" x14ac:dyDescent="0.25">
      <c r="A2919" s="15" t="s">
        <v>15761</v>
      </c>
      <c r="B2919" s="19"/>
    </row>
    <row r="2920" spans="1:2" x14ac:dyDescent="0.25">
      <c r="A2920" s="15" t="s">
        <v>15756</v>
      </c>
      <c r="B2920" s="19">
        <v>1465</v>
      </c>
    </row>
    <row r="2922" spans="1:2" x14ac:dyDescent="0.25">
      <c r="A2922" s="14" t="s">
        <v>15755</v>
      </c>
      <c r="B2922" t="s">
        <v>15767</v>
      </c>
    </row>
    <row r="2923" spans="1:2" x14ac:dyDescent="0.25">
      <c r="A2923" s="15" t="s">
        <v>14547</v>
      </c>
      <c r="B2923" s="13">
        <v>4472000</v>
      </c>
    </row>
    <row r="2924" spans="1:2" x14ac:dyDescent="0.25">
      <c r="A2924" s="15" t="s">
        <v>14540</v>
      </c>
      <c r="B2924" s="13">
        <v>12614808460.58</v>
      </c>
    </row>
    <row r="2925" spans="1:2" x14ac:dyDescent="0.25">
      <c r="A2925" s="15" t="s">
        <v>14541</v>
      </c>
      <c r="B2925" s="13">
        <v>97190500294</v>
      </c>
    </row>
    <row r="2926" spans="1:2" x14ac:dyDescent="0.25">
      <c r="A2926" s="15" t="s">
        <v>14548</v>
      </c>
      <c r="B2926" s="13">
        <v>6959700</v>
      </c>
    </row>
    <row r="2927" spans="1:2" x14ac:dyDescent="0.25">
      <c r="A2927" s="15" t="s">
        <v>14544</v>
      </c>
      <c r="B2927" s="13">
        <v>10459722337</v>
      </c>
    </row>
    <row r="2928" spans="1:2" x14ac:dyDescent="0.25">
      <c r="A2928" s="15" t="s">
        <v>14545</v>
      </c>
      <c r="B2928" s="13">
        <v>6163434</v>
      </c>
    </row>
    <row r="2929" spans="1:2" x14ac:dyDescent="0.25">
      <c r="A2929" s="15" t="s">
        <v>14542</v>
      </c>
      <c r="B2929" s="13">
        <v>151117062</v>
      </c>
    </row>
    <row r="2930" spans="1:2" x14ac:dyDescent="0.25">
      <c r="A2930" s="15" t="s">
        <v>14543</v>
      </c>
      <c r="B2930" s="13">
        <v>60778817</v>
      </c>
    </row>
    <row r="2931" spans="1:2" x14ac:dyDescent="0.25">
      <c r="A2931" s="15" t="s">
        <v>14546</v>
      </c>
      <c r="B2931" s="13">
        <v>2380050</v>
      </c>
    </row>
    <row r="2932" spans="1:2" x14ac:dyDescent="0.25">
      <c r="A2932" s="15" t="s">
        <v>15761</v>
      </c>
      <c r="B2932" s="13"/>
    </row>
    <row r="2933" spans="1:2" x14ac:dyDescent="0.25">
      <c r="A2933" s="15" t="s">
        <v>15756</v>
      </c>
      <c r="B2933" s="13">
        <v>120496902154.58</v>
      </c>
    </row>
    <row r="2935" spans="1:2" x14ac:dyDescent="0.25">
      <c r="A2935" s="14" t="s">
        <v>15755</v>
      </c>
      <c r="B2935" t="s">
        <v>15768</v>
      </c>
    </row>
    <row r="2936" spans="1:2" x14ac:dyDescent="0.25">
      <c r="A2936" s="15" t="s">
        <v>14554</v>
      </c>
      <c r="B2936" s="19">
        <v>8</v>
      </c>
    </row>
    <row r="2937" spans="1:2" x14ac:dyDescent="0.25">
      <c r="A2937" s="15" t="s">
        <v>14551</v>
      </c>
      <c r="B2937" s="19">
        <v>7</v>
      </c>
    </row>
    <row r="2938" spans="1:2" x14ac:dyDescent="0.25">
      <c r="A2938" s="15" t="s">
        <v>14550</v>
      </c>
      <c r="B2938" s="19">
        <v>6</v>
      </c>
    </row>
    <row r="2939" spans="1:2" x14ac:dyDescent="0.25">
      <c r="A2939" s="15" t="s">
        <v>14830</v>
      </c>
      <c r="B2939" s="19">
        <v>5</v>
      </c>
    </row>
    <row r="2940" spans="1:2" x14ac:dyDescent="0.25">
      <c r="A2940" s="15" t="s">
        <v>14832</v>
      </c>
      <c r="B2940" s="19">
        <v>5</v>
      </c>
    </row>
    <row r="2941" spans="1:2" x14ac:dyDescent="0.25">
      <c r="A2941" s="15" t="s">
        <v>14599</v>
      </c>
      <c r="B2941" s="19">
        <v>5</v>
      </c>
    </row>
    <row r="2942" spans="1:2" x14ac:dyDescent="0.25">
      <c r="A2942" s="15" t="s">
        <v>14619</v>
      </c>
      <c r="B2942" s="19">
        <v>5</v>
      </c>
    </row>
    <row r="2943" spans="1:2" x14ac:dyDescent="0.25">
      <c r="A2943" s="15" t="s">
        <v>14881</v>
      </c>
      <c r="B2943" s="19">
        <v>4</v>
      </c>
    </row>
    <row r="2944" spans="1:2" x14ac:dyDescent="0.25">
      <c r="A2944" s="15" t="s">
        <v>14839</v>
      </c>
      <c r="B2944" s="19">
        <v>4</v>
      </c>
    </row>
    <row r="2945" spans="1:2" x14ac:dyDescent="0.25">
      <c r="A2945" s="15" t="s">
        <v>14559</v>
      </c>
      <c r="B2945" s="19">
        <v>4</v>
      </c>
    </row>
    <row r="2946" spans="1:2" x14ac:dyDescent="0.25">
      <c r="A2946" s="15" t="s">
        <v>14854</v>
      </c>
      <c r="B2946" s="19">
        <v>4</v>
      </c>
    </row>
    <row r="2947" spans="1:2" x14ac:dyDescent="0.25">
      <c r="A2947" s="15" t="s">
        <v>14616</v>
      </c>
      <c r="B2947" s="19">
        <v>4</v>
      </c>
    </row>
    <row r="2948" spans="1:2" x14ac:dyDescent="0.25">
      <c r="A2948" s="15" t="s">
        <v>14859</v>
      </c>
      <c r="B2948" s="19">
        <v>4</v>
      </c>
    </row>
    <row r="2949" spans="1:2" x14ac:dyDescent="0.25">
      <c r="A2949" s="15" t="s">
        <v>14831</v>
      </c>
      <c r="B2949" s="19">
        <v>4</v>
      </c>
    </row>
    <row r="2950" spans="1:2" x14ac:dyDescent="0.25">
      <c r="A2950" s="15" t="s">
        <v>14855</v>
      </c>
      <c r="B2950" s="19">
        <v>4</v>
      </c>
    </row>
    <row r="2951" spans="1:2" x14ac:dyDescent="0.25">
      <c r="A2951" s="15" t="s">
        <v>14608</v>
      </c>
      <c r="B2951" s="19">
        <v>4</v>
      </c>
    </row>
    <row r="2952" spans="1:2" x14ac:dyDescent="0.25">
      <c r="A2952" s="15" t="s">
        <v>14553</v>
      </c>
      <c r="B2952" s="19">
        <v>4</v>
      </c>
    </row>
    <row r="2953" spans="1:2" x14ac:dyDescent="0.25">
      <c r="A2953" s="15" t="s">
        <v>14655</v>
      </c>
      <c r="B2953" s="19">
        <v>4</v>
      </c>
    </row>
    <row r="2954" spans="1:2" x14ac:dyDescent="0.25">
      <c r="A2954" s="15" t="s">
        <v>14595</v>
      </c>
      <c r="B2954" s="19">
        <v>4</v>
      </c>
    </row>
    <row r="2955" spans="1:2" x14ac:dyDescent="0.25">
      <c r="A2955" s="15" t="s">
        <v>14877</v>
      </c>
      <c r="B2955" s="19">
        <v>4</v>
      </c>
    </row>
    <row r="2956" spans="1:2" x14ac:dyDescent="0.25">
      <c r="A2956" s="15" t="s">
        <v>14842</v>
      </c>
      <c r="B2956" s="19">
        <v>4</v>
      </c>
    </row>
    <row r="2957" spans="1:2" x14ac:dyDescent="0.25">
      <c r="A2957" s="15" t="s">
        <v>14856</v>
      </c>
      <c r="B2957" s="19">
        <v>3</v>
      </c>
    </row>
    <row r="2958" spans="1:2" x14ac:dyDescent="0.25">
      <c r="A2958" s="15" t="s">
        <v>14928</v>
      </c>
      <c r="B2958" s="19">
        <v>3</v>
      </c>
    </row>
    <row r="2959" spans="1:2" x14ac:dyDescent="0.25">
      <c r="A2959" s="15" t="s">
        <v>14930</v>
      </c>
      <c r="B2959" s="19">
        <v>3</v>
      </c>
    </row>
    <row r="2960" spans="1:2" x14ac:dyDescent="0.25">
      <c r="A2960" s="15" t="s">
        <v>14626</v>
      </c>
      <c r="B2960" s="19">
        <v>3</v>
      </c>
    </row>
    <row r="2961" spans="1:2" x14ac:dyDescent="0.25">
      <c r="A2961" s="15" t="s">
        <v>14569</v>
      </c>
      <c r="B2961" s="19">
        <v>3</v>
      </c>
    </row>
    <row r="2962" spans="1:2" x14ac:dyDescent="0.25">
      <c r="A2962" s="15" t="s">
        <v>15387</v>
      </c>
      <c r="B2962" s="19">
        <v>3</v>
      </c>
    </row>
    <row r="2963" spans="1:2" x14ac:dyDescent="0.25">
      <c r="A2963" s="15" t="s">
        <v>14910</v>
      </c>
      <c r="B2963" s="19">
        <v>3</v>
      </c>
    </row>
    <row r="2964" spans="1:2" x14ac:dyDescent="0.25">
      <c r="A2964" s="15" t="s">
        <v>14552</v>
      </c>
      <c r="B2964" s="19">
        <v>3</v>
      </c>
    </row>
    <row r="2965" spans="1:2" x14ac:dyDescent="0.25">
      <c r="A2965" s="15" t="s">
        <v>14572</v>
      </c>
      <c r="B2965" s="19">
        <v>3</v>
      </c>
    </row>
    <row r="2966" spans="1:2" x14ac:dyDescent="0.25">
      <c r="A2966" s="15" t="s">
        <v>14563</v>
      </c>
      <c r="B2966" s="19">
        <v>3</v>
      </c>
    </row>
    <row r="2967" spans="1:2" x14ac:dyDescent="0.25">
      <c r="A2967" s="15" t="s">
        <v>14919</v>
      </c>
      <c r="B2967" s="19">
        <v>3</v>
      </c>
    </row>
    <row r="2968" spans="1:2" x14ac:dyDescent="0.25">
      <c r="A2968" s="15" t="s">
        <v>15361</v>
      </c>
      <c r="B2968" s="19">
        <v>3</v>
      </c>
    </row>
    <row r="2969" spans="1:2" x14ac:dyDescent="0.25">
      <c r="A2969" s="15" t="s">
        <v>14562</v>
      </c>
      <c r="B2969" s="19">
        <v>3</v>
      </c>
    </row>
    <row r="2970" spans="1:2" x14ac:dyDescent="0.25">
      <c r="A2970" s="15" t="s">
        <v>14555</v>
      </c>
      <c r="B2970" s="19">
        <v>3</v>
      </c>
    </row>
    <row r="2971" spans="1:2" x14ac:dyDescent="0.25">
      <c r="A2971" s="15" t="s">
        <v>14557</v>
      </c>
      <c r="B2971" s="19">
        <v>3</v>
      </c>
    </row>
    <row r="2972" spans="1:2" x14ac:dyDescent="0.25">
      <c r="A2972" s="15" t="s">
        <v>14873</v>
      </c>
      <c r="B2972" s="19">
        <v>3</v>
      </c>
    </row>
    <row r="2973" spans="1:2" x14ac:dyDescent="0.25">
      <c r="A2973" s="15" t="s">
        <v>15433</v>
      </c>
      <c r="B2973" s="19">
        <v>3</v>
      </c>
    </row>
    <row r="2974" spans="1:2" x14ac:dyDescent="0.25">
      <c r="A2974" s="15" t="s">
        <v>14865</v>
      </c>
      <c r="B2974" s="19">
        <v>3</v>
      </c>
    </row>
    <row r="2975" spans="1:2" x14ac:dyDescent="0.25">
      <c r="A2975" s="15" t="s">
        <v>14651</v>
      </c>
      <c r="B2975" s="19">
        <v>3</v>
      </c>
    </row>
    <row r="2976" spans="1:2" x14ac:dyDescent="0.25">
      <c r="A2976" s="15" t="s">
        <v>14575</v>
      </c>
      <c r="B2976" s="19">
        <v>3</v>
      </c>
    </row>
    <row r="2977" spans="1:2" x14ac:dyDescent="0.25">
      <c r="A2977" s="15" t="s">
        <v>14566</v>
      </c>
      <c r="B2977" s="19">
        <v>3</v>
      </c>
    </row>
    <row r="2978" spans="1:2" x14ac:dyDescent="0.25">
      <c r="A2978" s="15" t="s">
        <v>14843</v>
      </c>
      <c r="B2978" s="19">
        <v>3</v>
      </c>
    </row>
    <row r="2979" spans="1:2" x14ac:dyDescent="0.25">
      <c r="A2979" s="15" t="s">
        <v>14912</v>
      </c>
      <c r="B2979" s="19">
        <v>3</v>
      </c>
    </row>
    <row r="2980" spans="1:2" x14ac:dyDescent="0.25">
      <c r="A2980" s="15" t="s">
        <v>14678</v>
      </c>
      <c r="B2980" s="19">
        <v>3</v>
      </c>
    </row>
    <row r="2981" spans="1:2" x14ac:dyDescent="0.25">
      <c r="A2981" s="15" t="s">
        <v>14567</v>
      </c>
      <c r="B2981" s="19">
        <v>3</v>
      </c>
    </row>
    <row r="2982" spans="1:2" x14ac:dyDescent="0.25">
      <c r="A2982" s="15" t="s">
        <v>15018</v>
      </c>
      <c r="B2982" s="19">
        <v>3</v>
      </c>
    </row>
    <row r="2983" spans="1:2" x14ac:dyDescent="0.25">
      <c r="A2983" s="15" t="s">
        <v>15421</v>
      </c>
      <c r="B2983" s="19">
        <v>3</v>
      </c>
    </row>
    <row r="2984" spans="1:2" x14ac:dyDescent="0.25">
      <c r="A2984" s="15" t="s">
        <v>14570</v>
      </c>
      <c r="B2984" s="19">
        <v>3</v>
      </c>
    </row>
    <row r="2985" spans="1:2" x14ac:dyDescent="0.25">
      <c r="A2985" s="15" t="s">
        <v>14612</v>
      </c>
      <c r="B2985" s="19">
        <v>3</v>
      </c>
    </row>
    <row r="2986" spans="1:2" x14ac:dyDescent="0.25">
      <c r="A2986" s="15" t="s">
        <v>15118</v>
      </c>
      <c r="B2986" s="19">
        <v>3</v>
      </c>
    </row>
    <row r="2987" spans="1:2" x14ac:dyDescent="0.25">
      <c r="A2987" s="15" t="s">
        <v>14618</v>
      </c>
      <c r="B2987" s="19">
        <v>3</v>
      </c>
    </row>
    <row r="2988" spans="1:2" x14ac:dyDescent="0.25">
      <c r="A2988" s="15" t="s">
        <v>14596</v>
      </c>
      <c r="B2988" s="19">
        <v>3</v>
      </c>
    </row>
    <row r="2989" spans="1:2" x14ac:dyDescent="0.25">
      <c r="A2989" s="15" t="s">
        <v>14576</v>
      </c>
      <c r="B2989" s="19">
        <v>3</v>
      </c>
    </row>
    <row r="2990" spans="1:2" x14ac:dyDescent="0.25">
      <c r="A2990" s="15" t="s">
        <v>14583</v>
      </c>
      <c r="B2990" s="19">
        <v>3</v>
      </c>
    </row>
    <row r="2991" spans="1:2" x14ac:dyDescent="0.25">
      <c r="A2991" s="15" t="s">
        <v>14556</v>
      </c>
      <c r="B2991" s="19">
        <v>3</v>
      </c>
    </row>
    <row r="2992" spans="1:2" x14ac:dyDescent="0.25">
      <c r="A2992" s="15" t="s">
        <v>14571</v>
      </c>
      <c r="B2992" s="19">
        <v>3</v>
      </c>
    </row>
    <row r="2993" spans="1:2" x14ac:dyDescent="0.25">
      <c r="A2993" s="15" t="s">
        <v>14617</v>
      </c>
      <c r="B2993" s="19">
        <v>3</v>
      </c>
    </row>
    <row r="2994" spans="1:2" x14ac:dyDescent="0.25">
      <c r="A2994" s="15" t="s">
        <v>15512</v>
      </c>
      <c r="B2994" s="19">
        <v>2</v>
      </c>
    </row>
    <row r="2995" spans="1:2" x14ac:dyDescent="0.25">
      <c r="A2995" s="15" t="s">
        <v>15173</v>
      </c>
      <c r="B2995" s="19">
        <v>2</v>
      </c>
    </row>
    <row r="2996" spans="1:2" x14ac:dyDescent="0.25">
      <c r="A2996" s="15" t="s">
        <v>14568</v>
      </c>
      <c r="B2996" s="19">
        <v>2</v>
      </c>
    </row>
    <row r="2997" spans="1:2" x14ac:dyDescent="0.25">
      <c r="A2997" s="15" t="s">
        <v>14606</v>
      </c>
      <c r="B2997" s="19">
        <v>2</v>
      </c>
    </row>
    <row r="2998" spans="1:2" x14ac:dyDescent="0.25">
      <c r="A2998" s="15" t="s">
        <v>14643</v>
      </c>
      <c r="B2998" s="19">
        <v>2</v>
      </c>
    </row>
    <row r="2999" spans="1:2" x14ac:dyDescent="0.25">
      <c r="A2999" s="15" t="s">
        <v>14716</v>
      </c>
      <c r="B2999" s="19">
        <v>2</v>
      </c>
    </row>
    <row r="3000" spans="1:2" x14ac:dyDescent="0.25">
      <c r="A3000" s="15" t="s">
        <v>14602</v>
      </c>
      <c r="B3000" s="19">
        <v>2</v>
      </c>
    </row>
    <row r="3001" spans="1:2" x14ac:dyDescent="0.25">
      <c r="A3001" s="15" t="s">
        <v>14879</v>
      </c>
      <c r="B3001" s="19">
        <v>2</v>
      </c>
    </row>
    <row r="3002" spans="1:2" x14ac:dyDescent="0.25">
      <c r="A3002" s="15" t="s">
        <v>14597</v>
      </c>
      <c r="B3002" s="19">
        <v>2</v>
      </c>
    </row>
    <row r="3003" spans="1:2" x14ac:dyDescent="0.25">
      <c r="A3003" s="15" t="s">
        <v>14844</v>
      </c>
      <c r="B3003" s="19">
        <v>2</v>
      </c>
    </row>
    <row r="3004" spans="1:2" x14ac:dyDescent="0.25">
      <c r="A3004" s="15" t="s">
        <v>14959</v>
      </c>
      <c r="B3004" s="19">
        <v>2</v>
      </c>
    </row>
    <row r="3005" spans="1:2" x14ac:dyDescent="0.25">
      <c r="A3005" s="15" t="s">
        <v>14858</v>
      </c>
      <c r="B3005" s="19">
        <v>2</v>
      </c>
    </row>
    <row r="3006" spans="1:2" x14ac:dyDescent="0.25">
      <c r="A3006" s="15" t="s">
        <v>14988</v>
      </c>
      <c r="B3006" s="19">
        <v>2</v>
      </c>
    </row>
    <row r="3007" spans="1:2" x14ac:dyDescent="0.25">
      <c r="A3007" s="15" t="s">
        <v>15263</v>
      </c>
      <c r="B3007" s="19">
        <v>2</v>
      </c>
    </row>
    <row r="3008" spans="1:2" x14ac:dyDescent="0.25">
      <c r="A3008" s="15" t="s">
        <v>14621</v>
      </c>
      <c r="B3008" s="19">
        <v>2</v>
      </c>
    </row>
    <row r="3009" spans="1:2" x14ac:dyDescent="0.25">
      <c r="A3009" s="15" t="s">
        <v>14580</v>
      </c>
      <c r="B3009" s="19">
        <v>2</v>
      </c>
    </row>
    <row r="3010" spans="1:2" x14ac:dyDescent="0.25">
      <c r="A3010" s="15" t="s">
        <v>14620</v>
      </c>
      <c r="B3010" s="19">
        <v>2</v>
      </c>
    </row>
    <row r="3011" spans="1:2" x14ac:dyDescent="0.25">
      <c r="A3011" s="15" t="s">
        <v>15062</v>
      </c>
      <c r="B3011" s="19">
        <v>2</v>
      </c>
    </row>
    <row r="3012" spans="1:2" x14ac:dyDescent="0.25">
      <c r="A3012" s="15" t="s">
        <v>14579</v>
      </c>
      <c r="B3012" s="19">
        <v>2</v>
      </c>
    </row>
    <row r="3013" spans="1:2" x14ac:dyDescent="0.25">
      <c r="A3013" s="15" t="s">
        <v>14857</v>
      </c>
      <c r="B3013" s="19">
        <v>2</v>
      </c>
    </row>
    <row r="3014" spans="1:2" x14ac:dyDescent="0.25">
      <c r="A3014" s="15" t="s">
        <v>14590</v>
      </c>
      <c r="B3014" s="19">
        <v>2</v>
      </c>
    </row>
    <row r="3015" spans="1:2" x14ac:dyDescent="0.25">
      <c r="A3015" s="15" t="s">
        <v>14757</v>
      </c>
      <c r="B3015" s="19">
        <v>2</v>
      </c>
    </row>
    <row r="3016" spans="1:2" x14ac:dyDescent="0.25">
      <c r="A3016" s="15" t="s">
        <v>14878</v>
      </c>
      <c r="B3016" s="19">
        <v>2</v>
      </c>
    </row>
    <row r="3017" spans="1:2" x14ac:dyDescent="0.25">
      <c r="A3017" s="15" t="s">
        <v>14584</v>
      </c>
      <c r="B3017" s="19">
        <v>2</v>
      </c>
    </row>
    <row r="3018" spans="1:2" x14ac:dyDescent="0.25">
      <c r="A3018" s="15" t="s">
        <v>14638</v>
      </c>
      <c r="B3018" s="19">
        <v>2</v>
      </c>
    </row>
    <row r="3019" spans="1:2" x14ac:dyDescent="0.25">
      <c r="A3019" s="15" t="s">
        <v>14977</v>
      </c>
      <c r="B3019" s="19">
        <v>2</v>
      </c>
    </row>
    <row r="3020" spans="1:2" x14ac:dyDescent="0.25">
      <c r="A3020" s="15" t="s">
        <v>14592</v>
      </c>
      <c r="B3020" s="19">
        <v>2</v>
      </c>
    </row>
    <row r="3021" spans="1:2" x14ac:dyDescent="0.25">
      <c r="A3021" s="15" t="s">
        <v>14886</v>
      </c>
      <c r="B3021" s="19">
        <v>2</v>
      </c>
    </row>
    <row r="3022" spans="1:2" x14ac:dyDescent="0.25">
      <c r="A3022" s="15" t="s">
        <v>14604</v>
      </c>
      <c r="B3022" s="19">
        <v>2</v>
      </c>
    </row>
    <row r="3023" spans="1:2" x14ac:dyDescent="0.25">
      <c r="A3023" s="15" t="s">
        <v>14723</v>
      </c>
      <c r="B3023" s="19">
        <v>2</v>
      </c>
    </row>
    <row r="3024" spans="1:2" x14ac:dyDescent="0.25">
      <c r="A3024" s="15" t="s">
        <v>14718</v>
      </c>
      <c r="B3024" s="19">
        <v>2</v>
      </c>
    </row>
    <row r="3025" spans="1:2" x14ac:dyDescent="0.25">
      <c r="A3025" s="15" t="s">
        <v>15581</v>
      </c>
      <c r="B3025" s="19">
        <v>2</v>
      </c>
    </row>
    <row r="3026" spans="1:2" x14ac:dyDescent="0.25">
      <c r="A3026" s="15" t="s">
        <v>15042</v>
      </c>
      <c r="B3026" s="19">
        <v>2</v>
      </c>
    </row>
    <row r="3027" spans="1:2" x14ac:dyDescent="0.25">
      <c r="A3027" s="15" t="s">
        <v>14647</v>
      </c>
      <c r="B3027" s="19">
        <v>2</v>
      </c>
    </row>
    <row r="3028" spans="1:2" x14ac:dyDescent="0.25">
      <c r="A3028" s="15" t="s">
        <v>15121</v>
      </c>
      <c r="B3028" s="19">
        <v>2</v>
      </c>
    </row>
    <row r="3029" spans="1:2" x14ac:dyDescent="0.25">
      <c r="A3029" s="15" t="s">
        <v>14613</v>
      </c>
      <c r="B3029" s="19">
        <v>2</v>
      </c>
    </row>
    <row r="3030" spans="1:2" x14ac:dyDescent="0.25">
      <c r="A3030" s="15" t="s">
        <v>14965</v>
      </c>
      <c r="B3030" s="19">
        <v>2</v>
      </c>
    </row>
    <row r="3031" spans="1:2" x14ac:dyDescent="0.25">
      <c r="A3031" s="15" t="s">
        <v>15328</v>
      </c>
      <c r="B3031" s="19">
        <v>2</v>
      </c>
    </row>
    <row r="3032" spans="1:2" x14ac:dyDescent="0.25">
      <c r="A3032" s="15" t="s">
        <v>14694</v>
      </c>
      <c r="B3032" s="19">
        <v>2</v>
      </c>
    </row>
    <row r="3033" spans="1:2" x14ac:dyDescent="0.25">
      <c r="A3033" s="15" t="s">
        <v>14835</v>
      </c>
      <c r="B3033" s="19">
        <v>2</v>
      </c>
    </row>
    <row r="3034" spans="1:2" x14ac:dyDescent="0.25">
      <c r="A3034" s="15" t="s">
        <v>14803</v>
      </c>
      <c r="B3034" s="19">
        <v>2</v>
      </c>
    </row>
    <row r="3035" spans="1:2" x14ac:dyDescent="0.25">
      <c r="A3035" s="15" t="s">
        <v>14862</v>
      </c>
      <c r="B3035" s="19">
        <v>2</v>
      </c>
    </row>
    <row r="3036" spans="1:2" x14ac:dyDescent="0.25">
      <c r="A3036" s="15" t="s">
        <v>15125</v>
      </c>
      <c r="B3036" s="19">
        <v>2</v>
      </c>
    </row>
    <row r="3037" spans="1:2" x14ac:dyDescent="0.25">
      <c r="A3037" s="15" t="s">
        <v>15385</v>
      </c>
      <c r="B3037" s="19">
        <v>2</v>
      </c>
    </row>
    <row r="3038" spans="1:2" x14ac:dyDescent="0.25">
      <c r="A3038" s="15" t="s">
        <v>14720</v>
      </c>
      <c r="B3038" s="19">
        <v>2</v>
      </c>
    </row>
    <row r="3039" spans="1:2" x14ac:dyDescent="0.25">
      <c r="A3039" s="15" t="s">
        <v>14847</v>
      </c>
      <c r="B3039" s="19">
        <v>2</v>
      </c>
    </row>
    <row r="3040" spans="1:2" x14ac:dyDescent="0.25">
      <c r="A3040" s="15" t="s">
        <v>14809</v>
      </c>
      <c r="B3040" s="19">
        <v>2</v>
      </c>
    </row>
    <row r="3041" spans="1:2" x14ac:dyDescent="0.25">
      <c r="A3041" s="15" t="s">
        <v>14573</v>
      </c>
      <c r="B3041" s="19">
        <v>2</v>
      </c>
    </row>
    <row r="3042" spans="1:2" x14ac:dyDescent="0.25">
      <c r="A3042" s="15" t="s">
        <v>14915</v>
      </c>
      <c r="B3042" s="19">
        <v>2</v>
      </c>
    </row>
    <row r="3043" spans="1:2" x14ac:dyDescent="0.25">
      <c r="A3043" s="15" t="s">
        <v>14980</v>
      </c>
      <c r="B3043" s="19">
        <v>2</v>
      </c>
    </row>
    <row r="3044" spans="1:2" x14ac:dyDescent="0.25">
      <c r="A3044" s="15" t="s">
        <v>14944</v>
      </c>
      <c r="B3044" s="19">
        <v>2</v>
      </c>
    </row>
    <row r="3045" spans="1:2" x14ac:dyDescent="0.25">
      <c r="A3045" s="15" t="s">
        <v>14897</v>
      </c>
      <c r="B3045" s="19">
        <v>2</v>
      </c>
    </row>
    <row r="3046" spans="1:2" x14ac:dyDescent="0.25">
      <c r="A3046" s="15" t="s">
        <v>14866</v>
      </c>
      <c r="B3046" s="19">
        <v>2</v>
      </c>
    </row>
    <row r="3047" spans="1:2" x14ac:dyDescent="0.25">
      <c r="A3047" s="15" t="s">
        <v>14941</v>
      </c>
      <c r="B3047" s="19">
        <v>2</v>
      </c>
    </row>
    <row r="3048" spans="1:2" x14ac:dyDescent="0.25">
      <c r="A3048" s="15" t="s">
        <v>14911</v>
      </c>
      <c r="B3048" s="19">
        <v>2</v>
      </c>
    </row>
    <row r="3049" spans="1:2" x14ac:dyDescent="0.25">
      <c r="A3049" s="15" t="s">
        <v>15547</v>
      </c>
      <c r="B3049" s="19">
        <v>2</v>
      </c>
    </row>
    <row r="3050" spans="1:2" x14ac:dyDescent="0.25">
      <c r="A3050" s="15" t="s">
        <v>14935</v>
      </c>
      <c r="B3050" s="19">
        <v>2</v>
      </c>
    </row>
    <row r="3051" spans="1:2" x14ac:dyDescent="0.25">
      <c r="A3051" s="15" t="s">
        <v>15370</v>
      </c>
      <c r="B3051" s="19">
        <v>2</v>
      </c>
    </row>
    <row r="3052" spans="1:2" x14ac:dyDescent="0.25">
      <c r="A3052" s="15" t="s">
        <v>14840</v>
      </c>
      <c r="B3052" s="19">
        <v>2</v>
      </c>
    </row>
    <row r="3053" spans="1:2" x14ac:dyDescent="0.25">
      <c r="A3053" s="15" t="s">
        <v>14610</v>
      </c>
      <c r="B3053" s="19">
        <v>2</v>
      </c>
    </row>
    <row r="3054" spans="1:2" x14ac:dyDescent="0.25">
      <c r="A3054" s="15" t="s">
        <v>14906</v>
      </c>
      <c r="B3054" s="19">
        <v>2</v>
      </c>
    </row>
    <row r="3055" spans="1:2" x14ac:dyDescent="0.25">
      <c r="A3055" s="15" t="s">
        <v>14582</v>
      </c>
      <c r="B3055" s="19">
        <v>2</v>
      </c>
    </row>
    <row r="3056" spans="1:2" x14ac:dyDescent="0.25">
      <c r="A3056" s="15" t="s">
        <v>14841</v>
      </c>
      <c r="B3056" s="19">
        <v>2</v>
      </c>
    </row>
    <row r="3057" spans="1:2" x14ac:dyDescent="0.25">
      <c r="A3057" s="15" t="s">
        <v>14581</v>
      </c>
      <c r="B3057" s="19">
        <v>2</v>
      </c>
    </row>
    <row r="3058" spans="1:2" x14ac:dyDescent="0.25">
      <c r="A3058" s="15" t="s">
        <v>14627</v>
      </c>
      <c r="B3058" s="19">
        <v>2</v>
      </c>
    </row>
    <row r="3059" spans="1:2" x14ac:dyDescent="0.25">
      <c r="A3059" s="15" t="s">
        <v>14609</v>
      </c>
      <c r="B3059" s="19">
        <v>2</v>
      </c>
    </row>
    <row r="3060" spans="1:2" x14ac:dyDescent="0.25">
      <c r="A3060" s="15" t="s">
        <v>14867</v>
      </c>
      <c r="B3060" s="19">
        <v>2</v>
      </c>
    </row>
    <row r="3061" spans="1:2" x14ac:dyDescent="0.25">
      <c r="A3061" s="15" t="s">
        <v>14607</v>
      </c>
      <c r="B3061" s="19">
        <v>2</v>
      </c>
    </row>
    <row r="3062" spans="1:2" x14ac:dyDescent="0.25">
      <c r="A3062" s="15" t="s">
        <v>14916</v>
      </c>
      <c r="B3062" s="19">
        <v>2</v>
      </c>
    </row>
    <row r="3063" spans="1:2" x14ac:dyDescent="0.25">
      <c r="A3063" s="15" t="s">
        <v>747</v>
      </c>
      <c r="B3063" s="19">
        <v>2</v>
      </c>
    </row>
    <row r="3064" spans="1:2" x14ac:dyDescent="0.25">
      <c r="A3064" s="15" t="s">
        <v>14882</v>
      </c>
      <c r="B3064" s="19">
        <v>2</v>
      </c>
    </row>
    <row r="3065" spans="1:2" x14ac:dyDescent="0.25">
      <c r="A3065" s="15" t="s">
        <v>14623</v>
      </c>
      <c r="B3065" s="19">
        <v>2</v>
      </c>
    </row>
    <row r="3066" spans="1:2" x14ac:dyDescent="0.25">
      <c r="A3066" s="15" t="s">
        <v>14639</v>
      </c>
      <c r="B3066" s="19">
        <v>2</v>
      </c>
    </row>
    <row r="3067" spans="1:2" x14ac:dyDescent="0.25">
      <c r="A3067" s="15" t="s">
        <v>14629</v>
      </c>
      <c r="B3067" s="19">
        <v>2</v>
      </c>
    </row>
    <row r="3068" spans="1:2" x14ac:dyDescent="0.25">
      <c r="A3068" s="15" t="s">
        <v>14593</v>
      </c>
      <c r="B3068" s="19">
        <v>2</v>
      </c>
    </row>
    <row r="3069" spans="1:2" x14ac:dyDescent="0.25">
      <c r="A3069" s="15" t="s">
        <v>15071</v>
      </c>
      <c r="B3069" s="19">
        <v>2</v>
      </c>
    </row>
    <row r="3070" spans="1:2" x14ac:dyDescent="0.25">
      <c r="A3070" s="15" t="s">
        <v>14860</v>
      </c>
      <c r="B3070" s="19">
        <v>2</v>
      </c>
    </row>
    <row r="3071" spans="1:2" x14ac:dyDescent="0.25">
      <c r="A3071" s="15" t="s">
        <v>14896</v>
      </c>
      <c r="B3071" s="19">
        <v>2</v>
      </c>
    </row>
    <row r="3072" spans="1:2" x14ac:dyDescent="0.25">
      <c r="A3072" s="15" t="s">
        <v>14907</v>
      </c>
      <c r="B3072" s="19">
        <v>2</v>
      </c>
    </row>
    <row r="3073" spans="1:2" x14ac:dyDescent="0.25">
      <c r="A3073" s="15" t="s">
        <v>14631</v>
      </c>
      <c r="B3073" s="19">
        <v>2</v>
      </c>
    </row>
    <row r="3074" spans="1:2" x14ac:dyDescent="0.25">
      <c r="A3074" s="15" t="s">
        <v>15553</v>
      </c>
      <c r="B3074" s="19">
        <v>2</v>
      </c>
    </row>
    <row r="3075" spans="1:2" x14ac:dyDescent="0.25">
      <c r="A3075" s="15" t="s">
        <v>15476</v>
      </c>
      <c r="B3075" s="19">
        <v>2</v>
      </c>
    </row>
    <row r="3076" spans="1:2" x14ac:dyDescent="0.25">
      <c r="A3076" s="15" t="s">
        <v>14713</v>
      </c>
      <c r="B3076" s="19">
        <v>2</v>
      </c>
    </row>
    <row r="3077" spans="1:2" x14ac:dyDescent="0.25">
      <c r="A3077" s="15" t="s">
        <v>15345</v>
      </c>
      <c r="B3077" s="19">
        <v>2</v>
      </c>
    </row>
    <row r="3078" spans="1:2" x14ac:dyDescent="0.25">
      <c r="A3078" s="15" t="s">
        <v>14997</v>
      </c>
      <c r="B3078" s="19">
        <v>2</v>
      </c>
    </row>
    <row r="3079" spans="1:2" x14ac:dyDescent="0.25">
      <c r="A3079" s="15" t="s">
        <v>14586</v>
      </c>
      <c r="B3079" s="19">
        <v>2</v>
      </c>
    </row>
    <row r="3080" spans="1:2" x14ac:dyDescent="0.25">
      <c r="A3080" s="15" t="s">
        <v>14924</v>
      </c>
      <c r="B3080" s="19">
        <v>2</v>
      </c>
    </row>
    <row r="3081" spans="1:2" x14ac:dyDescent="0.25">
      <c r="A3081" s="15" t="s">
        <v>15358</v>
      </c>
      <c r="B3081" s="19">
        <v>2</v>
      </c>
    </row>
    <row r="3082" spans="1:2" x14ac:dyDescent="0.25">
      <c r="A3082" s="15" t="s">
        <v>15085</v>
      </c>
      <c r="B3082" s="19">
        <v>2</v>
      </c>
    </row>
    <row r="3083" spans="1:2" x14ac:dyDescent="0.25">
      <c r="A3083" s="15" t="s">
        <v>15439</v>
      </c>
      <c r="B3083" s="19">
        <v>2</v>
      </c>
    </row>
    <row r="3084" spans="1:2" x14ac:dyDescent="0.25">
      <c r="A3084" s="15" t="s">
        <v>15183</v>
      </c>
      <c r="B3084" s="19">
        <v>2</v>
      </c>
    </row>
    <row r="3085" spans="1:2" x14ac:dyDescent="0.25">
      <c r="A3085" s="15" t="s">
        <v>14901</v>
      </c>
      <c r="B3085" s="19">
        <v>2</v>
      </c>
    </row>
    <row r="3086" spans="1:2" x14ac:dyDescent="0.25">
      <c r="A3086" s="15" t="s">
        <v>14625</v>
      </c>
      <c r="B3086" s="19">
        <v>2</v>
      </c>
    </row>
    <row r="3087" spans="1:2" x14ac:dyDescent="0.25">
      <c r="A3087" s="15" t="s">
        <v>14918</v>
      </c>
      <c r="B3087" s="19">
        <v>2</v>
      </c>
    </row>
    <row r="3088" spans="1:2" x14ac:dyDescent="0.25">
      <c r="A3088" s="15" t="s">
        <v>14709</v>
      </c>
      <c r="B3088" s="19">
        <v>2</v>
      </c>
    </row>
    <row r="3089" spans="1:2" x14ac:dyDescent="0.25">
      <c r="A3089" s="15" t="s">
        <v>14561</v>
      </c>
      <c r="B3089" s="19">
        <v>2</v>
      </c>
    </row>
    <row r="3090" spans="1:2" x14ac:dyDescent="0.25">
      <c r="A3090" s="15" t="s">
        <v>14693</v>
      </c>
      <c r="B3090" s="19">
        <v>2</v>
      </c>
    </row>
    <row r="3091" spans="1:2" x14ac:dyDescent="0.25">
      <c r="A3091" s="15" t="s">
        <v>14893</v>
      </c>
      <c r="B3091" s="19">
        <v>2</v>
      </c>
    </row>
    <row r="3092" spans="1:2" x14ac:dyDescent="0.25">
      <c r="A3092" s="15" t="s">
        <v>14848</v>
      </c>
      <c r="B3092" s="19">
        <v>2</v>
      </c>
    </row>
    <row r="3093" spans="1:2" x14ac:dyDescent="0.25">
      <c r="A3093" s="15" t="s">
        <v>14577</v>
      </c>
      <c r="B3093" s="19">
        <v>2</v>
      </c>
    </row>
    <row r="3094" spans="1:2" x14ac:dyDescent="0.25">
      <c r="A3094" s="15" t="s">
        <v>14708</v>
      </c>
      <c r="B3094" s="19">
        <v>2</v>
      </c>
    </row>
    <row r="3095" spans="1:2" x14ac:dyDescent="0.25">
      <c r="A3095" s="15" t="s">
        <v>14779</v>
      </c>
      <c r="B3095" s="19">
        <v>2</v>
      </c>
    </row>
    <row r="3096" spans="1:2" x14ac:dyDescent="0.25">
      <c r="A3096" s="15" t="s">
        <v>14560</v>
      </c>
      <c r="B3096" s="19">
        <v>2</v>
      </c>
    </row>
    <row r="3097" spans="1:2" x14ac:dyDescent="0.25">
      <c r="A3097" s="15" t="s">
        <v>15546</v>
      </c>
      <c r="B3097" s="19">
        <v>2</v>
      </c>
    </row>
    <row r="3098" spans="1:2" x14ac:dyDescent="0.25">
      <c r="A3098" s="15" t="s">
        <v>14681</v>
      </c>
      <c r="B3098" s="19">
        <v>2</v>
      </c>
    </row>
    <row r="3099" spans="1:2" x14ac:dyDescent="0.25">
      <c r="A3099" s="15" t="s">
        <v>14614</v>
      </c>
      <c r="B3099" s="19">
        <v>2</v>
      </c>
    </row>
    <row r="3100" spans="1:2" x14ac:dyDescent="0.25">
      <c r="A3100" s="15" t="s">
        <v>14587</v>
      </c>
      <c r="B3100" s="19">
        <v>2</v>
      </c>
    </row>
    <row r="3101" spans="1:2" x14ac:dyDescent="0.25">
      <c r="A3101" s="15" t="s">
        <v>14594</v>
      </c>
      <c r="B3101" s="19">
        <v>2</v>
      </c>
    </row>
    <row r="3102" spans="1:2" x14ac:dyDescent="0.25">
      <c r="A3102" s="15" t="s">
        <v>14902</v>
      </c>
      <c r="B3102" s="19">
        <v>2</v>
      </c>
    </row>
    <row r="3103" spans="1:2" x14ac:dyDescent="0.25">
      <c r="A3103" s="15" t="s">
        <v>14565</v>
      </c>
      <c r="B3103" s="19">
        <v>2</v>
      </c>
    </row>
    <row r="3104" spans="1:2" x14ac:dyDescent="0.25">
      <c r="A3104" s="15" t="s">
        <v>14938</v>
      </c>
      <c r="B3104" s="19">
        <v>2</v>
      </c>
    </row>
    <row r="3105" spans="1:2" x14ac:dyDescent="0.25">
      <c r="A3105" s="15" t="s">
        <v>14710</v>
      </c>
      <c r="B3105" s="19">
        <v>2</v>
      </c>
    </row>
    <row r="3106" spans="1:2" x14ac:dyDescent="0.25">
      <c r="A3106" s="15" t="s">
        <v>14698</v>
      </c>
      <c r="B3106" s="19">
        <v>2</v>
      </c>
    </row>
    <row r="3107" spans="1:2" x14ac:dyDescent="0.25">
      <c r="A3107" s="15" t="s">
        <v>15019</v>
      </c>
      <c r="B3107" s="19">
        <v>2</v>
      </c>
    </row>
    <row r="3108" spans="1:2" x14ac:dyDescent="0.25">
      <c r="A3108" s="15" t="s">
        <v>14963</v>
      </c>
      <c r="B3108" s="19">
        <v>2</v>
      </c>
    </row>
    <row r="3109" spans="1:2" x14ac:dyDescent="0.25">
      <c r="A3109" s="15" t="s">
        <v>15069</v>
      </c>
      <c r="B3109" s="19">
        <v>2</v>
      </c>
    </row>
    <row r="3110" spans="1:2" x14ac:dyDescent="0.25">
      <c r="A3110" s="15" t="s">
        <v>14890</v>
      </c>
      <c r="B3110" s="19">
        <v>2</v>
      </c>
    </row>
    <row r="3111" spans="1:2" x14ac:dyDescent="0.25">
      <c r="A3111" s="15" t="s">
        <v>14715</v>
      </c>
      <c r="B3111" s="19">
        <v>2</v>
      </c>
    </row>
    <row r="3112" spans="1:2" x14ac:dyDescent="0.25">
      <c r="A3112" s="15" t="s">
        <v>14925</v>
      </c>
      <c r="B3112" s="19">
        <v>2</v>
      </c>
    </row>
    <row r="3113" spans="1:2" x14ac:dyDescent="0.25">
      <c r="A3113" s="15" t="s">
        <v>14741</v>
      </c>
      <c r="B3113" s="19">
        <v>2</v>
      </c>
    </row>
    <row r="3114" spans="1:2" x14ac:dyDescent="0.25">
      <c r="A3114" s="15" t="s">
        <v>14578</v>
      </c>
      <c r="B3114" s="19">
        <v>2</v>
      </c>
    </row>
    <row r="3115" spans="1:2" x14ac:dyDescent="0.25">
      <c r="A3115" s="15" t="s">
        <v>14742</v>
      </c>
      <c r="B3115" s="19">
        <v>2</v>
      </c>
    </row>
    <row r="3116" spans="1:2" x14ac:dyDescent="0.25">
      <c r="A3116" s="15" t="s">
        <v>14574</v>
      </c>
      <c r="B3116" s="19">
        <v>2</v>
      </c>
    </row>
    <row r="3117" spans="1:2" x14ac:dyDescent="0.25">
      <c r="A3117" s="15" t="s">
        <v>14601</v>
      </c>
      <c r="B3117" s="19">
        <v>2</v>
      </c>
    </row>
    <row r="3118" spans="1:2" x14ac:dyDescent="0.25">
      <c r="A3118" s="15" t="s">
        <v>15408</v>
      </c>
      <c r="B3118" s="19">
        <v>2</v>
      </c>
    </row>
    <row r="3119" spans="1:2" x14ac:dyDescent="0.25">
      <c r="A3119" s="15" t="s">
        <v>15299</v>
      </c>
      <c r="B3119" s="19">
        <v>1</v>
      </c>
    </row>
    <row r="3120" spans="1:2" x14ac:dyDescent="0.25">
      <c r="A3120" s="15" t="s">
        <v>15265</v>
      </c>
      <c r="B3120" s="19">
        <v>1</v>
      </c>
    </row>
    <row r="3121" spans="1:2" x14ac:dyDescent="0.25">
      <c r="A3121" s="15" t="s">
        <v>15514</v>
      </c>
      <c r="B3121" s="19">
        <v>1</v>
      </c>
    </row>
    <row r="3122" spans="1:2" x14ac:dyDescent="0.25">
      <c r="A3122" s="15" t="s">
        <v>15037</v>
      </c>
      <c r="B3122" s="19">
        <v>1</v>
      </c>
    </row>
    <row r="3123" spans="1:2" x14ac:dyDescent="0.25">
      <c r="A3123" s="15" t="s">
        <v>15057</v>
      </c>
      <c r="B3123" s="19">
        <v>1</v>
      </c>
    </row>
    <row r="3124" spans="1:2" x14ac:dyDescent="0.25">
      <c r="A3124" s="15" t="s">
        <v>15127</v>
      </c>
      <c r="B3124" s="19">
        <v>1</v>
      </c>
    </row>
    <row r="3125" spans="1:2" x14ac:dyDescent="0.25">
      <c r="A3125" s="15" t="s">
        <v>15517</v>
      </c>
      <c r="B3125" s="19">
        <v>1</v>
      </c>
    </row>
    <row r="3126" spans="1:2" x14ac:dyDescent="0.25">
      <c r="A3126" s="15" t="s">
        <v>15091</v>
      </c>
      <c r="B3126" s="19">
        <v>1</v>
      </c>
    </row>
    <row r="3127" spans="1:2" x14ac:dyDescent="0.25">
      <c r="A3127" s="15" t="s">
        <v>15218</v>
      </c>
      <c r="B3127" s="19">
        <v>1</v>
      </c>
    </row>
    <row r="3128" spans="1:2" x14ac:dyDescent="0.25">
      <c r="A3128" s="15" t="s">
        <v>15630</v>
      </c>
      <c r="B3128" s="19">
        <v>1</v>
      </c>
    </row>
    <row r="3129" spans="1:2" x14ac:dyDescent="0.25">
      <c r="A3129" s="15" t="s">
        <v>14730</v>
      </c>
      <c r="B3129" s="19">
        <v>1</v>
      </c>
    </row>
    <row r="3130" spans="1:2" x14ac:dyDescent="0.25">
      <c r="A3130" s="15" t="s">
        <v>15030</v>
      </c>
      <c r="B3130" s="19">
        <v>1</v>
      </c>
    </row>
    <row r="3131" spans="1:2" x14ac:dyDescent="0.25">
      <c r="A3131" s="15" t="s">
        <v>14637</v>
      </c>
      <c r="B3131" s="19">
        <v>1</v>
      </c>
    </row>
    <row r="3132" spans="1:2" x14ac:dyDescent="0.25">
      <c r="A3132" s="15" t="s">
        <v>15256</v>
      </c>
      <c r="B3132" s="19">
        <v>1</v>
      </c>
    </row>
    <row r="3133" spans="1:2" x14ac:dyDescent="0.25">
      <c r="A3133" s="15" t="s">
        <v>14987</v>
      </c>
      <c r="B3133" s="19">
        <v>1</v>
      </c>
    </row>
    <row r="3134" spans="1:2" x14ac:dyDescent="0.25">
      <c r="A3134" s="15" t="s">
        <v>15146</v>
      </c>
      <c r="B3134" s="19">
        <v>1</v>
      </c>
    </row>
    <row r="3135" spans="1:2" x14ac:dyDescent="0.25">
      <c r="A3135" s="15" t="s">
        <v>15675</v>
      </c>
      <c r="B3135" s="19">
        <v>1</v>
      </c>
    </row>
    <row r="3136" spans="1:2" x14ac:dyDescent="0.25">
      <c r="A3136" s="15" t="s">
        <v>15225</v>
      </c>
      <c r="B3136" s="19">
        <v>1</v>
      </c>
    </row>
    <row r="3137" spans="1:2" x14ac:dyDescent="0.25">
      <c r="A3137" s="15" t="s">
        <v>14657</v>
      </c>
      <c r="B3137" s="19">
        <v>1</v>
      </c>
    </row>
    <row r="3138" spans="1:2" x14ac:dyDescent="0.25">
      <c r="A3138" s="15" t="s">
        <v>14750</v>
      </c>
      <c r="B3138" s="19">
        <v>1</v>
      </c>
    </row>
    <row r="3139" spans="1:2" x14ac:dyDescent="0.25">
      <c r="A3139" s="15" t="s">
        <v>15260</v>
      </c>
      <c r="B3139" s="19">
        <v>1</v>
      </c>
    </row>
    <row r="3140" spans="1:2" x14ac:dyDescent="0.25">
      <c r="A3140" s="15" t="s">
        <v>14807</v>
      </c>
      <c r="B3140" s="19">
        <v>1</v>
      </c>
    </row>
    <row r="3141" spans="1:2" x14ac:dyDescent="0.25">
      <c r="A3141" s="15" t="s">
        <v>15627</v>
      </c>
      <c r="B3141" s="19">
        <v>1</v>
      </c>
    </row>
    <row r="3142" spans="1:2" x14ac:dyDescent="0.25">
      <c r="A3142" s="15" t="s">
        <v>15278</v>
      </c>
      <c r="B3142" s="19">
        <v>1</v>
      </c>
    </row>
    <row r="3143" spans="1:2" x14ac:dyDescent="0.25">
      <c r="A3143" s="15" t="s">
        <v>15088</v>
      </c>
      <c r="B3143" s="19">
        <v>1</v>
      </c>
    </row>
    <row r="3144" spans="1:2" x14ac:dyDescent="0.25">
      <c r="A3144" s="15" t="s">
        <v>15024</v>
      </c>
      <c r="B3144" s="19">
        <v>1</v>
      </c>
    </row>
    <row r="3145" spans="1:2" x14ac:dyDescent="0.25">
      <c r="A3145" s="15" t="s">
        <v>15056</v>
      </c>
      <c r="B3145" s="19">
        <v>1</v>
      </c>
    </row>
    <row r="3146" spans="1:2" x14ac:dyDescent="0.25">
      <c r="A3146" s="15" t="s">
        <v>15171</v>
      </c>
      <c r="B3146" s="19">
        <v>1</v>
      </c>
    </row>
    <row r="3147" spans="1:2" x14ac:dyDescent="0.25">
      <c r="A3147" s="15" t="s">
        <v>14603</v>
      </c>
      <c r="B3147" s="19">
        <v>1</v>
      </c>
    </row>
    <row r="3148" spans="1:2" x14ac:dyDescent="0.25">
      <c r="A3148" s="15" t="s">
        <v>15296</v>
      </c>
      <c r="B3148" s="19">
        <v>1</v>
      </c>
    </row>
    <row r="3149" spans="1:2" x14ac:dyDescent="0.25">
      <c r="A3149" s="15" t="s">
        <v>15049</v>
      </c>
      <c r="B3149" s="19">
        <v>1</v>
      </c>
    </row>
    <row r="3150" spans="1:2" x14ac:dyDescent="0.25">
      <c r="A3150" s="15" t="s">
        <v>15695</v>
      </c>
      <c r="B3150" s="19">
        <v>1</v>
      </c>
    </row>
    <row r="3151" spans="1:2" x14ac:dyDescent="0.25">
      <c r="A3151" s="15" t="s">
        <v>15598</v>
      </c>
      <c r="B3151" s="19">
        <v>1</v>
      </c>
    </row>
    <row r="3152" spans="1:2" x14ac:dyDescent="0.25">
      <c r="A3152" s="15" t="s">
        <v>15589</v>
      </c>
      <c r="B3152" s="19">
        <v>1</v>
      </c>
    </row>
    <row r="3153" spans="1:2" x14ac:dyDescent="0.25">
      <c r="A3153" s="15" t="s">
        <v>15537</v>
      </c>
      <c r="B3153" s="19">
        <v>1</v>
      </c>
    </row>
    <row r="3154" spans="1:2" x14ac:dyDescent="0.25">
      <c r="A3154" s="15" t="s">
        <v>14814</v>
      </c>
      <c r="B3154" s="19">
        <v>1</v>
      </c>
    </row>
    <row r="3155" spans="1:2" x14ac:dyDescent="0.25">
      <c r="A3155" s="15" t="s">
        <v>15490</v>
      </c>
      <c r="B3155" s="19">
        <v>1</v>
      </c>
    </row>
    <row r="3156" spans="1:2" x14ac:dyDescent="0.25">
      <c r="A3156" s="15" t="s">
        <v>15340</v>
      </c>
      <c r="B3156" s="19">
        <v>1</v>
      </c>
    </row>
    <row r="3157" spans="1:2" x14ac:dyDescent="0.25">
      <c r="A3157" s="15" t="s">
        <v>14766</v>
      </c>
      <c r="B3157" s="19">
        <v>1</v>
      </c>
    </row>
    <row r="3158" spans="1:2" x14ac:dyDescent="0.25">
      <c r="A3158" s="15" t="s">
        <v>14970</v>
      </c>
      <c r="B3158" s="19">
        <v>1</v>
      </c>
    </row>
    <row r="3159" spans="1:2" x14ac:dyDescent="0.25">
      <c r="A3159" s="15" t="s">
        <v>14630</v>
      </c>
      <c r="B3159" s="19">
        <v>1</v>
      </c>
    </row>
    <row r="3160" spans="1:2" x14ac:dyDescent="0.25">
      <c r="A3160" s="15" t="s">
        <v>15254</v>
      </c>
      <c r="B3160" s="19">
        <v>1</v>
      </c>
    </row>
    <row r="3161" spans="1:2" x14ac:dyDescent="0.25">
      <c r="A3161" s="15" t="s">
        <v>14712</v>
      </c>
      <c r="B3161" s="19">
        <v>1</v>
      </c>
    </row>
    <row r="3162" spans="1:2" x14ac:dyDescent="0.25">
      <c r="A3162" s="15" t="s">
        <v>15394</v>
      </c>
      <c r="B3162" s="19">
        <v>1</v>
      </c>
    </row>
    <row r="3163" spans="1:2" x14ac:dyDescent="0.25">
      <c r="A3163" s="15" t="s">
        <v>14900</v>
      </c>
      <c r="B3163" s="19">
        <v>1</v>
      </c>
    </row>
    <row r="3164" spans="1:2" x14ac:dyDescent="0.25">
      <c r="A3164" s="15" t="s">
        <v>15639</v>
      </c>
      <c r="B3164" s="19">
        <v>1</v>
      </c>
    </row>
    <row r="3165" spans="1:2" x14ac:dyDescent="0.25">
      <c r="A3165" s="15" t="s">
        <v>15231</v>
      </c>
      <c r="B3165" s="19">
        <v>1</v>
      </c>
    </row>
    <row r="3166" spans="1:2" x14ac:dyDescent="0.25">
      <c r="A3166" s="15" t="s">
        <v>14701</v>
      </c>
      <c r="B3166" s="19">
        <v>1</v>
      </c>
    </row>
    <row r="3167" spans="1:2" x14ac:dyDescent="0.25">
      <c r="A3167" s="15" t="s">
        <v>15518</v>
      </c>
      <c r="B3167" s="19">
        <v>1</v>
      </c>
    </row>
    <row r="3168" spans="1:2" x14ac:dyDescent="0.25">
      <c r="A3168" s="15" t="s">
        <v>15004</v>
      </c>
      <c r="B3168" s="19">
        <v>1</v>
      </c>
    </row>
    <row r="3169" spans="1:2" x14ac:dyDescent="0.25">
      <c r="A3169" s="15" t="s">
        <v>15307</v>
      </c>
      <c r="B3169" s="19">
        <v>1</v>
      </c>
    </row>
    <row r="3170" spans="1:2" x14ac:dyDescent="0.25">
      <c r="A3170" s="15" t="s">
        <v>15471</v>
      </c>
      <c r="B3170" s="19">
        <v>1</v>
      </c>
    </row>
    <row r="3171" spans="1:2" x14ac:dyDescent="0.25">
      <c r="A3171" s="15" t="s">
        <v>15110</v>
      </c>
      <c r="B3171" s="19">
        <v>1</v>
      </c>
    </row>
    <row r="3172" spans="1:2" x14ac:dyDescent="0.25">
      <c r="A3172" s="15" t="s">
        <v>14624</v>
      </c>
      <c r="B3172" s="19">
        <v>1</v>
      </c>
    </row>
    <row r="3173" spans="1:2" x14ac:dyDescent="0.25">
      <c r="A3173" s="15" t="s">
        <v>15169</v>
      </c>
      <c r="B3173" s="19">
        <v>1</v>
      </c>
    </row>
    <row r="3174" spans="1:2" x14ac:dyDescent="0.25">
      <c r="A3174" s="15" t="s">
        <v>15284</v>
      </c>
      <c r="B3174" s="19">
        <v>1</v>
      </c>
    </row>
    <row r="3175" spans="1:2" x14ac:dyDescent="0.25">
      <c r="A3175" s="15" t="s">
        <v>15078</v>
      </c>
      <c r="B3175" s="19">
        <v>1</v>
      </c>
    </row>
    <row r="3176" spans="1:2" x14ac:dyDescent="0.25">
      <c r="A3176" s="15" t="s">
        <v>14853</v>
      </c>
      <c r="B3176" s="19">
        <v>1</v>
      </c>
    </row>
    <row r="3177" spans="1:2" x14ac:dyDescent="0.25">
      <c r="A3177" s="15" t="s">
        <v>15073</v>
      </c>
      <c r="B3177" s="19">
        <v>1</v>
      </c>
    </row>
    <row r="3178" spans="1:2" x14ac:dyDescent="0.25">
      <c r="A3178" s="15" t="s">
        <v>15375</v>
      </c>
      <c r="B3178" s="19">
        <v>1</v>
      </c>
    </row>
    <row r="3179" spans="1:2" x14ac:dyDescent="0.25">
      <c r="A3179" s="15" t="s">
        <v>14794</v>
      </c>
      <c r="B3179" s="19">
        <v>1</v>
      </c>
    </row>
    <row r="3180" spans="1:2" x14ac:dyDescent="0.25">
      <c r="A3180" s="15" t="s">
        <v>15621</v>
      </c>
      <c r="B3180" s="19">
        <v>1</v>
      </c>
    </row>
    <row r="3181" spans="1:2" x14ac:dyDescent="0.25">
      <c r="A3181" s="15" t="s">
        <v>15233</v>
      </c>
      <c r="B3181" s="19">
        <v>1</v>
      </c>
    </row>
    <row r="3182" spans="1:2" x14ac:dyDescent="0.25">
      <c r="A3182" s="15" t="s">
        <v>14746</v>
      </c>
      <c r="B3182" s="19">
        <v>1</v>
      </c>
    </row>
    <row r="3183" spans="1:2" x14ac:dyDescent="0.25">
      <c r="A3183" s="15" t="s">
        <v>14724</v>
      </c>
      <c r="B3183" s="19">
        <v>1</v>
      </c>
    </row>
    <row r="3184" spans="1:2" x14ac:dyDescent="0.25">
      <c r="A3184" s="15" t="s">
        <v>14761</v>
      </c>
      <c r="B3184" s="19">
        <v>1</v>
      </c>
    </row>
    <row r="3185" spans="1:2" x14ac:dyDescent="0.25">
      <c r="A3185" s="15" t="s">
        <v>15742</v>
      </c>
      <c r="B3185" s="19">
        <v>1</v>
      </c>
    </row>
    <row r="3186" spans="1:2" x14ac:dyDescent="0.25">
      <c r="A3186" s="15" t="s">
        <v>14706</v>
      </c>
      <c r="B3186" s="19">
        <v>1</v>
      </c>
    </row>
    <row r="3187" spans="1:2" x14ac:dyDescent="0.25">
      <c r="A3187" s="15" t="s">
        <v>15440</v>
      </c>
      <c r="B3187" s="19">
        <v>1</v>
      </c>
    </row>
    <row r="3188" spans="1:2" x14ac:dyDescent="0.25">
      <c r="A3188" s="15" t="s">
        <v>15221</v>
      </c>
      <c r="B3188" s="19">
        <v>1</v>
      </c>
    </row>
    <row r="3189" spans="1:2" x14ac:dyDescent="0.25">
      <c r="A3189" s="15" t="s">
        <v>15419</v>
      </c>
      <c r="B3189" s="19">
        <v>1</v>
      </c>
    </row>
    <row r="3190" spans="1:2" x14ac:dyDescent="0.25">
      <c r="A3190" s="15" t="s">
        <v>14955</v>
      </c>
      <c r="B3190" s="19">
        <v>1</v>
      </c>
    </row>
    <row r="3191" spans="1:2" x14ac:dyDescent="0.25">
      <c r="A3191" s="15" t="s">
        <v>15603</v>
      </c>
      <c r="B3191" s="19">
        <v>1</v>
      </c>
    </row>
    <row r="3192" spans="1:2" x14ac:dyDescent="0.25">
      <c r="A3192" s="15" t="s">
        <v>15502</v>
      </c>
      <c r="B3192" s="19">
        <v>1</v>
      </c>
    </row>
    <row r="3193" spans="1:2" x14ac:dyDescent="0.25">
      <c r="A3193" s="15" t="s">
        <v>15480</v>
      </c>
      <c r="B3193" s="19">
        <v>1</v>
      </c>
    </row>
    <row r="3194" spans="1:2" x14ac:dyDescent="0.25">
      <c r="A3194" s="15" t="s">
        <v>15100</v>
      </c>
      <c r="B3194" s="19">
        <v>1</v>
      </c>
    </row>
    <row r="3195" spans="1:2" x14ac:dyDescent="0.25">
      <c r="A3195" s="15" t="s">
        <v>15464</v>
      </c>
      <c r="B3195" s="19">
        <v>1</v>
      </c>
    </row>
    <row r="3196" spans="1:2" x14ac:dyDescent="0.25">
      <c r="A3196" s="15" t="s">
        <v>14921</v>
      </c>
      <c r="B3196" s="19">
        <v>1</v>
      </c>
    </row>
    <row r="3197" spans="1:2" x14ac:dyDescent="0.25">
      <c r="A3197" s="15" t="s">
        <v>14683</v>
      </c>
      <c r="B3197" s="19">
        <v>1</v>
      </c>
    </row>
    <row r="3198" spans="1:2" x14ac:dyDescent="0.25">
      <c r="A3198" s="15" t="s">
        <v>14967</v>
      </c>
      <c r="B3198" s="19">
        <v>1</v>
      </c>
    </row>
    <row r="3199" spans="1:2" x14ac:dyDescent="0.25">
      <c r="A3199" s="15" t="s">
        <v>14600</v>
      </c>
      <c r="B3199" s="19">
        <v>1</v>
      </c>
    </row>
    <row r="3200" spans="1:2" x14ac:dyDescent="0.25">
      <c r="A3200" s="15" t="s">
        <v>14667</v>
      </c>
      <c r="B3200" s="19">
        <v>1</v>
      </c>
    </row>
    <row r="3201" spans="1:2" x14ac:dyDescent="0.25">
      <c r="A3201" s="15" t="s">
        <v>14798</v>
      </c>
      <c r="B3201" s="19">
        <v>1</v>
      </c>
    </row>
    <row r="3202" spans="1:2" x14ac:dyDescent="0.25">
      <c r="A3202" s="15" t="s">
        <v>15386</v>
      </c>
      <c r="B3202" s="19">
        <v>1</v>
      </c>
    </row>
    <row r="3203" spans="1:2" x14ac:dyDescent="0.25">
      <c r="A3203" s="15" t="s">
        <v>14589</v>
      </c>
      <c r="B3203" s="19">
        <v>1</v>
      </c>
    </row>
    <row r="3204" spans="1:2" x14ac:dyDescent="0.25">
      <c r="A3204" s="15" t="s">
        <v>14979</v>
      </c>
      <c r="B3204" s="19">
        <v>1</v>
      </c>
    </row>
    <row r="3205" spans="1:2" x14ac:dyDescent="0.25">
      <c r="A3205" s="15" t="s">
        <v>15081</v>
      </c>
      <c r="B3205" s="19">
        <v>1</v>
      </c>
    </row>
    <row r="3206" spans="1:2" x14ac:dyDescent="0.25">
      <c r="A3206" s="15" t="s">
        <v>15002</v>
      </c>
      <c r="B3206" s="19">
        <v>1</v>
      </c>
    </row>
    <row r="3207" spans="1:2" x14ac:dyDescent="0.25">
      <c r="A3207" s="15" t="s">
        <v>14666</v>
      </c>
      <c r="B3207" s="19">
        <v>1</v>
      </c>
    </row>
    <row r="3208" spans="1:2" x14ac:dyDescent="0.25">
      <c r="A3208" s="15" t="s">
        <v>14763</v>
      </c>
      <c r="B3208" s="19">
        <v>1</v>
      </c>
    </row>
    <row r="3209" spans="1:2" x14ac:dyDescent="0.25">
      <c r="A3209" s="15" t="s">
        <v>14954</v>
      </c>
      <c r="B3209" s="19">
        <v>1</v>
      </c>
    </row>
    <row r="3210" spans="1:2" x14ac:dyDescent="0.25">
      <c r="A3210" s="15" t="s">
        <v>14790</v>
      </c>
      <c r="B3210" s="19">
        <v>1</v>
      </c>
    </row>
    <row r="3211" spans="1:2" x14ac:dyDescent="0.25">
      <c r="A3211" s="15" t="s">
        <v>14952</v>
      </c>
      <c r="B3211" s="19">
        <v>1</v>
      </c>
    </row>
    <row r="3212" spans="1:2" x14ac:dyDescent="0.25">
      <c r="A3212" s="15" t="s">
        <v>14892</v>
      </c>
      <c r="B3212" s="19">
        <v>1</v>
      </c>
    </row>
    <row r="3213" spans="1:2" x14ac:dyDescent="0.25">
      <c r="A3213" s="15" t="s">
        <v>15174</v>
      </c>
      <c r="B3213" s="19">
        <v>1</v>
      </c>
    </row>
    <row r="3214" spans="1:2" x14ac:dyDescent="0.25">
      <c r="A3214" s="15" t="s">
        <v>14707</v>
      </c>
      <c r="B3214" s="19">
        <v>1</v>
      </c>
    </row>
    <row r="3215" spans="1:2" x14ac:dyDescent="0.25">
      <c r="A3215" s="15" t="s">
        <v>15493</v>
      </c>
      <c r="B3215" s="19">
        <v>1</v>
      </c>
    </row>
    <row r="3216" spans="1:2" x14ac:dyDescent="0.25">
      <c r="A3216" s="15" t="s">
        <v>14829</v>
      </c>
      <c r="B3216" s="19">
        <v>1</v>
      </c>
    </row>
    <row r="3217" spans="1:2" x14ac:dyDescent="0.25">
      <c r="A3217" s="15" t="s">
        <v>15000</v>
      </c>
      <c r="B3217" s="19">
        <v>1</v>
      </c>
    </row>
    <row r="3218" spans="1:2" x14ac:dyDescent="0.25">
      <c r="A3218" s="15" t="s">
        <v>15606</v>
      </c>
      <c r="B3218" s="19">
        <v>1</v>
      </c>
    </row>
    <row r="3219" spans="1:2" x14ac:dyDescent="0.25">
      <c r="A3219" s="15" t="s">
        <v>15698</v>
      </c>
      <c r="B3219" s="19">
        <v>1</v>
      </c>
    </row>
    <row r="3220" spans="1:2" x14ac:dyDescent="0.25">
      <c r="A3220" s="15" t="s">
        <v>15006</v>
      </c>
      <c r="B3220" s="19">
        <v>1</v>
      </c>
    </row>
    <row r="3221" spans="1:2" x14ac:dyDescent="0.25">
      <c r="A3221" s="15" t="s">
        <v>15054</v>
      </c>
      <c r="B3221" s="19">
        <v>1</v>
      </c>
    </row>
    <row r="3222" spans="1:2" x14ac:dyDescent="0.25">
      <c r="A3222" s="15" t="s">
        <v>15122</v>
      </c>
      <c r="B3222" s="19">
        <v>1</v>
      </c>
    </row>
    <row r="3223" spans="1:2" x14ac:dyDescent="0.25">
      <c r="A3223" s="15" t="s">
        <v>15115</v>
      </c>
      <c r="B3223" s="19">
        <v>1</v>
      </c>
    </row>
    <row r="3224" spans="1:2" x14ac:dyDescent="0.25">
      <c r="A3224" s="15" t="s">
        <v>15067</v>
      </c>
      <c r="B3224" s="19">
        <v>1</v>
      </c>
    </row>
    <row r="3225" spans="1:2" x14ac:dyDescent="0.25">
      <c r="A3225" s="15" t="s">
        <v>15193</v>
      </c>
      <c r="B3225" s="19">
        <v>1</v>
      </c>
    </row>
    <row r="3226" spans="1:2" x14ac:dyDescent="0.25">
      <c r="A3226" s="15" t="s">
        <v>15044</v>
      </c>
      <c r="B3226" s="19">
        <v>1</v>
      </c>
    </row>
    <row r="3227" spans="1:2" x14ac:dyDescent="0.25">
      <c r="A3227" s="15" t="s">
        <v>15007</v>
      </c>
      <c r="B3227" s="19">
        <v>1</v>
      </c>
    </row>
    <row r="3228" spans="1:2" x14ac:dyDescent="0.25">
      <c r="A3228" s="15" t="s">
        <v>14953</v>
      </c>
      <c r="B3228" s="19">
        <v>1</v>
      </c>
    </row>
    <row r="3229" spans="1:2" x14ac:dyDescent="0.25">
      <c r="A3229" s="15" t="s">
        <v>15087</v>
      </c>
      <c r="B3229" s="19">
        <v>1</v>
      </c>
    </row>
    <row r="3230" spans="1:2" x14ac:dyDescent="0.25">
      <c r="A3230" s="15" t="s">
        <v>14884</v>
      </c>
      <c r="B3230" s="19">
        <v>1</v>
      </c>
    </row>
    <row r="3231" spans="1:2" x14ac:dyDescent="0.25">
      <c r="A3231" s="15" t="s">
        <v>15138</v>
      </c>
      <c r="B3231" s="19">
        <v>1</v>
      </c>
    </row>
    <row r="3232" spans="1:2" x14ac:dyDescent="0.25">
      <c r="A3232" s="15" t="s">
        <v>15134</v>
      </c>
      <c r="B3232" s="19">
        <v>1</v>
      </c>
    </row>
    <row r="3233" spans="1:2" x14ac:dyDescent="0.25">
      <c r="A3233" s="15" t="s">
        <v>15230</v>
      </c>
      <c r="B3233" s="19">
        <v>1</v>
      </c>
    </row>
    <row r="3234" spans="1:2" x14ac:dyDescent="0.25">
      <c r="A3234" s="15" t="s">
        <v>14993</v>
      </c>
      <c r="B3234" s="19">
        <v>1</v>
      </c>
    </row>
    <row r="3235" spans="1:2" x14ac:dyDescent="0.25">
      <c r="A3235" s="15" t="s">
        <v>15311</v>
      </c>
      <c r="B3235" s="19">
        <v>1</v>
      </c>
    </row>
    <row r="3236" spans="1:2" x14ac:dyDescent="0.25">
      <c r="A3236" s="15" t="s">
        <v>15331</v>
      </c>
      <c r="B3236" s="19">
        <v>1</v>
      </c>
    </row>
    <row r="3237" spans="1:2" x14ac:dyDescent="0.25">
      <c r="A3237" s="15" t="s">
        <v>15267</v>
      </c>
      <c r="B3237" s="19">
        <v>1</v>
      </c>
    </row>
    <row r="3238" spans="1:2" x14ac:dyDescent="0.25">
      <c r="A3238" s="15" t="s">
        <v>15530</v>
      </c>
      <c r="B3238" s="19">
        <v>1</v>
      </c>
    </row>
    <row r="3239" spans="1:2" x14ac:dyDescent="0.25">
      <c r="A3239" s="15" t="s">
        <v>14558</v>
      </c>
      <c r="B3239" s="19">
        <v>1</v>
      </c>
    </row>
    <row r="3240" spans="1:2" x14ac:dyDescent="0.25">
      <c r="A3240" s="15" t="s">
        <v>15648</v>
      </c>
      <c r="B3240" s="19">
        <v>1</v>
      </c>
    </row>
    <row r="3241" spans="1:2" x14ac:dyDescent="0.25">
      <c r="A3241" s="15" t="s">
        <v>15673</v>
      </c>
      <c r="B3241" s="19">
        <v>1</v>
      </c>
    </row>
    <row r="3242" spans="1:2" x14ac:dyDescent="0.25">
      <c r="A3242" s="15" t="s">
        <v>15671</v>
      </c>
      <c r="B3242" s="19">
        <v>1</v>
      </c>
    </row>
    <row r="3243" spans="1:2" x14ac:dyDescent="0.25">
      <c r="A3243" s="15" t="s">
        <v>15509</v>
      </c>
      <c r="B3243" s="19">
        <v>1</v>
      </c>
    </row>
    <row r="3244" spans="1:2" x14ac:dyDescent="0.25">
      <c r="A3244" s="15" t="s">
        <v>15718</v>
      </c>
      <c r="B3244" s="19">
        <v>1</v>
      </c>
    </row>
    <row r="3245" spans="1:2" x14ac:dyDescent="0.25">
      <c r="A3245" s="15" t="s">
        <v>15223</v>
      </c>
      <c r="B3245" s="19">
        <v>1</v>
      </c>
    </row>
    <row r="3246" spans="1:2" x14ac:dyDescent="0.25">
      <c r="A3246" s="15" t="s">
        <v>15540</v>
      </c>
      <c r="B3246" s="19">
        <v>1</v>
      </c>
    </row>
    <row r="3247" spans="1:2" x14ac:dyDescent="0.25">
      <c r="A3247" s="15" t="s">
        <v>15274</v>
      </c>
      <c r="B3247" s="19">
        <v>1</v>
      </c>
    </row>
    <row r="3248" spans="1:2" x14ac:dyDescent="0.25">
      <c r="A3248" s="15" t="s">
        <v>14885</v>
      </c>
      <c r="B3248" s="19">
        <v>1</v>
      </c>
    </row>
    <row r="3249" spans="1:2" x14ac:dyDescent="0.25">
      <c r="A3249" s="15" t="s">
        <v>14968</v>
      </c>
      <c r="B3249" s="19">
        <v>1</v>
      </c>
    </row>
    <row r="3250" spans="1:2" x14ac:dyDescent="0.25">
      <c r="A3250" s="15" t="s">
        <v>15700</v>
      </c>
      <c r="B3250" s="19">
        <v>1</v>
      </c>
    </row>
    <row r="3251" spans="1:2" x14ac:dyDescent="0.25">
      <c r="A3251" s="15" t="s">
        <v>15237</v>
      </c>
      <c r="B3251" s="19">
        <v>1</v>
      </c>
    </row>
    <row r="3252" spans="1:2" x14ac:dyDescent="0.25">
      <c r="A3252" s="15" t="s">
        <v>15229</v>
      </c>
      <c r="B3252" s="19">
        <v>1</v>
      </c>
    </row>
    <row r="3253" spans="1:2" x14ac:dyDescent="0.25">
      <c r="A3253" s="15" t="s">
        <v>14898</v>
      </c>
      <c r="B3253" s="19">
        <v>1</v>
      </c>
    </row>
    <row r="3254" spans="1:2" x14ac:dyDescent="0.25">
      <c r="A3254" s="15" t="s">
        <v>15541</v>
      </c>
      <c r="B3254" s="19">
        <v>1</v>
      </c>
    </row>
    <row r="3255" spans="1:2" x14ac:dyDescent="0.25">
      <c r="A3255" s="15" t="s">
        <v>15388</v>
      </c>
      <c r="B3255" s="19">
        <v>1</v>
      </c>
    </row>
    <row r="3256" spans="1:2" x14ac:dyDescent="0.25">
      <c r="A3256" s="15" t="s">
        <v>14765</v>
      </c>
      <c r="B3256" s="19">
        <v>1</v>
      </c>
    </row>
    <row r="3257" spans="1:2" x14ac:dyDescent="0.25">
      <c r="A3257" s="15" t="s">
        <v>15458</v>
      </c>
      <c r="B3257" s="19">
        <v>1</v>
      </c>
    </row>
    <row r="3258" spans="1:2" x14ac:dyDescent="0.25">
      <c r="A3258" s="15" t="s">
        <v>15659</v>
      </c>
      <c r="B3258" s="19">
        <v>1</v>
      </c>
    </row>
    <row r="3259" spans="1:2" x14ac:dyDescent="0.25">
      <c r="A3259" s="15" t="s">
        <v>15677</v>
      </c>
      <c r="B3259" s="19">
        <v>1</v>
      </c>
    </row>
    <row r="3260" spans="1:2" x14ac:dyDescent="0.25">
      <c r="A3260" s="15" t="s">
        <v>14922</v>
      </c>
      <c r="B3260" s="19">
        <v>1</v>
      </c>
    </row>
    <row r="3261" spans="1:2" x14ac:dyDescent="0.25">
      <c r="A3261" s="15" t="s">
        <v>15741</v>
      </c>
      <c r="B3261" s="19">
        <v>1</v>
      </c>
    </row>
    <row r="3262" spans="1:2" x14ac:dyDescent="0.25">
      <c r="A3262" s="15" t="s">
        <v>15326</v>
      </c>
      <c r="B3262" s="19">
        <v>1</v>
      </c>
    </row>
    <row r="3263" spans="1:2" x14ac:dyDescent="0.25">
      <c r="A3263" s="15" t="s">
        <v>15524</v>
      </c>
      <c r="B3263" s="19">
        <v>1</v>
      </c>
    </row>
    <row r="3264" spans="1:2" x14ac:dyDescent="0.25">
      <c r="A3264" s="15" t="s">
        <v>15449</v>
      </c>
      <c r="B3264" s="19">
        <v>1</v>
      </c>
    </row>
    <row r="3265" spans="1:2" x14ac:dyDescent="0.25">
      <c r="A3265" s="15" t="s">
        <v>15329</v>
      </c>
      <c r="B3265" s="19">
        <v>1</v>
      </c>
    </row>
    <row r="3266" spans="1:2" x14ac:dyDescent="0.25">
      <c r="A3266" s="15" t="s">
        <v>15522</v>
      </c>
      <c r="B3266" s="19">
        <v>1</v>
      </c>
    </row>
    <row r="3267" spans="1:2" x14ac:dyDescent="0.25">
      <c r="A3267" s="15" t="s">
        <v>15492</v>
      </c>
      <c r="B3267" s="19">
        <v>1</v>
      </c>
    </row>
    <row r="3268" spans="1:2" x14ac:dyDescent="0.25">
      <c r="A3268" s="15" t="s">
        <v>14700</v>
      </c>
      <c r="B3268" s="19">
        <v>1</v>
      </c>
    </row>
    <row r="3269" spans="1:2" x14ac:dyDescent="0.25">
      <c r="A3269" s="15" t="s">
        <v>15496</v>
      </c>
      <c r="B3269" s="19">
        <v>1</v>
      </c>
    </row>
    <row r="3270" spans="1:2" x14ac:dyDescent="0.25">
      <c r="A3270" s="15" t="s">
        <v>14825</v>
      </c>
      <c r="B3270" s="19">
        <v>1</v>
      </c>
    </row>
    <row r="3271" spans="1:2" x14ac:dyDescent="0.25">
      <c r="A3271" s="15" t="s">
        <v>15192</v>
      </c>
      <c r="B3271" s="19">
        <v>1</v>
      </c>
    </row>
    <row r="3272" spans="1:2" x14ac:dyDescent="0.25">
      <c r="A3272" s="15" t="s">
        <v>14813</v>
      </c>
      <c r="B3272" s="19">
        <v>1</v>
      </c>
    </row>
    <row r="3273" spans="1:2" x14ac:dyDescent="0.25">
      <c r="A3273" s="15" t="s">
        <v>15702</v>
      </c>
      <c r="B3273" s="19">
        <v>1</v>
      </c>
    </row>
    <row r="3274" spans="1:2" x14ac:dyDescent="0.25">
      <c r="A3274" s="15" t="s">
        <v>14808</v>
      </c>
      <c r="B3274" s="19">
        <v>1</v>
      </c>
    </row>
    <row r="3275" spans="1:2" x14ac:dyDescent="0.25">
      <c r="A3275" s="15" t="s">
        <v>15400</v>
      </c>
      <c r="B3275" s="19">
        <v>1</v>
      </c>
    </row>
    <row r="3276" spans="1:2" x14ac:dyDescent="0.25">
      <c r="A3276" s="15" t="s">
        <v>15735</v>
      </c>
      <c r="B3276" s="19">
        <v>1</v>
      </c>
    </row>
    <row r="3277" spans="1:2" x14ac:dyDescent="0.25">
      <c r="A3277" s="15" t="s">
        <v>14789</v>
      </c>
      <c r="B3277" s="19">
        <v>1</v>
      </c>
    </row>
    <row r="3278" spans="1:2" x14ac:dyDescent="0.25">
      <c r="A3278" s="15" t="s">
        <v>15028</v>
      </c>
      <c r="B3278" s="19">
        <v>1</v>
      </c>
    </row>
    <row r="3279" spans="1:2" x14ac:dyDescent="0.25">
      <c r="A3279" s="15" t="s">
        <v>14646</v>
      </c>
      <c r="B3279" s="19">
        <v>1</v>
      </c>
    </row>
    <row r="3280" spans="1:2" x14ac:dyDescent="0.25">
      <c r="A3280" s="15" t="s">
        <v>15684</v>
      </c>
      <c r="B3280" s="19">
        <v>1</v>
      </c>
    </row>
    <row r="3281" spans="1:2" x14ac:dyDescent="0.25">
      <c r="A3281" s="15" t="s">
        <v>14714</v>
      </c>
      <c r="B3281" s="19">
        <v>1</v>
      </c>
    </row>
    <row r="3282" spans="1:2" x14ac:dyDescent="0.25">
      <c r="A3282" s="15" t="s">
        <v>15273</v>
      </c>
      <c r="B3282" s="19">
        <v>1</v>
      </c>
    </row>
    <row r="3283" spans="1:2" x14ac:dyDescent="0.25">
      <c r="A3283" s="15" t="s">
        <v>14778</v>
      </c>
      <c r="B3283" s="19">
        <v>1</v>
      </c>
    </row>
    <row r="3284" spans="1:2" x14ac:dyDescent="0.25">
      <c r="A3284" s="15" t="s">
        <v>15158</v>
      </c>
      <c r="B3284" s="19">
        <v>1</v>
      </c>
    </row>
    <row r="3285" spans="1:2" x14ac:dyDescent="0.25">
      <c r="A3285" s="15" t="s">
        <v>15219</v>
      </c>
      <c r="B3285" s="19">
        <v>1</v>
      </c>
    </row>
    <row r="3286" spans="1:2" x14ac:dyDescent="0.25">
      <c r="A3286" s="15" t="s">
        <v>15129</v>
      </c>
      <c r="B3286" s="19">
        <v>1</v>
      </c>
    </row>
    <row r="3287" spans="1:2" x14ac:dyDescent="0.25">
      <c r="A3287" s="15" t="s">
        <v>14753</v>
      </c>
      <c r="B3287" s="19">
        <v>1</v>
      </c>
    </row>
    <row r="3288" spans="1:2" x14ac:dyDescent="0.25">
      <c r="A3288" s="15" t="s">
        <v>14787</v>
      </c>
      <c r="B3288" s="19">
        <v>1</v>
      </c>
    </row>
    <row r="3289" spans="1:2" x14ac:dyDescent="0.25">
      <c r="A3289" s="15" t="s">
        <v>14644</v>
      </c>
      <c r="B3289" s="19">
        <v>1</v>
      </c>
    </row>
    <row r="3290" spans="1:2" x14ac:dyDescent="0.25">
      <c r="A3290" s="15" t="s">
        <v>14744</v>
      </c>
      <c r="B3290" s="19">
        <v>1</v>
      </c>
    </row>
    <row r="3291" spans="1:2" x14ac:dyDescent="0.25">
      <c r="A3291" s="15" t="s">
        <v>14695</v>
      </c>
      <c r="B3291" s="19">
        <v>1</v>
      </c>
    </row>
    <row r="3292" spans="1:2" x14ac:dyDescent="0.25">
      <c r="A3292" s="15" t="s">
        <v>14849</v>
      </c>
      <c r="B3292" s="19">
        <v>1</v>
      </c>
    </row>
    <row r="3293" spans="1:2" x14ac:dyDescent="0.25">
      <c r="A3293" s="15" t="s">
        <v>14691</v>
      </c>
      <c r="B3293" s="19">
        <v>1</v>
      </c>
    </row>
    <row r="3294" spans="1:2" x14ac:dyDescent="0.25">
      <c r="A3294" s="15" t="s">
        <v>15475</v>
      </c>
      <c r="B3294" s="19">
        <v>1</v>
      </c>
    </row>
    <row r="3295" spans="1:2" x14ac:dyDescent="0.25">
      <c r="A3295" s="15" t="s">
        <v>14874</v>
      </c>
      <c r="B3295" s="19">
        <v>1</v>
      </c>
    </row>
    <row r="3296" spans="1:2" x14ac:dyDescent="0.25">
      <c r="A3296" s="15" t="s">
        <v>14633</v>
      </c>
      <c r="B3296" s="19">
        <v>1</v>
      </c>
    </row>
    <row r="3297" spans="1:2" x14ac:dyDescent="0.25">
      <c r="A3297" s="15" t="s">
        <v>14622</v>
      </c>
      <c r="B3297" s="19">
        <v>1</v>
      </c>
    </row>
    <row r="3298" spans="1:2" x14ac:dyDescent="0.25">
      <c r="A3298" s="15" t="s">
        <v>14821</v>
      </c>
      <c r="B3298" s="19">
        <v>1</v>
      </c>
    </row>
    <row r="3299" spans="1:2" x14ac:dyDescent="0.25">
      <c r="A3299" s="15" t="s">
        <v>14699</v>
      </c>
      <c r="B3299" s="19">
        <v>1</v>
      </c>
    </row>
    <row r="3300" spans="1:2" x14ac:dyDescent="0.25">
      <c r="A3300" s="15" t="s">
        <v>15647</v>
      </c>
      <c r="B3300" s="19">
        <v>1</v>
      </c>
    </row>
    <row r="3301" spans="1:2" x14ac:dyDescent="0.25">
      <c r="A3301" s="15" t="s">
        <v>14756</v>
      </c>
      <c r="B3301" s="19">
        <v>1</v>
      </c>
    </row>
    <row r="3302" spans="1:2" x14ac:dyDescent="0.25">
      <c r="A3302" s="15" t="s">
        <v>15668</v>
      </c>
      <c r="B3302" s="19">
        <v>1</v>
      </c>
    </row>
    <row r="3303" spans="1:2" x14ac:dyDescent="0.25">
      <c r="A3303" s="15" t="s">
        <v>14871</v>
      </c>
      <c r="B3303" s="19">
        <v>1</v>
      </c>
    </row>
    <row r="3304" spans="1:2" x14ac:dyDescent="0.25">
      <c r="A3304" s="15" t="s">
        <v>14801</v>
      </c>
      <c r="B3304" s="19">
        <v>1</v>
      </c>
    </row>
    <row r="3305" spans="1:2" x14ac:dyDescent="0.25">
      <c r="A3305" s="15" t="s">
        <v>15268</v>
      </c>
      <c r="B3305" s="19">
        <v>1</v>
      </c>
    </row>
    <row r="3306" spans="1:2" x14ac:dyDescent="0.25">
      <c r="A3306" s="15" t="s">
        <v>14958</v>
      </c>
      <c r="B3306" s="19">
        <v>1</v>
      </c>
    </row>
    <row r="3307" spans="1:2" x14ac:dyDescent="0.25">
      <c r="A3307" s="15" t="s">
        <v>15446</v>
      </c>
      <c r="B3307" s="19">
        <v>1</v>
      </c>
    </row>
    <row r="3308" spans="1:2" x14ac:dyDescent="0.25">
      <c r="A3308" s="15" t="s">
        <v>14927</v>
      </c>
      <c r="B3308" s="19">
        <v>1</v>
      </c>
    </row>
    <row r="3309" spans="1:2" x14ac:dyDescent="0.25">
      <c r="A3309" s="15" t="s">
        <v>15140</v>
      </c>
      <c r="B3309" s="19">
        <v>1</v>
      </c>
    </row>
    <row r="3310" spans="1:2" x14ac:dyDescent="0.25">
      <c r="A3310" s="15" t="s">
        <v>15543</v>
      </c>
      <c r="B3310" s="19">
        <v>1</v>
      </c>
    </row>
    <row r="3311" spans="1:2" x14ac:dyDescent="0.25">
      <c r="A3311" s="15" t="s">
        <v>15151</v>
      </c>
      <c r="B3311" s="19">
        <v>1</v>
      </c>
    </row>
    <row r="3312" spans="1:2" x14ac:dyDescent="0.25">
      <c r="A3312" s="15" t="s">
        <v>15436</v>
      </c>
      <c r="B3312" s="19">
        <v>1</v>
      </c>
    </row>
    <row r="3313" spans="1:2" x14ac:dyDescent="0.25">
      <c r="A3313" s="15" t="s">
        <v>15442</v>
      </c>
      <c r="B3313" s="19">
        <v>1</v>
      </c>
    </row>
    <row r="3314" spans="1:2" x14ac:dyDescent="0.25">
      <c r="A3314" s="15" t="s">
        <v>15679</v>
      </c>
      <c r="B3314" s="19">
        <v>1</v>
      </c>
    </row>
    <row r="3315" spans="1:2" x14ac:dyDescent="0.25">
      <c r="A3315" s="15" t="s">
        <v>15262</v>
      </c>
      <c r="B3315" s="19">
        <v>1</v>
      </c>
    </row>
    <row r="3316" spans="1:2" x14ac:dyDescent="0.25">
      <c r="A3316" s="15" t="s">
        <v>14721</v>
      </c>
      <c r="B3316" s="19">
        <v>1</v>
      </c>
    </row>
    <row r="3317" spans="1:2" x14ac:dyDescent="0.25">
      <c r="A3317" s="15" t="s">
        <v>15430</v>
      </c>
      <c r="B3317" s="19">
        <v>1</v>
      </c>
    </row>
    <row r="3318" spans="1:2" x14ac:dyDescent="0.25">
      <c r="A3318" s="15" t="s">
        <v>14894</v>
      </c>
      <c r="B3318" s="19">
        <v>1</v>
      </c>
    </row>
    <row r="3319" spans="1:2" x14ac:dyDescent="0.25">
      <c r="A3319" s="15" t="s">
        <v>15719</v>
      </c>
      <c r="B3319" s="19">
        <v>1</v>
      </c>
    </row>
    <row r="3320" spans="1:2" x14ac:dyDescent="0.25">
      <c r="A3320" s="15" t="s">
        <v>15065</v>
      </c>
      <c r="B3320" s="19">
        <v>1</v>
      </c>
    </row>
    <row r="3321" spans="1:2" x14ac:dyDescent="0.25">
      <c r="A3321" s="15" t="s">
        <v>15550</v>
      </c>
      <c r="B3321" s="19">
        <v>1</v>
      </c>
    </row>
    <row r="3322" spans="1:2" x14ac:dyDescent="0.25">
      <c r="A3322" s="15" t="s">
        <v>14634</v>
      </c>
      <c r="B3322" s="19">
        <v>1</v>
      </c>
    </row>
    <row r="3323" spans="1:2" x14ac:dyDescent="0.25">
      <c r="A3323" s="15" t="s">
        <v>15074</v>
      </c>
      <c r="B3323" s="19">
        <v>1</v>
      </c>
    </row>
    <row r="3324" spans="1:2" x14ac:dyDescent="0.25">
      <c r="A3324" s="15" t="s">
        <v>15266</v>
      </c>
      <c r="B3324" s="19">
        <v>1</v>
      </c>
    </row>
    <row r="3325" spans="1:2" x14ac:dyDescent="0.25">
      <c r="A3325" s="15" t="s">
        <v>15283</v>
      </c>
      <c r="B3325" s="19">
        <v>1</v>
      </c>
    </row>
    <row r="3326" spans="1:2" x14ac:dyDescent="0.25">
      <c r="A3326" s="15" t="s">
        <v>15669</v>
      </c>
      <c r="B3326" s="19">
        <v>1</v>
      </c>
    </row>
    <row r="3327" spans="1:2" x14ac:dyDescent="0.25">
      <c r="A3327" s="15" t="s">
        <v>15295</v>
      </c>
      <c r="B3327" s="19">
        <v>1</v>
      </c>
    </row>
    <row r="3328" spans="1:2" x14ac:dyDescent="0.25">
      <c r="A3328" s="15" t="s">
        <v>15258</v>
      </c>
      <c r="B3328" s="19">
        <v>1</v>
      </c>
    </row>
    <row r="3329" spans="1:2" x14ac:dyDescent="0.25">
      <c r="A3329" s="15" t="s">
        <v>15325</v>
      </c>
      <c r="B3329" s="19">
        <v>1</v>
      </c>
    </row>
    <row r="3330" spans="1:2" x14ac:dyDescent="0.25">
      <c r="A3330" s="15" t="s">
        <v>14806</v>
      </c>
      <c r="B3330" s="19">
        <v>1</v>
      </c>
    </row>
    <row r="3331" spans="1:2" x14ac:dyDescent="0.25">
      <c r="A3331" s="15" t="s">
        <v>14689</v>
      </c>
      <c r="B3331" s="19">
        <v>1</v>
      </c>
    </row>
    <row r="3332" spans="1:2" x14ac:dyDescent="0.25">
      <c r="A3332" s="15" t="s">
        <v>14908</v>
      </c>
      <c r="B3332" s="19">
        <v>1</v>
      </c>
    </row>
    <row r="3333" spans="1:2" x14ac:dyDescent="0.25">
      <c r="A3333" s="15" t="s">
        <v>15111</v>
      </c>
      <c r="B3333" s="19">
        <v>1</v>
      </c>
    </row>
    <row r="3334" spans="1:2" x14ac:dyDescent="0.25">
      <c r="A3334" s="15" t="s">
        <v>14675</v>
      </c>
      <c r="B3334" s="19">
        <v>1</v>
      </c>
    </row>
    <row r="3335" spans="1:2" x14ac:dyDescent="0.25">
      <c r="A3335" s="15" t="s">
        <v>15250</v>
      </c>
      <c r="B3335" s="19">
        <v>1</v>
      </c>
    </row>
    <row r="3336" spans="1:2" x14ac:dyDescent="0.25">
      <c r="A3336" s="15" t="s">
        <v>14697</v>
      </c>
      <c r="B3336" s="19">
        <v>1</v>
      </c>
    </row>
    <row r="3337" spans="1:2" x14ac:dyDescent="0.25">
      <c r="A3337" s="15" t="s">
        <v>15059</v>
      </c>
      <c r="B3337" s="19">
        <v>1</v>
      </c>
    </row>
    <row r="3338" spans="1:2" x14ac:dyDescent="0.25">
      <c r="A3338" s="15" t="s">
        <v>15259</v>
      </c>
      <c r="B3338" s="19">
        <v>1</v>
      </c>
    </row>
    <row r="3339" spans="1:2" x14ac:dyDescent="0.25">
      <c r="A3339" s="15" t="s">
        <v>15189</v>
      </c>
      <c r="B3339" s="19">
        <v>1</v>
      </c>
    </row>
    <row r="3340" spans="1:2" x14ac:dyDescent="0.25">
      <c r="A3340" s="15" t="s">
        <v>15120</v>
      </c>
      <c r="B3340" s="19">
        <v>1</v>
      </c>
    </row>
    <row r="3341" spans="1:2" x14ac:dyDescent="0.25">
      <c r="A3341" s="15" t="s">
        <v>15027</v>
      </c>
      <c r="B3341" s="19">
        <v>1</v>
      </c>
    </row>
    <row r="3342" spans="1:2" x14ac:dyDescent="0.25">
      <c r="A3342" s="15" t="s">
        <v>15033</v>
      </c>
      <c r="B3342" s="19">
        <v>1</v>
      </c>
    </row>
    <row r="3343" spans="1:2" x14ac:dyDescent="0.25">
      <c r="A3343" s="15" t="s">
        <v>15026</v>
      </c>
      <c r="B3343" s="19">
        <v>1</v>
      </c>
    </row>
    <row r="3344" spans="1:2" x14ac:dyDescent="0.25">
      <c r="A3344" s="15" t="s">
        <v>15052</v>
      </c>
      <c r="B3344" s="19">
        <v>1</v>
      </c>
    </row>
    <row r="3345" spans="1:2" x14ac:dyDescent="0.25">
      <c r="A3345" s="15" t="s">
        <v>15172</v>
      </c>
      <c r="B3345" s="19">
        <v>1</v>
      </c>
    </row>
    <row r="3346" spans="1:2" x14ac:dyDescent="0.25">
      <c r="A3346" s="15" t="s">
        <v>15103</v>
      </c>
      <c r="B3346" s="19">
        <v>1</v>
      </c>
    </row>
    <row r="3347" spans="1:2" x14ac:dyDescent="0.25">
      <c r="A3347" s="15" t="s">
        <v>15246</v>
      </c>
      <c r="B3347" s="19">
        <v>1</v>
      </c>
    </row>
    <row r="3348" spans="1:2" x14ac:dyDescent="0.25">
      <c r="A3348" s="15" t="s">
        <v>14939</v>
      </c>
      <c r="B3348" s="19">
        <v>1</v>
      </c>
    </row>
    <row r="3349" spans="1:2" x14ac:dyDescent="0.25">
      <c r="A3349" s="15" t="s">
        <v>15202</v>
      </c>
      <c r="B3349" s="19">
        <v>1</v>
      </c>
    </row>
    <row r="3350" spans="1:2" x14ac:dyDescent="0.25">
      <c r="A3350" s="15" t="s">
        <v>14677</v>
      </c>
      <c r="B3350" s="19">
        <v>1</v>
      </c>
    </row>
    <row r="3351" spans="1:2" x14ac:dyDescent="0.25">
      <c r="A3351" s="15" t="s">
        <v>15210</v>
      </c>
      <c r="B3351" s="19">
        <v>1</v>
      </c>
    </row>
    <row r="3352" spans="1:2" x14ac:dyDescent="0.25">
      <c r="A3352" s="15" t="s">
        <v>15092</v>
      </c>
      <c r="B3352" s="19">
        <v>1</v>
      </c>
    </row>
    <row r="3353" spans="1:2" x14ac:dyDescent="0.25">
      <c r="A3353" s="15" t="s">
        <v>14703</v>
      </c>
      <c r="B3353" s="19">
        <v>1</v>
      </c>
    </row>
    <row r="3354" spans="1:2" x14ac:dyDescent="0.25">
      <c r="A3354" s="15" t="s">
        <v>15235</v>
      </c>
      <c r="B3354" s="19">
        <v>1</v>
      </c>
    </row>
    <row r="3355" spans="1:2" x14ac:dyDescent="0.25">
      <c r="A3355" s="15" t="s">
        <v>14684</v>
      </c>
      <c r="B3355" s="19">
        <v>1</v>
      </c>
    </row>
    <row r="3356" spans="1:2" x14ac:dyDescent="0.25">
      <c r="A3356" s="15" t="s">
        <v>15222</v>
      </c>
      <c r="B3356" s="19">
        <v>1</v>
      </c>
    </row>
    <row r="3357" spans="1:2" x14ac:dyDescent="0.25">
      <c r="A3357" s="15" t="s">
        <v>15523</v>
      </c>
      <c r="B3357" s="19">
        <v>1</v>
      </c>
    </row>
    <row r="3358" spans="1:2" x14ac:dyDescent="0.25">
      <c r="A3358" s="15" t="s">
        <v>15154</v>
      </c>
      <c r="B3358" s="19">
        <v>1</v>
      </c>
    </row>
    <row r="3359" spans="1:2" x14ac:dyDescent="0.25">
      <c r="A3359" s="15" t="s">
        <v>15551</v>
      </c>
      <c r="B3359" s="19">
        <v>1</v>
      </c>
    </row>
    <row r="3360" spans="1:2" x14ac:dyDescent="0.25">
      <c r="A3360" s="15" t="s">
        <v>15055</v>
      </c>
      <c r="B3360" s="19">
        <v>1</v>
      </c>
    </row>
    <row r="3361" spans="1:2" x14ac:dyDescent="0.25">
      <c r="A3361" s="15" t="s">
        <v>15489</v>
      </c>
      <c r="B3361" s="19">
        <v>1</v>
      </c>
    </row>
    <row r="3362" spans="1:2" x14ac:dyDescent="0.25">
      <c r="A3362" s="15" t="s">
        <v>14674</v>
      </c>
      <c r="B3362" s="19">
        <v>1</v>
      </c>
    </row>
    <row r="3363" spans="1:2" x14ac:dyDescent="0.25">
      <c r="A3363" s="15" t="s">
        <v>14783</v>
      </c>
      <c r="B3363" s="19">
        <v>1</v>
      </c>
    </row>
    <row r="3364" spans="1:2" x14ac:dyDescent="0.25">
      <c r="A3364" s="15" t="s">
        <v>14747</v>
      </c>
      <c r="B3364" s="19">
        <v>1</v>
      </c>
    </row>
    <row r="3365" spans="1:2" x14ac:dyDescent="0.25">
      <c r="A3365" s="15" t="s">
        <v>15281</v>
      </c>
      <c r="B3365" s="19">
        <v>1</v>
      </c>
    </row>
    <row r="3366" spans="1:2" x14ac:dyDescent="0.25">
      <c r="A3366" s="15" t="s">
        <v>15611</v>
      </c>
      <c r="B3366" s="19">
        <v>1</v>
      </c>
    </row>
    <row r="3367" spans="1:2" x14ac:dyDescent="0.25">
      <c r="A3367" s="15" t="s">
        <v>15063</v>
      </c>
      <c r="B3367" s="19">
        <v>1</v>
      </c>
    </row>
    <row r="3368" spans="1:2" x14ac:dyDescent="0.25">
      <c r="A3368" s="15" t="s">
        <v>14975</v>
      </c>
      <c r="B3368" s="19">
        <v>1</v>
      </c>
    </row>
    <row r="3369" spans="1:2" x14ac:dyDescent="0.25">
      <c r="A3369" s="15" t="s">
        <v>15563</v>
      </c>
      <c r="B3369" s="19">
        <v>1</v>
      </c>
    </row>
    <row r="3370" spans="1:2" x14ac:dyDescent="0.25">
      <c r="A3370" s="15" t="s">
        <v>15463</v>
      </c>
      <c r="B3370" s="19">
        <v>1</v>
      </c>
    </row>
    <row r="3371" spans="1:2" x14ac:dyDescent="0.25">
      <c r="A3371" s="15" t="s">
        <v>15342</v>
      </c>
      <c r="B3371" s="19">
        <v>1</v>
      </c>
    </row>
    <row r="3372" spans="1:2" x14ac:dyDescent="0.25">
      <c r="A3372" s="15" t="s">
        <v>15424</v>
      </c>
      <c r="B3372" s="19">
        <v>1</v>
      </c>
    </row>
    <row r="3373" spans="1:2" x14ac:dyDescent="0.25">
      <c r="A3373" s="15" t="s">
        <v>15569</v>
      </c>
      <c r="B3373" s="19">
        <v>1</v>
      </c>
    </row>
    <row r="3374" spans="1:2" x14ac:dyDescent="0.25">
      <c r="A3374" s="15" t="s">
        <v>15112</v>
      </c>
      <c r="B3374" s="19">
        <v>1</v>
      </c>
    </row>
    <row r="3375" spans="1:2" x14ac:dyDescent="0.25">
      <c r="A3375" s="15" t="s">
        <v>15694</v>
      </c>
      <c r="B3375" s="19">
        <v>1</v>
      </c>
    </row>
    <row r="3376" spans="1:2" x14ac:dyDescent="0.25">
      <c r="A3376" s="15" t="s">
        <v>15306</v>
      </c>
      <c r="B3376" s="19">
        <v>1</v>
      </c>
    </row>
    <row r="3377" spans="1:2" x14ac:dyDescent="0.25">
      <c r="A3377" s="15" t="s">
        <v>15157</v>
      </c>
      <c r="B3377" s="19">
        <v>1</v>
      </c>
    </row>
    <row r="3378" spans="1:2" x14ac:dyDescent="0.25">
      <c r="A3378" s="15" t="s">
        <v>15560</v>
      </c>
      <c r="B3378" s="19">
        <v>1</v>
      </c>
    </row>
    <row r="3379" spans="1:2" x14ac:dyDescent="0.25">
      <c r="A3379" s="15" t="s">
        <v>15586</v>
      </c>
      <c r="B3379" s="19">
        <v>1</v>
      </c>
    </row>
    <row r="3380" spans="1:2" x14ac:dyDescent="0.25">
      <c r="A3380" s="15" t="s">
        <v>14845</v>
      </c>
      <c r="B3380" s="19">
        <v>1</v>
      </c>
    </row>
    <row r="3381" spans="1:2" x14ac:dyDescent="0.25">
      <c r="A3381" s="15" t="s">
        <v>15061</v>
      </c>
      <c r="B3381" s="19">
        <v>1</v>
      </c>
    </row>
    <row r="3382" spans="1:2" x14ac:dyDescent="0.25">
      <c r="A3382" s="15" t="s">
        <v>15367</v>
      </c>
      <c r="B3382" s="19">
        <v>1</v>
      </c>
    </row>
    <row r="3383" spans="1:2" x14ac:dyDescent="0.25">
      <c r="A3383" s="15" t="s">
        <v>14642</v>
      </c>
      <c r="B3383" s="19">
        <v>1</v>
      </c>
    </row>
    <row r="3384" spans="1:2" x14ac:dyDescent="0.25">
      <c r="A3384" s="15" t="s">
        <v>15371</v>
      </c>
      <c r="B3384" s="19">
        <v>1</v>
      </c>
    </row>
    <row r="3385" spans="1:2" x14ac:dyDescent="0.25">
      <c r="A3385" s="15" t="s">
        <v>14782</v>
      </c>
      <c r="B3385" s="19">
        <v>1</v>
      </c>
    </row>
    <row r="3386" spans="1:2" x14ac:dyDescent="0.25">
      <c r="A3386" s="15" t="s">
        <v>15456</v>
      </c>
      <c r="B3386" s="19">
        <v>1</v>
      </c>
    </row>
    <row r="3387" spans="1:2" x14ac:dyDescent="0.25">
      <c r="A3387" s="15" t="s">
        <v>14905</v>
      </c>
      <c r="B3387" s="19">
        <v>1</v>
      </c>
    </row>
    <row r="3388" spans="1:2" x14ac:dyDescent="0.25">
      <c r="A3388" s="15" t="s">
        <v>15191</v>
      </c>
      <c r="B3388" s="19">
        <v>1</v>
      </c>
    </row>
    <row r="3389" spans="1:2" x14ac:dyDescent="0.25">
      <c r="A3389" s="15" t="s">
        <v>14851</v>
      </c>
      <c r="B3389" s="19">
        <v>1</v>
      </c>
    </row>
    <row r="3390" spans="1:2" x14ac:dyDescent="0.25">
      <c r="A3390" s="15" t="s">
        <v>15339</v>
      </c>
      <c r="B3390" s="19">
        <v>1</v>
      </c>
    </row>
    <row r="3391" spans="1:2" x14ac:dyDescent="0.25">
      <c r="A3391" s="15" t="s">
        <v>14850</v>
      </c>
      <c r="B3391" s="19">
        <v>1</v>
      </c>
    </row>
    <row r="3392" spans="1:2" x14ac:dyDescent="0.25">
      <c r="A3392" s="15" t="s">
        <v>15724</v>
      </c>
      <c r="B3392" s="19">
        <v>1</v>
      </c>
    </row>
    <row r="3393" spans="1:2" x14ac:dyDescent="0.25">
      <c r="A3393" s="15" t="s">
        <v>15095</v>
      </c>
      <c r="B3393" s="19">
        <v>1</v>
      </c>
    </row>
    <row r="3394" spans="1:2" x14ac:dyDescent="0.25">
      <c r="A3394" s="15" t="s">
        <v>15662</v>
      </c>
      <c r="B3394" s="19">
        <v>1</v>
      </c>
    </row>
    <row r="3395" spans="1:2" x14ac:dyDescent="0.25">
      <c r="A3395" s="15" t="s">
        <v>14588</v>
      </c>
      <c r="B3395" s="19">
        <v>1</v>
      </c>
    </row>
    <row r="3396" spans="1:2" x14ac:dyDescent="0.25">
      <c r="A3396" s="15" t="s">
        <v>14868</v>
      </c>
      <c r="B3396" s="19">
        <v>1</v>
      </c>
    </row>
    <row r="3397" spans="1:2" x14ac:dyDescent="0.25">
      <c r="A3397" s="15" t="s">
        <v>14929</v>
      </c>
      <c r="B3397" s="19">
        <v>1</v>
      </c>
    </row>
    <row r="3398" spans="1:2" x14ac:dyDescent="0.25">
      <c r="A3398" s="15" t="s">
        <v>15634</v>
      </c>
      <c r="B3398" s="19">
        <v>1</v>
      </c>
    </row>
    <row r="3399" spans="1:2" x14ac:dyDescent="0.25">
      <c r="A3399" s="15" t="s">
        <v>14828</v>
      </c>
      <c r="B3399" s="19">
        <v>1</v>
      </c>
    </row>
    <row r="3400" spans="1:2" x14ac:dyDescent="0.25">
      <c r="A3400" s="15" t="s">
        <v>15501</v>
      </c>
      <c r="B3400" s="19">
        <v>1</v>
      </c>
    </row>
    <row r="3401" spans="1:2" x14ac:dyDescent="0.25">
      <c r="A3401" s="15" t="s">
        <v>14668</v>
      </c>
      <c r="B3401" s="19">
        <v>1</v>
      </c>
    </row>
    <row r="3402" spans="1:2" x14ac:dyDescent="0.25">
      <c r="A3402" s="15" t="s">
        <v>15360</v>
      </c>
      <c r="B3402" s="19">
        <v>1</v>
      </c>
    </row>
    <row r="3403" spans="1:2" x14ac:dyDescent="0.25">
      <c r="A3403" s="15" t="s">
        <v>14913</v>
      </c>
      <c r="B3403" s="19">
        <v>1</v>
      </c>
    </row>
    <row r="3404" spans="1:2" x14ac:dyDescent="0.25">
      <c r="A3404" s="15" t="s">
        <v>14971</v>
      </c>
      <c r="B3404" s="19">
        <v>1</v>
      </c>
    </row>
    <row r="3405" spans="1:2" x14ac:dyDescent="0.25">
      <c r="A3405" s="15" t="s">
        <v>15249</v>
      </c>
      <c r="B3405" s="19">
        <v>1</v>
      </c>
    </row>
    <row r="3406" spans="1:2" x14ac:dyDescent="0.25">
      <c r="A3406" s="15" t="s">
        <v>14936</v>
      </c>
      <c r="B3406" s="19">
        <v>1</v>
      </c>
    </row>
    <row r="3407" spans="1:2" x14ac:dyDescent="0.25">
      <c r="A3407" s="15" t="s">
        <v>14564</v>
      </c>
      <c r="B3407" s="19">
        <v>1</v>
      </c>
    </row>
    <row r="3408" spans="1:2" x14ac:dyDescent="0.25">
      <c r="A3408" s="15" t="s">
        <v>14903</v>
      </c>
      <c r="B3408" s="19">
        <v>1</v>
      </c>
    </row>
    <row r="3409" spans="1:2" x14ac:dyDescent="0.25">
      <c r="A3409" s="15" t="s">
        <v>15001</v>
      </c>
      <c r="B3409" s="19">
        <v>1</v>
      </c>
    </row>
    <row r="3410" spans="1:2" x14ac:dyDescent="0.25">
      <c r="A3410" s="15" t="s">
        <v>14737</v>
      </c>
      <c r="B3410" s="19">
        <v>1</v>
      </c>
    </row>
    <row r="3411" spans="1:2" x14ac:dyDescent="0.25">
      <c r="A3411" s="15" t="s">
        <v>15474</v>
      </c>
      <c r="B3411" s="19">
        <v>1</v>
      </c>
    </row>
    <row r="3412" spans="1:2" x14ac:dyDescent="0.25">
      <c r="A3412" s="15" t="s">
        <v>15393</v>
      </c>
      <c r="B3412" s="19">
        <v>1</v>
      </c>
    </row>
    <row r="3413" spans="1:2" x14ac:dyDescent="0.25">
      <c r="A3413" s="15" t="s">
        <v>15380</v>
      </c>
      <c r="B3413" s="19">
        <v>1</v>
      </c>
    </row>
    <row r="3414" spans="1:2" x14ac:dyDescent="0.25">
      <c r="A3414" s="15" t="s">
        <v>15378</v>
      </c>
      <c r="B3414" s="19">
        <v>1</v>
      </c>
    </row>
    <row r="3415" spans="1:2" x14ac:dyDescent="0.25">
      <c r="A3415" s="15" t="s">
        <v>14833</v>
      </c>
      <c r="B3415" s="19">
        <v>1</v>
      </c>
    </row>
    <row r="3416" spans="1:2" x14ac:dyDescent="0.25">
      <c r="A3416" s="15" t="s">
        <v>15609</v>
      </c>
      <c r="B3416" s="19">
        <v>1</v>
      </c>
    </row>
    <row r="3417" spans="1:2" x14ac:dyDescent="0.25">
      <c r="A3417" s="15" t="s">
        <v>14982</v>
      </c>
      <c r="B3417" s="19">
        <v>1</v>
      </c>
    </row>
    <row r="3418" spans="1:2" x14ac:dyDescent="0.25">
      <c r="A3418" s="15" t="s">
        <v>15594</v>
      </c>
      <c r="B3418" s="19">
        <v>1</v>
      </c>
    </row>
    <row r="3419" spans="1:2" x14ac:dyDescent="0.25">
      <c r="A3419" s="15" t="s">
        <v>15720</v>
      </c>
      <c r="B3419" s="19">
        <v>1</v>
      </c>
    </row>
    <row r="3420" spans="1:2" x14ac:dyDescent="0.25">
      <c r="A3420" s="15" t="s">
        <v>15238</v>
      </c>
      <c r="B3420" s="19">
        <v>1</v>
      </c>
    </row>
    <row r="3421" spans="1:2" x14ac:dyDescent="0.25">
      <c r="A3421" s="15" t="s">
        <v>15351</v>
      </c>
      <c r="B3421" s="19">
        <v>1</v>
      </c>
    </row>
    <row r="3422" spans="1:2" x14ac:dyDescent="0.25">
      <c r="A3422" s="15" t="s">
        <v>15261</v>
      </c>
      <c r="B3422" s="19">
        <v>1</v>
      </c>
    </row>
    <row r="3423" spans="1:2" x14ac:dyDescent="0.25">
      <c r="A3423" s="15" t="s">
        <v>14895</v>
      </c>
      <c r="B3423" s="19">
        <v>1</v>
      </c>
    </row>
    <row r="3424" spans="1:2" x14ac:dyDescent="0.25">
      <c r="A3424" s="15" t="s">
        <v>15101</v>
      </c>
      <c r="B3424" s="19">
        <v>1</v>
      </c>
    </row>
    <row r="3425" spans="1:2" x14ac:dyDescent="0.25">
      <c r="A3425" s="15" t="s">
        <v>14686</v>
      </c>
      <c r="B3425" s="19">
        <v>1</v>
      </c>
    </row>
    <row r="3426" spans="1:2" x14ac:dyDescent="0.25">
      <c r="A3426" s="15" t="s">
        <v>15686</v>
      </c>
      <c r="B3426" s="19">
        <v>1</v>
      </c>
    </row>
    <row r="3427" spans="1:2" x14ac:dyDescent="0.25">
      <c r="A3427" s="15" t="s">
        <v>15617</v>
      </c>
      <c r="B3427" s="19">
        <v>1</v>
      </c>
    </row>
    <row r="3428" spans="1:2" x14ac:dyDescent="0.25">
      <c r="A3428" s="15" t="s">
        <v>15362</v>
      </c>
      <c r="B3428" s="19">
        <v>1</v>
      </c>
    </row>
    <row r="3429" spans="1:2" x14ac:dyDescent="0.25">
      <c r="A3429" s="15" t="s">
        <v>15416</v>
      </c>
      <c r="B3429" s="19">
        <v>1</v>
      </c>
    </row>
    <row r="3430" spans="1:2" x14ac:dyDescent="0.25">
      <c r="A3430" s="15" t="s">
        <v>15744</v>
      </c>
      <c r="B3430" s="19">
        <v>1</v>
      </c>
    </row>
    <row r="3431" spans="1:2" x14ac:dyDescent="0.25">
      <c r="A3431" s="15" t="s">
        <v>15487</v>
      </c>
      <c r="B3431" s="19">
        <v>1</v>
      </c>
    </row>
    <row r="3432" spans="1:2" x14ac:dyDescent="0.25">
      <c r="A3432" s="15" t="s">
        <v>15445</v>
      </c>
      <c r="B3432" s="19">
        <v>1</v>
      </c>
    </row>
    <row r="3433" spans="1:2" x14ac:dyDescent="0.25">
      <c r="A3433" s="15" t="s">
        <v>14991</v>
      </c>
      <c r="B3433" s="19">
        <v>1</v>
      </c>
    </row>
    <row r="3434" spans="1:2" x14ac:dyDescent="0.25">
      <c r="A3434" s="15" t="s">
        <v>15365</v>
      </c>
      <c r="B3434" s="19">
        <v>1</v>
      </c>
    </row>
    <row r="3435" spans="1:2" x14ac:dyDescent="0.25">
      <c r="A3435" s="15" t="s">
        <v>14611</v>
      </c>
      <c r="B3435" s="19">
        <v>1</v>
      </c>
    </row>
    <row r="3436" spans="1:2" x14ac:dyDescent="0.25">
      <c r="A3436" s="15" t="s">
        <v>15338</v>
      </c>
      <c r="B3436" s="19">
        <v>1</v>
      </c>
    </row>
    <row r="3437" spans="1:2" x14ac:dyDescent="0.25">
      <c r="A3437" s="15" t="s">
        <v>15712</v>
      </c>
      <c r="B3437" s="19">
        <v>1</v>
      </c>
    </row>
    <row r="3438" spans="1:2" x14ac:dyDescent="0.25">
      <c r="A3438" s="15" t="s">
        <v>15334</v>
      </c>
      <c r="B3438" s="19">
        <v>1</v>
      </c>
    </row>
    <row r="3439" spans="1:2" x14ac:dyDescent="0.25">
      <c r="A3439" s="15" t="s">
        <v>15561</v>
      </c>
      <c r="B3439" s="19">
        <v>1</v>
      </c>
    </row>
    <row r="3440" spans="1:2" x14ac:dyDescent="0.25">
      <c r="A3440" s="15" t="s">
        <v>15422</v>
      </c>
      <c r="B3440" s="19">
        <v>1</v>
      </c>
    </row>
    <row r="3441" spans="1:2" x14ac:dyDescent="0.25">
      <c r="A3441" s="15" t="s">
        <v>15610</v>
      </c>
      <c r="B3441" s="19">
        <v>1</v>
      </c>
    </row>
    <row r="3442" spans="1:2" x14ac:dyDescent="0.25">
      <c r="A3442" s="15" t="s">
        <v>14973</v>
      </c>
      <c r="B3442" s="19">
        <v>1</v>
      </c>
    </row>
    <row r="3443" spans="1:2" x14ac:dyDescent="0.25">
      <c r="A3443" s="15" t="s">
        <v>15494</v>
      </c>
      <c r="B3443" s="19">
        <v>1</v>
      </c>
    </row>
    <row r="3444" spans="1:2" x14ac:dyDescent="0.25">
      <c r="A3444" s="15" t="s">
        <v>14880</v>
      </c>
      <c r="B3444" s="19">
        <v>1</v>
      </c>
    </row>
    <row r="3445" spans="1:2" x14ac:dyDescent="0.25">
      <c r="A3445" s="15" t="s">
        <v>15555</v>
      </c>
      <c r="B3445" s="19">
        <v>1</v>
      </c>
    </row>
    <row r="3446" spans="1:2" x14ac:dyDescent="0.25">
      <c r="A3446" s="15" t="s">
        <v>15355</v>
      </c>
      <c r="B3446" s="19">
        <v>1</v>
      </c>
    </row>
    <row r="3447" spans="1:2" x14ac:dyDescent="0.25">
      <c r="A3447" s="15" t="s">
        <v>15346</v>
      </c>
      <c r="B3447" s="19">
        <v>1</v>
      </c>
    </row>
    <row r="3448" spans="1:2" x14ac:dyDescent="0.25">
      <c r="A3448" s="15" t="s">
        <v>15681</v>
      </c>
      <c r="B3448" s="19">
        <v>1</v>
      </c>
    </row>
    <row r="3449" spans="1:2" x14ac:dyDescent="0.25">
      <c r="A3449" s="15" t="s">
        <v>15152</v>
      </c>
      <c r="B3449" s="19">
        <v>1</v>
      </c>
    </row>
    <row r="3450" spans="1:2" x14ac:dyDescent="0.25">
      <c r="A3450" s="15" t="s">
        <v>15116</v>
      </c>
      <c r="B3450" s="19">
        <v>1</v>
      </c>
    </row>
    <row r="3451" spans="1:2" x14ac:dyDescent="0.25">
      <c r="A3451" s="15" t="s">
        <v>15579</v>
      </c>
      <c r="B3451" s="19">
        <v>1</v>
      </c>
    </row>
    <row r="3452" spans="1:2" x14ac:dyDescent="0.25">
      <c r="A3452" s="15" t="s">
        <v>15163</v>
      </c>
      <c r="B3452" s="19">
        <v>1</v>
      </c>
    </row>
    <row r="3453" spans="1:2" x14ac:dyDescent="0.25">
      <c r="A3453" s="15" t="s">
        <v>15568</v>
      </c>
      <c r="B3453" s="19">
        <v>1</v>
      </c>
    </row>
    <row r="3454" spans="1:2" x14ac:dyDescent="0.25">
      <c r="A3454" s="15" t="s">
        <v>15597</v>
      </c>
      <c r="B3454" s="19">
        <v>1</v>
      </c>
    </row>
    <row r="3455" spans="1:2" x14ac:dyDescent="0.25">
      <c r="A3455" s="15" t="s">
        <v>14943</v>
      </c>
      <c r="B3455" s="19">
        <v>1</v>
      </c>
    </row>
    <row r="3456" spans="1:2" x14ac:dyDescent="0.25">
      <c r="A3456" s="15" t="s">
        <v>15337</v>
      </c>
      <c r="B3456" s="19">
        <v>1</v>
      </c>
    </row>
    <row r="3457" spans="1:2" x14ac:dyDescent="0.25">
      <c r="A3457" s="15" t="s">
        <v>14729</v>
      </c>
      <c r="B3457" s="19">
        <v>1</v>
      </c>
    </row>
    <row r="3458" spans="1:2" x14ac:dyDescent="0.25">
      <c r="A3458" s="15" t="s">
        <v>15468</v>
      </c>
      <c r="B3458" s="19">
        <v>1</v>
      </c>
    </row>
    <row r="3459" spans="1:2" x14ac:dyDescent="0.25">
      <c r="A3459" s="15" t="s">
        <v>14946</v>
      </c>
      <c r="B3459" s="19">
        <v>1</v>
      </c>
    </row>
    <row r="3460" spans="1:2" x14ac:dyDescent="0.25">
      <c r="A3460" s="15" t="s">
        <v>15692</v>
      </c>
      <c r="B3460" s="19">
        <v>1</v>
      </c>
    </row>
    <row r="3461" spans="1:2" x14ac:dyDescent="0.25">
      <c r="A3461" s="15" t="s">
        <v>15651</v>
      </c>
      <c r="B3461" s="19">
        <v>1</v>
      </c>
    </row>
    <row r="3462" spans="1:2" x14ac:dyDescent="0.25">
      <c r="A3462" s="15" t="s">
        <v>15450</v>
      </c>
      <c r="B3462" s="19">
        <v>1</v>
      </c>
    </row>
    <row r="3463" spans="1:2" x14ac:dyDescent="0.25">
      <c r="A3463" s="15" t="s">
        <v>15746</v>
      </c>
      <c r="B3463" s="19">
        <v>1</v>
      </c>
    </row>
    <row r="3464" spans="1:2" x14ac:dyDescent="0.25">
      <c r="A3464" s="15" t="s">
        <v>14797</v>
      </c>
      <c r="B3464" s="19">
        <v>1</v>
      </c>
    </row>
    <row r="3465" spans="1:2" x14ac:dyDescent="0.25">
      <c r="A3465" s="15" t="s">
        <v>15607</v>
      </c>
      <c r="B3465" s="19">
        <v>1</v>
      </c>
    </row>
    <row r="3466" spans="1:2" x14ac:dyDescent="0.25">
      <c r="A3466" s="15" t="s">
        <v>14887</v>
      </c>
      <c r="B3466" s="19">
        <v>1</v>
      </c>
    </row>
    <row r="3467" spans="1:2" x14ac:dyDescent="0.25">
      <c r="A3467" s="15" t="s">
        <v>14802</v>
      </c>
      <c r="B3467" s="19">
        <v>1</v>
      </c>
    </row>
    <row r="3468" spans="1:2" x14ac:dyDescent="0.25">
      <c r="A3468" s="15" t="s">
        <v>14759</v>
      </c>
      <c r="B3468" s="19">
        <v>1</v>
      </c>
    </row>
    <row r="3469" spans="1:2" x14ac:dyDescent="0.25">
      <c r="A3469" s="15" t="s">
        <v>15747</v>
      </c>
      <c r="B3469" s="19">
        <v>1</v>
      </c>
    </row>
    <row r="3470" spans="1:2" x14ac:dyDescent="0.25">
      <c r="A3470" s="15" t="s">
        <v>15556</v>
      </c>
      <c r="B3470" s="19">
        <v>1</v>
      </c>
    </row>
    <row r="3471" spans="1:2" x14ac:dyDescent="0.25">
      <c r="A3471" s="15" t="s">
        <v>14948</v>
      </c>
      <c r="B3471" s="19">
        <v>1</v>
      </c>
    </row>
    <row r="3472" spans="1:2" x14ac:dyDescent="0.25">
      <c r="A3472" s="15" t="s">
        <v>15066</v>
      </c>
      <c r="B3472" s="19">
        <v>1</v>
      </c>
    </row>
    <row r="3473" spans="1:2" x14ac:dyDescent="0.25">
      <c r="A3473" s="15" t="s">
        <v>15082</v>
      </c>
      <c r="B3473" s="19">
        <v>1</v>
      </c>
    </row>
    <row r="3474" spans="1:2" x14ac:dyDescent="0.25">
      <c r="A3474" s="15" t="s">
        <v>15643</v>
      </c>
      <c r="B3474" s="19">
        <v>1</v>
      </c>
    </row>
    <row r="3475" spans="1:2" x14ac:dyDescent="0.25">
      <c r="A3475" s="15" t="s">
        <v>15143</v>
      </c>
      <c r="B3475" s="19">
        <v>1</v>
      </c>
    </row>
    <row r="3476" spans="1:2" x14ac:dyDescent="0.25">
      <c r="A3476" s="15" t="s">
        <v>14696</v>
      </c>
      <c r="B3476" s="19">
        <v>1</v>
      </c>
    </row>
    <row r="3477" spans="1:2" x14ac:dyDescent="0.25">
      <c r="A3477" s="15" t="s">
        <v>15098</v>
      </c>
      <c r="B3477" s="19">
        <v>1</v>
      </c>
    </row>
    <row r="3478" spans="1:2" x14ac:dyDescent="0.25">
      <c r="A3478" s="15" t="s">
        <v>14904</v>
      </c>
      <c r="B3478" s="19">
        <v>1</v>
      </c>
    </row>
    <row r="3479" spans="1:2" x14ac:dyDescent="0.25">
      <c r="A3479" s="15" t="s">
        <v>15234</v>
      </c>
      <c r="B3479" s="19">
        <v>1</v>
      </c>
    </row>
    <row r="3480" spans="1:2" x14ac:dyDescent="0.25">
      <c r="A3480" s="15" t="s">
        <v>15290</v>
      </c>
      <c r="B3480" s="19">
        <v>1</v>
      </c>
    </row>
    <row r="3481" spans="1:2" x14ac:dyDescent="0.25">
      <c r="A3481" s="15" t="s">
        <v>15286</v>
      </c>
      <c r="B3481" s="19">
        <v>1</v>
      </c>
    </row>
    <row r="3482" spans="1:2" x14ac:dyDescent="0.25">
      <c r="A3482" s="15" t="s">
        <v>14846</v>
      </c>
      <c r="B3482" s="19">
        <v>1</v>
      </c>
    </row>
    <row r="3483" spans="1:2" x14ac:dyDescent="0.25">
      <c r="A3483" s="15" t="s">
        <v>14932</v>
      </c>
      <c r="B3483" s="19">
        <v>1</v>
      </c>
    </row>
    <row r="3484" spans="1:2" x14ac:dyDescent="0.25">
      <c r="A3484" s="15" t="s">
        <v>14951</v>
      </c>
      <c r="B3484" s="19">
        <v>1</v>
      </c>
    </row>
    <row r="3485" spans="1:2" x14ac:dyDescent="0.25">
      <c r="A3485" s="15" t="s">
        <v>15672</v>
      </c>
      <c r="B3485" s="19">
        <v>1</v>
      </c>
    </row>
    <row r="3486" spans="1:2" x14ac:dyDescent="0.25">
      <c r="A3486" s="15" t="s">
        <v>15535</v>
      </c>
      <c r="B3486" s="19">
        <v>1</v>
      </c>
    </row>
    <row r="3487" spans="1:2" x14ac:dyDescent="0.25">
      <c r="A3487" s="15" t="s">
        <v>15076</v>
      </c>
      <c r="B3487" s="19">
        <v>1</v>
      </c>
    </row>
    <row r="3488" spans="1:2" x14ac:dyDescent="0.25">
      <c r="A3488" s="15" t="s">
        <v>15381</v>
      </c>
      <c r="B3488" s="19">
        <v>1</v>
      </c>
    </row>
    <row r="3489" spans="1:2" x14ac:dyDescent="0.25">
      <c r="A3489" s="15" t="s">
        <v>14978</v>
      </c>
      <c r="B3489" s="19">
        <v>1</v>
      </c>
    </row>
    <row r="3490" spans="1:2" x14ac:dyDescent="0.25">
      <c r="A3490" s="15" t="s">
        <v>15505</v>
      </c>
      <c r="B3490" s="19">
        <v>1</v>
      </c>
    </row>
    <row r="3491" spans="1:2" x14ac:dyDescent="0.25">
      <c r="A3491" s="15" t="s">
        <v>15208</v>
      </c>
      <c r="B3491" s="19">
        <v>1</v>
      </c>
    </row>
    <row r="3492" spans="1:2" x14ac:dyDescent="0.25">
      <c r="A3492" s="15" t="s">
        <v>15676</v>
      </c>
      <c r="B3492" s="19">
        <v>1</v>
      </c>
    </row>
    <row r="3493" spans="1:2" x14ac:dyDescent="0.25">
      <c r="A3493" s="15" t="s">
        <v>14962</v>
      </c>
      <c r="B3493" s="19">
        <v>1</v>
      </c>
    </row>
    <row r="3494" spans="1:2" x14ac:dyDescent="0.25">
      <c r="A3494" s="15" t="s">
        <v>15595</v>
      </c>
      <c r="B3494" s="19">
        <v>1</v>
      </c>
    </row>
    <row r="3495" spans="1:2" x14ac:dyDescent="0.25">
      <c r="A3495" s="15" t="s">
        <v>15245</v>
      </c>
      <c r="B3495" s="19">
        <v>1</v>
      </c>
    </row>
    <row r="3496" spans="1:2" x14ac:dyDescent="0.25">
      <c r="A3496" s="15" t="s">
        <v>15420</v>
      </c>
      <c r="B3496" s="19">
        <v>1</v>
      </c>
    </row>
    <row r="3497" spans="1:2" x14ac:dyDescent="0.25">
      <c r="A3497" s="15" t="s">
        <v>14942</v>
      </c>
      <c r="B3497" s="19">
        <v>1</v>
      </c>
    </row>
    <row r="3498" spans="1:2" x14ac:dyDescent="0.25">
      <c r="A3498" s="15" t="s">
        <v>14672</v>
      </c>
      <c r="B3498" s="19">
        <v>1</v>
      </c>
    </row>
    <row r="3499" spans="1:2" x14ac:dyDescent="0.25">
      <c r="A3499" s="15" t="s">
        <v>15288</v>
      </c>
      <c r="B3499" s="19">
        <v>1</v>
      </c>
    </row>
    <row r="3500" spans="1:2" x14ac:dyDescent="0.25">
      <c r="A3500" s="15" t="s">
        <v>15043</v>
      </c>
      <c r="B3500" s="19">
        <v>1</v>
      </c>
    </row>
    <row r="3501" spans="1:2" x14ac:dyDescent="0.25">
      <c r="A3501" s="15" t="s">
        <v>15177</v>
      </c>
      <c r="B3501" s="19">
        <v>1</v>
      </c>
    </row>
    <row r="3502" spans="1:2" x14ac:dyDescent="0.25">
      <c r="A3502" s="15" t="s">
        <v>15427</v>
      </c>
      <c r="B3502" s="19">
        <v>1</v>
      </c>
    </row>
    <row r="3503" spans="1:2" x14ac:dyDescent="0.25">
      <c r="A3503" s="15" t="s">
        <v>14972</v>
      </c>
      <c r="B3503" s="19">
        <v>1</v>
      </c>
    </row>
    <row r="3504" spans="1:2" x14ac:dyDescent="0.25">
      <c r="A3504" s="15" t="s">
        <v>14676</v>
      </c>
      <c r="B3504" s="19">
        <v>1</v>
      </c>
    </row>
    <row r="3505" spans="1:2" x14ac:dyDescent="0.25">
      <c r="A3505" s="15" t="s">
        <v>15068</v>
      </c>
      <c r="B3505" s="19">
        <v>1</v>
      </c>
    </row>
    <row r="3506" spans="1:2" x14ac:dyDescent="0.25">
      <c r="A3506" s="15" t="s">
        <v>15405</v>
      </c>
      <c r="B3506" s="19">
        <v>1</v>
      </c>
    </row>
    <row r="3507" spans="1:2" x14ac:dyDescent="0.25">
      <c r="A3507" s="15" t="s">
        <v>15102</v>
      </c>
      <c r="B3507" s="19">
        <v>1</v>
      </c>
    </row>
    <row r="3508" spans="1:2" x14ac:dyDescent="0.25">
      <c r="A3508" s="15" t="s">
        <v>15425</v>
      </c>
      <c r="B3508" s="19">
        <v>1</v>
      </c>
    </row>
    <row r="3509" spans="1:2" x14ac:dyDescent="0.25">
      <c r="A3509" s="15" t="s">
        <v>4404</v>
      </c>
      <c r="B3509" s="19">
        <v>1</v>
      </c>
    </row>
    <row r="3510" spans="1:2" x14ac:dyDescent="0.25">
      <c r="A3510" s="15" t="s">
        <v>15636</v>
      </c>
      <c r="B3510" s="19">
        <v>1</v>
      </c>
    </row>
    <row r="3511" spans="1:2" x14ac:dyDescent="0.25">
      <c r="A3511" s="15" t="s">
        <v>14966</v>
      </c>
      <c r="B3511" s="19">
        <v>1</v>
      </c>
    </row>
    <row r="3512" spans="1:2" x14ac:dyDescent="0.25">
      <c r="A3512" s="15" t="s">
        <v>15204</v>
      </c>
      <c r="B3512" s="19">
        <v>1</v>
      </c>
    </row>
    <row r="3513" spans="1:2" x14ac:dyDescent="0.25">
      <c r="A3513" s="15" t="s">
        <v>15366</v>
      </c>
      <c r="B3513" s="19">
        <v>1</v>
      </c>
    </row>
    <row r="3514" spans="1:2" x14ac:dyDescent="0.25">
      <c r="A3514" s="15" t="s">
        <v>14989</v>
      </c>
      <c r="B3514" s="19">
        <v>1</v>
      </c>
    </row>
    <row r="3515" spans="1:2" x14ac:dyDescent="0.25">
      <c r="A3515" s="15" t="s">
        <v>15051</v>
      </c>
      <c r="B3515" s="19">
        <v>1</v>
      </c>
    </row>
    <row r="3516" spans="1:2" x14ac:dyDescent="0.25">
      <c r="A3516" s="15" t="s">
        <v>14984</v>
      </c>
      <c r="B3516" s="19">
        <v>1</v>
      </c>
    </row>
    <row r="3517" spans="1:2" x14ac:dyDescent="0.25">
      <c r="A3517" s="15" t="s">
        <v>15313</v>
      </c>
      <c r="B3517" s="19">
        <v>1</v>
      </c>
    </row>
    <row r="3518" spans="1:2" x14ac:dyDescent="0.25">
      <c r="A3518" s="15" t="s">
        <v>14728</v>
      </c>
      <c r="B3518" s="19">
        <v>1</v>
      </c>
    </row>
    <row r="3519" spans="1:2" x14ac:dyDescent="0.25">
      <c r="A3519" s="15" t="s">
        <v>15180</v>
      </c>
      <c r="B3519" s="19">
        <v>1</v>
      </c>
    </row>
    <row r="3520" spans="1:2" x14ac:dyDescent="0.25">
      <c r="A3520" s="15" t="s">
        <v>15725</v>
      </c>
      <c r="B3520" s="19">
        <v>1</v>
      </c>
    </row>
    <row r="3521" spans="1:2" x14ac:dyDescent="0.25">
      <c r="A3521" s="15" t="s">
        <v>15226</v>
      </c>
      <c r="B3521" s="19">
        <v>1</v>
      </c>
    </row>
    <row r="3522" spans="1:2" x14ac:dyDescent="0.25">
      <c r="A3522" s="15" t="s">
        <v>14917</v>
      </c>
      <c r="B3522" s="19">
        <v>1</v>
      </c>
    </row>
    <row r="3523" spans="1:2" x14ac:dyDescent="0.25">
      <c r="A3523" s="15" t="s">
        <v>14888</v>
      </c>
      <c r="B3523" s="19">
        <v>1</v>
      </c>
    </row>
    <row r="3524" spans="1:2" x14ac:dyDescent="0.25">
      <c r="A3524" s="15" t="s">
        <v>15228</v>
      </c>
      <c r="B3524" s="19">
        <v>1</v>
      </c>
    </row>
    <row r="3525" spans="1:2" x14ac:dyDescent="0.25">
      <c r="A3525" s="15" t="s">
        <v>14961</v>
      </c>
      <c r="B3525" s="19">
        <v>1</v>
      </c>
    </row>
    <row r="3526" spans="1:2" x14ac:dyDescent="0.25">
      <c r="A3526" s="15" t="s">
        <v>15376</v>
      </c>
      <c r="B3526" s="19">
        <v>1</v>
      </c>
    </row>
    <row r="3527" spans="1:2" x14ac:dyDescent="0.25">
      <c r="A3527" s="15" t="s">
        <v>14585</v>
      </c>
      <c r="B3527" s="19">
        <v>1</v>
      </c>
    </row>
    <row r="3528" spans="1:2" x14ac:dyDescent="0.25">
      <c r="A3528" s="15" t="s">
        <v>14743</v>
      </c>
      <c r="B3528" s="19">
        <v>1</v>
      </c>
    </row>
    <row r="3529" spans="1:2" x14ac:dyDescent="0.25">
      <c r="A3529" s="15" t="s">
        <v>14736</v>
      </c>
      <c r="B3529" s="19">
        <v>1</v>
      </c>
    </row>
    <row r="3530" spans="1:2" x14ac:dyDescent="0.25">
      <c r="A3530" s="15" t="s">
        <v>14654</v>
      </c>
      <c r="B3530" s="19">
        <v>1</v>
      </c>
    </row>
    <row r="3531" spans="1:2" x14ac:dyDescent="0.25">
      <c r="A3531" s="15" t="s">
        <v>14823</v>
      </c>
      <c r="B3531" s="19">
        <v>1</v>
      </c>
    </row>
    <row r="3532" spans="1:2" x14ac:dyDescent="0.25">
      <c r="A3532" s="15" t="s">
        <v>15153</v>
      </c>
      <c r="B3532" s="19">
        <v>1</v>
      </c>
    </row>
    <row r="3533" spans="1:2" x14ac:dyDescent="0.25">
      <c r="A3533" s="15" t="s">
        <v>15123</v>
      </c>
      <c r="B3533" s="19">
        <v>1</v>
      </c>
    </row>
    <row r="3534" spans="1:2" x14ac:dyDescent="0.25">
      <c r="A3534" s="15" t="s">
        <v>15168</v>
      </c>
      <c r="B3534" s="19">
        <v>1</v>
      </c>
    </row>
    <row r="3535" spans="1:2" x14ac:dyDescent="0.25">
      <c r="A3535" s="15" t="s">
        <v>14836</v>
      </c>
      <c r="B3535" s="19">
        <v>1</v>
      </c>
    </row>
    <row r="3536" spans="1:2" x14ac:dyDescent="0.25">
      <c r="A3536" s="15" t="s">
        <v>15275</v>
      </c>
      <c r="B3536" s="19">
        <v>1</v>
      </c>
    </row>
    <row r="3537" spans="1:2" x14ac:dyDescent="0.25">
      <c r="A3537" s="15" t="s">
        <v>15104</v>
      </c>
      <c r="B3537" s="19">
        <v>1</v>
      </c>
    </row>
    <row r="3538" spans="1:2" x14ac:dyDescent="0.25">
      <c r="A3538" s="15" t="s">
        <v>15013</v>
      </c>
      <c r="B3538" s="19">
        <v>1</v>
      </c>
    </row>
    <row r="3539" spans="1:2" x14ac:dyDescent="0.25">
      <c r="A3539" s="15" t="s">
        <v>14947</v>
      </c>
      <c r="B3539" s="19">
        <v>1</v>
      </c>
    </row>
    <row r="3540" spans="1:2" x14ac:dyDescent="0.25">
      <c r="A3540" s="15" t="s">
        <v>15435</v>
      </c>
      <c r="B3540" s="19">
        <v>1</v>
      </c>
    </row>
    <row r="3541" spans="1:2" x14ac:dyDescent="0.25">
      <c r="A3541" s="15" t="s">
        <v>14956</v>
      </c>
      <c r="B3541" s="19">
        <v>1</v>
      </c>
    </row>
    <row r="3542" spans="1:2" x14ac:dyDescent="0.25">
      <c r="A3542" s="15" t="s">
        <v>15335</v>
      </c>
      <c r="B3542" s="19">
        <v>1</v>
      </c>
    </row>
    <row r="3543" spans="1:2" x14ac:dyDescent="0.25">
      <c r="A3543" s="15" t="s">
        <v>14914</v>
      </c>
      <c r="B3543" s="19">
        <v>1</v>
      </c>
    </row>
    <row r="3544" spans="1:2" x14ac:dyDescent="0.25">
      <c r="A3544" s="15" t="s">
        <v>15748</v>
      </c>
      <c r="B3544" s="19">
        <v>1</v>
      </c>
    </row>
    <row r="3545" spans="1:2" x14ac:dyDescent="0.25">
      <c r="A3545" s="15" t="s">
        <v>14872</v>
      </c>
      <c r="B3545" s="19">
        <v>1</v>
      </c>
    </row>
    <row r="3546" spans="1:2" x14ac:dyDescent="0.25">
      <c r="A3546" s="15" t="s">
        <v>15434</v>
      </c>
      <c r="B3546" s="19">
        <v>1</v>
      </c>
    </row>
    <row r="3547" spans="1:2" x14ac:dyDescent="0.25">
      <c r="A3547" s="15" t="s">
        <v>14909</v>
      </c>
      <c r="B3547" s="19">
        <v>1</v>
      </c>
    </row>
    <row r="3548" spans="1:2" x14ac:dyDescent="0.25">
      <c r="A3548" s="15" t="s">
        <v>15705</v>
      </c>
      <c r="B3548" s="19">
        <v>1</v>
      </c>
    </row>
    <row r="3549" spans="1:2" x14ac:dyDescent="0.25">
      <c r="A3549" s="15" t="s">
        <v>15184</v>
      </c>
      <c r="B3549" s="19">
        <v>1</v>
      </c>
    </row>
    <row r="3550" spans="1:2" x14ac:dyDescent="0.25">
      <c r="A3550" s="15" t="s">
        <v>15359</v>
      </c>
      <c r="B3550" s="19">
        <v>1</v>
      </c>
    </row>
    <row r="3551" spans="1:2" x14ac:dyDescent="0.25">
      <c r="A3551" s="15" t="s">
        <v>15200</v>
      </c>
      <c r="B3551" s="19">
        <v>1</v>
      </c>
    </row>
    <row r="3552" spans="1:2" x14ac:dyDescent="0.25">
      <c r="A3552" s="15" t="s">
        <v>15448</v>
      </c>
      <c r="B3552" s="19">
        <v>1</v>
      </c>
    </row>
    <row r="3553" spans="1:2" x14ac:dyDescent="0.25">
      <c r="A3553" s="15" t="s">
        <v>15499</v>
      </c>
      <c r="B3553" s="19">
        <v>1</v>
      </c>
    </row>
    <row r="3554" spans="1:2" x14ac:dyDescent="0.25">
      <c r="A3554" s="15" t="s">
        <v>15635</v>
      </c>
      <c r="B3554" s="19">
        <v>1</v>
      </c>
    </row>
    <row r="3555" spans="1:2" x14ac:dyDescent="0.25">
      <c r="A3555" s="15" t="s">
        <v>15285</v>
      </c>
      <c r="B3555" s="19">
        <v>1</v>
      </c>
    </row>
    <row r="3556" spans="1:2" x14ac:dyDescent="0.25">
      <c r="A3556" s="15" t="s">
        <v>15402</v>
      </c>
      <c r="B3556" s="19">
        <v>1</v>
      </c>
    </row>
    <row r="3557" spans="1:2" x14ac:dyDescent="0.25">
      <c r="A3557" s="15" t="s">
        <v>15401</v>
      </c>
      <c r="B3557" s="19">
        <v>1</v>
      </c>
    </row>
    <row r="3558" spans="1:2" x14ac:dyDescent="0.25">
      <c r="A3558" s="15" t="s">
        <v>15707</v>
      </c>
      <c r="B3558" s="19">
        <v>1</v>
      </c>
    </row>
    <row r="3559" spans="1:2" x14ac:dyDescent="0.25">
      <c r="A3559" s="15" t="s">
        <v>15640</v>
      </c>
      <c r="B3559" s="19">
        <v>1</v>
      </c>
    </row>
    <row r="3560" spans="1:2" x14ac:dyDescent="0.25">
      <c r="A3560" s="15" t="s">
        <v>15197</v>
      </c>
      <c r="B3560" s="19">
        <v>1</v>
      </c>
    </row>
    <row r="3561" spans="1:2" x14ac:dyDescent="0.25">
      <c r="A3561" s="15" t="s">
        <v>15379</v>
      </c>
      <c r="B3561" s="19">
        <v>1</v>
      </c>
    </row>
    <row r="3562" spans="1:2" x14ac:dyDescent="0.25">
      <c r="A3562" s="15" t="s">
        <v>14986</v>
      </c>
      <c r="B3562" s="19">
        <v>1</v>
      </c>
    </row>
    <row r="3563" spans="1:2" x14ac:dyDescent="0.25">
      <c r="A3563" s="15" t="s">
        <v>15623</v>
      </c>
      <c r="B3563" s="19">
        <v>1</v>
      </c>
    </row>
    <row r="3564" spans="1:2" x14ac:dyDescent="0.25">
      <c r="A3564" s="15" t="s">
        <v>14818</v>
      </c>
      <c r="B3564" s="19">
        <v>1</v>
      </c>
    </row>
    <row r="3565" spans="1:2" x14ac:dyDescent="0.25">
      <c r="A3565" s="15" t="s">
        <v>15412</v>
      </c>
      <c r="B3565" s="19">
        <v>1</v>
      </c>
    </row>
    <row r="3566" spans="1:2" x14ac:dyDescent="0.25">
      <c r="A3566" s="15" t="s">
        <v>15429</v>
      </c>
      <c r="B3566" s="19">
        <v>1</v>
      </c>
    </row>
    <row r="3567" spans="1:2" x14ac:dyDescent="0.25">
      <c r="A3567" s="15" t="s">
        <v>15341</v>
      </c>
      <c r="B3567" s="19">
        <v>1</v>
      </c>
    </row>
    <row r="3568" spans="1:2" x14ac:dyDescent="0.25">
      <c r="A3568" s="15" t="s">
        <v>14670</v>
      </c>
      <c r="B3568" s="19">
        <v>1</v>
      </c>
    </row>
    <row r="3569" spans="1:2" x14ac:dyDescent="0.25">
      <c r="A3569" s="15" t="s">
        <v>14751</v>
      </c>
      <c r="B3569" s="19">
        <v>1</v>
      </c>
    </row>
    <row r="3570" spans="1:2" x14ac:dyDescent="0.25">
      <c r="A3570" s="15" t="s">
        <v>14816</v>
      </c>
      <c r="B3570" s="19">
        <v>1</v>
      </c>
    </row>
    <row r="3571" spans="1:2" x14ac:dyDescent="0.25">
      <c r="A3571" s="15" t="s">
        <v>14659</v>
      </c>
      <c r="B3571" s="19">
        <v>1</v>
      </c>
    </row>
    <row r="3572" spans="1:2" x14ac:dyDescent="0.25">
      <c r="A3572" s="15" t="s">
        <v>15666</v>
      </c>
      <c r="B3572" s="19">
        <v>1</v>
      </c>
    </row>
    <row r="3573" spans="1:2" x14ac:dyDescent="0.25">
      <c r="A3573" s="15" t="s">
        <v>14861</v>
      </c>
      <c r="B3573" s="19">
        <v>1</v>
      </c>
    </row>
    <row r="3574" spans="1:2" x14ac:dyDescent="0.25">
      <c r="A3574" s="15" t="s">
        <v>14891</v>
      </c>
      <c r="B3574" s="19">
        <v>1</v>
      </c>
    </row>
    <row r="3575" spans="1:2" x14ac:dyDescent="0.25">
      <c r="A3575" s="15" t="s">
        <v>14635</v>
      </c>
      <c r="B3575" s="19">
        <v>1</v>
      </c>
    </row>
    <row r="3576" spans="1:2" x14ac:dyDescent="0.25">
      <c r="A3576" s="15" t="s">
        <v>14937</v>
      </c>
      <c r="B3576" s="19">
        <v>1</v>
      </c>
    </row>
    <row r="3577" spans="1:2" x14ac:dyDescent="0.25">
      <c r="A3577" s="15" t="s">
        <v>14834</v>
      </c>
      <c r="B3577" s="19">
        <v>1</v>
      </c>
    </row>
    <row r="3578" spans="1:2" x14ac:dyDescent="0.25">
      <c r="A3578" s="15" t="s">
        <v>15130</v>
      </c>
      <c r="B3578" s="19">
        <v>1</v>
      </c>
    </row>
    <row r="3579" spans="1:2" x14ac:dyDescent="0.25">
      <c r="A3579" s="15" t="s">
        <v>15455</v>
      </c>
      <c r="B3579" s="19">
        <v>1</v>
      </c>
    </row>
    <row r="3580" spans="1:2" x14ac:dyDescent="0.25">
      <c r="A3580" s="15" t="s">
        <v>15356</v>
      </c>
      <c r="B3580" s="19">
        <v>1</v>
      </c>
    </row>
    <row r="3581" spans="1:2" x14ac:dyDescent="0.25">
      <c r="A3581" s="15" t="s">
        <v>14780</v>
      </c>
      <c r="B3581" s="19">
        <v>1</v>
      </c>
    </row>
    <row r="3582" spans="1:2" x14ac:dyDescent="0.25">
      <c r="A3582" s="15" t="s">
        <v>15656</v>
      </c>
      <c r="B3582" s="19">
        <v>1</v>
      </c>
    </row>
    <row r="3583" spans="1:2" x14ac:dyDescent="0.25">
      <c r="A3583" s="15" t="s">
        <v>15280</v>
      </c>
      <c r="B3583" s="19">
        <v>1</v>
      </c>
    </row>
    <row r="3584" spans="1:2" x14ac:dyDescent="0.25">
      <c r="A3584" s="15" t="s">
        <v>15270</v>
      </c>
      <c r="B3584" s="19">
        <v>1</v>
      </c>
    </row>
    <row r="3585" spans="1:2" x14ac:dyDescent="0.25">
      <c r="A3585" s="15" t="s">
        <v>15253</v>
      </c>
      <c r="B3585" s="19">
        <v>1</v>
      </c>
    </row>
    <row r="3586" spans="1:2" x14ac:dyDescent="0.25">
      <c r="A3586" s="15" t="s">
        <v>14875</v>
      </c>
      <c r="B3586" s="19">
        <v>1</v>
      </c>
    </row>
    <row r="3587" spans="1:2" x14ac:dyDescent="0.25">
      <c r="A3587" s="15" t="s">
        <v>15304</v>
      </c>
      <c r="B3587" s="19">
        <v>1</v>
      </c>
    </row>
    <row r="3588" spans="1:2" x14ac:dyDescent="0.25">
      <c r="A3588" s="15" t="s">
        <v>14870</v>
      </c>
      <c r="B3588" s="19">
        <v>1</v>
      </c>
    </row>
    <row r="3589" spans="1:2" x14ac:dyDescent="0.25">
      <c r="A3589" s="15" t="s">
        <v>15199</v>
      </c>
      <c r="B3589" s="19">
        <v>1</v>
      </c>
    </row>
    <row r="3590" spans="1:2" x14ac:dyDescent="0.25">
      <c r="A3590" s="15" t="s">
        <v>14772</v>
      </c>
      <c r="B3590" s="19">
        <v>1</v>
      </c>
    </row>
    <row r="3591" spans="1:2" x14ac:dyDescent="0.25">
      <c r="A3591" s="15" t="s">
        <v>15539</v>
      </c>
      <c r="B3591" s="19">
        <v>1</v>
      </c>
    </row>
    <row r="3592" spans="1:2" x14ac:dyDescent="0.25">
      <c r="A3592" s="15" t="s">
        <v>15271</v>
      </c>
      <c r="B3592" s="19">
        <v>1</v>
      </c>
    </row>
    <row r="3593" spans="1:2" x14ac:dyDescent="0.25">
      <c r="A3593" s="15" t="s">
        <v>15515</v>
      </c>
      <c r="B3593" s="19">
        <v>1</v>
      </c>
    </row>
    <row r="3594" spans="1:2" x14ac:dyDescent="0.25">
      <c r="A3594" s="15" t="s">
        <v>15175</v>
      </c>
      <c r="B3594" s="19">
        <v>1</v>
      </c>
    </row>
    <row r="3595" spans="1:2" x14ac:dyDescent="0.25">
      <c r="A3595" s="15" t="s">
        <v>15533</v>
      </c>
      <c r="B3595" s="19">
        <v>1</v>
      </c>
    </row>
    <row r="3596" spans="1:2" x14ac:dyDescent="0.25">
      <c r="A3596" s="15" t="s">
        <v>14615</v>
      </c>
      <c r="B3596" s="19">
        <v>1</v>
      </c>
    </row>
    <row r="3597" spans="1:2" x14ac:dyDescent="0.25">
      <c r="A3597" s="15" t="s">
        <v>15531</v>
      </c>
      <c r="B3597" s="19">
        <v>1</v>
      </c>
    </row>
    <row r="3598" spans="1:2" x14ac:dyDescent="0.25">
      <c r="A3598" s="15" t="s">
        <v>14863</v>
      </c>
      <c r="B3598" s="19">
        <v>1</v>
      </c>
    </row>
    <row r="3599" spans="1:2" x14ac:dyDescent="0.25">
      <c r="A3599" s="15" t="s">
        <v>15417</v>
      </c>
      <c r="B3599" s="19">
        <v>1</v>
      </c>
    </row>
    <row r="3600" spans="1:2" x14ac:dyDescent="0.25">
      <c r="A3600" s="15" t="s">
        <v>14934</v>
      </c>
      <c r="B3600" s="19">
        <v>1</v>
      </c>
    </row>
    <row r="3601" spans="1:2" x14ac:dyDescent="0.25">
      <c r="A3601" s="15" t="s">
        <v>15415</v>
      </c>
      <c r="B3601" s="19">
        <v>1</v>
      </c>
    </row>
    <row r="3602" spans="1:2" x14ac:dyDescent="0.25">
      <c r="A3602" s="15" t="s">
        <v>15406</v>
      </c>
      <c r="B3602" s="19">
        <v>1</v>
      </c>
    </row>
    <row r="3603" spans="1:2" x14ac:dyDescent="0.25">
      <c r="A3603" s="15" t="s">
        <v>15731</v>
      </c>
      <c r="B3603" s="19">
        <v>1</v>
      </c>
    </row>
    <row r="3604" spans="1:2" x14ac:dyDescent="0.25">
      <c r="A3604" s="15" t="s">
        <v>14945</v>
      </c>
      <c r="B3604" s="19">
        <v>1</v>
      </c>
    </row>
    <row r="3605" spans="1:2" x14ac:dyDescent="0.25">
      <c r="A3605" s="15" t="s">
        <v>14923</v>
      </c>
      <c r="B3605" s="19">
        <v>1</v>
      </c>
    </row>
    <row r="3606" spans="1:2" x14ac:dyDescent="0.25">
      <c r="A3606" s="15" t="s">
        <v>14960</v>
      </c>
      <c r="B3606" s="19">
        <v>1</v>
      </c>
    </row>
    <row r="3607" spans="1:2" x14ac:dyDescent="0.25">
      <c r="A3607" s="15" t="s">
        <v>14837</v>
      </c>
      <c r="B3607" s="19">
        <v>1</v>
      </c>
    </row>
    <row r="3608" spans="1:2" x14ac:dyDescent="0.25">
      <c r="A3608" s="15" t="s">
        <v>14822</v>
      </c>
      <c r="B3608" s="19">
        <v>1</v>
      </c>
    </row>
    <row r="3609" spans="1:2" x14ac:dyDescent="0.25">
      <c r="A3609" s="15" t="s">
        <v>14838</v>
      </c>
      <c r="B3609" s="19">
        <v>1</v>
      </c>
    </row>
    <row r="3610" spans="1:2" x14ac:dyDescent="0.25">
      <c r="A3610" s="15" t="s">
        <v>14745</v>
      </c>
      <c r="B3610" s="19">
        <v>1</v>
      </c>
    </row>
    <row r="3611" spans="1:2" x14ac:dyDescent="0.25">
      <c r="A3611" s="15" t="s">
        <v>15711</v>
      </c>
      <c r="B3611" s="19">
        <v>1</v>
      </c>
    </row>
    <row r="3612" spans="1:2" x14ac:dyDescent="0.25">
      <c r="A3612" s="15" t="s">
        <v>15178</v>
      </c>
      <c r="B3612" s="19">
        <v>1</v>
      </c>
    </row>
    <row r="3613" spans="1:2" x14ac:dyDescent="0.25">
      <c r="A3613" s="15" t="s">
        <v>15658</v>
      </c>
      <c r="B3613" s="19">
        <v>1</v>
      </c>
    </row>
    <row r="3614" spans="1:2" x14ac:dyDescent="0.25">
      <c r="A3614" s="15" t="s">
        <v>14940</v>
      </c>
      <c r="B3614" s="19">
        <v>1</v>
      </c>
    </row>
    <row r="3615" spans="1:2" x14ac:dyDescent="0.25">
      <c r="A3615" s="15" t="s">
        <v>15060</v>
      </c>
      <c r="B3615" s="19">
        <v>1</v>
      </c>
    </row>
    <row r="3616" spans="1:2" x14ac:dyDescent="0.25">
      <c r="A3616" s="15" t="s">
        <v>15243</v>
      </c>
      <c r="B3616" s="19">
        <v>1</v>
      </c>
    </row>
    <row r="3617" spans="1:2" x14ac:dyDescent="0.25">
      <c r="A3617" s="15" t="s">
        <v>15287</v>
      </c>
      <c r="B3617" s="19">
        <v>1</v>
      </c>
    </row>
    <row r="3618" spans="1:2" x14ac:dyDescent="0.25">
      <c r="A3618" s="15" t="s">
        <v>15459</v>
      </c>
      <c r="B3618" s="19">
        <v>1</v>
      </c>
    </row>
    <row r="3619" spans="1:2" x14ac:dyDescent="0.25">
      <c r="A3619" s="15" t="s">
        <v>15618</v>
      </c>
      <c r="B3619" s="19">
        <v>1</v>
      </c>
    </row>
    <row r="3620" spans="1:2" x14ac:dyDescent="0.25">
      <c r="A3620" s="15" t="s">
        <v>14656</v>
      </c>
      <c r="B3620" s="19">
        <v>1</v>
      </c>
    </row>
    <row r="3621" spans="1:2" x14ac:dyDescent="0.25">
      <c r="A3621" s="15" t="s">
        <v>15128</v>
      </c>
      <c r="B3621" s="19">
        <v>1</v>
      </c>
    </row>
    <row r="3622" spans="1:2" x14ac:dyDescent="0.25">
      <c r="A3622" s="15" t="s">
        <v>15354</v>
      </c>
      <c r="B3622" s="19">
        <v>1</v>
      </c>
    </row>
    <row r="3623" spans="1:2" x14ac:dyDescent="0.25">
      <c r="A3623" s="15" t="s">
        <v>15316</v>
      </c>
      <c r="B3623" s="19">
        <v>1</v>
      </c>
    </row>
    <row r="3624" spans="1:2" x14ac:dyDescent="0.25">
      <c r="A3624" s="15" t="s">
        <v>15527</v>
      </c>
      <c r="B3624" s="19">
        <v>1</v>
      </c>
    </row>
    <row r="3625" spans="1:2" x14ac:dyDescent="0.25">
      <c r="A3625" s="15" t="s">
        <v>15470</v>
      </c>
      <c r="B3625" s="19">
        <v>1</v>
      </c>
    </row>
    <row r="3626" spans="1:2" x14ac:dyDescent="0.25">
      <c r="A3626" s="15" t="s">
        <v>15444</v>
      </c>
      <c r="B3626" s="19">
        <v>1</v>
      </c>
    </row>
    <row r="3627" spans="1:2" x14ac:dyDescent="0.25">
      <c r="A3627" s="15" t="s">
        <v>14926</v>
      </c>
      <c r="B3627" s="19">
        <v>1</v>
      </c>
    </row>
    <row r="3628" spans="1:2" x14ac:dyDescent="0.25">
      <c r="A3628" s="15" t="s">
        <v>15596</v>
      </c>
      <c r="B3628" s="19">
        <v>1</v>
      </c>
    </row>
    <row r="3629" spans="1:2" x14ac:dyDescent="0.25">
      <c r="A3629" s="15" t="s">
        <v>14852</v>
      </c>
      <c r="B3629" s="19">
        <v>1</v>
      </c>
    </row>
    <row r="3630" spans="1:2" x14ac:dyDescent="0.25">
      <c r="A3630" s="15" t="s">
        <v>15548</v>
      </c>
      <c r="B3630" s="19">
        <v>1</v>
      </c>
    </row>
    <row r="3631" spans="1:2" x14ac:dyDescent="0.25">
      <c r="A3631" s="15" t="s">
        <v>14933</v>
      </c>
      <c r="B3631" s="19">
        <v>1</v>
      </c>
    </row>
    <row r="3632" spans="1:2" x14ac:dyDescent="0.25">
      <c r="A3632" s="15" t="s">
        <v>14641</v>
      </c>
      <c r="B3632" s="19">
        <v>1</v>
      </c>
    </row>
    <row r="3633" spans="1:2" x14ac:dyDescent="0.25">
      <c r="A3633" s="15" t="s">
        <v>15685</v>
      </c>
      <c r="B3633" s="19">
        <v>1</v>
      </c>
    </row>
    <row r="3634" spans="1:2" x14ac:dyDescent="0.25">
      <c r="A3634" s="15" t="s">
        <v>15729</v>
      </c>
      <c r="B3634" s="19">
        <v>1</v>
      </c>
    </row>
    <row r="3635" spans="1:2" x14ac:dyDescent="0.25">
      <c r="A3635" s="15" t="s">
        <v>14957</v>
      </c>
      <c r="B3635" s="19">
        <v>1</v>
      </c>
    </row>
    <row r="3636" spans="1:2" x14ac:dyDescent="0.25">
      <c r="A3636" s="15" t="s">
        <v>14983</v>
      </c>
      <c r="B3636" s="19">
        <v>1</v>
      </c>
    </row>
    <row r="3637" spans="1:2" x14ac:dyDescent="0.25">
      <c r="A3637" s="15" t="s">
        <v>15511</v>
      </c>
      <c r="B3637" s="19">
        <v>1</v>
      </c>
    </row>
    <row r="3638" spans="1:2" x14ac:dyDescent="0.25">
      <c r="A3638" s="15" t="s">
        <v>15615</v>
      </c>
      <c r="B3638" s="19">
        <v>1</v>
      </c>
    </row>
    <row r="3639" spans="1:2" x14ac:dyDescent="0.25">
      <c r="A3639" s="15" t="s">
        <v>15196</v>
      </c>
      <c r="B3639" s="19">
        <v>1</v>
      </c>
    </row>
    <row r="3640" spans="1:2" x14ac:dyDescent="0.25">
      <c r="A3640" s="15" t="s">
        <v>15528</v>
      </c>
      <c r="B3640" s="19">
        <v>1</v>
      </c>
    </row>
    <row r="3641" spans="1:2" x14ac:dyDescent="0.25">
      <c r="A3641" s="15" t="s">
        <v>15188</v>
      </c>
      <c r="B3641" s="19">
        <v>1</v>
      </c>
    </row>
    <row r="3642" spans="1:2" x14ac:dyDescent="0.25">
      <c r="A3642" s="15" t="s">
        <v>14876</v>
      </c>
      <c r="B3642" s="19">
        <v>1</v>
      </c>
    </row>
    <row r="3643" spans="1:2" x14ac:dyDescent="0.25">
      <c r="A3643" s="15" t="s">
        <v>15516</v>
      </c>
      <c r="B3643" s="19">
        <v>1</v>
      </c>
    </row>
    <row r="3644" spans="1:2" x14ac:dyDescent="0.25">
      <c r="A3644" s="15" t="s">
        <v>15652</v>
      </c>
      <c r="B3644" s="19">
        <v>1</v>
      </c>
    </row>
    <row r="3645" spans="1:2" x14ac:dyDescent="0.25">
      <c r="A3645" s="15" t="s">
        <v>15064</v>
      </c>
      <c r="B3645" s="19">
        <v>1</v>
      </c>
    </row>
    <row r="3646" spans="1:2" x14ac:dyDescent="0.25">
      <c r="A3646" s="15" t="s">
        <v>15483</v>
      </c>
      <c r="B3646" s="19">
        <v>1</v>
      </c>
    </row>
    <row r="3647" spans="1:2" x14ac:dyDescent="0.25">
      <c r="A3647" s="15" t="s">
        <v>15657</v>
      </c>
      <c r="B3647" s="19">
        <v>1</v>
      </c>
    </row>
    <row r="3648" spans="1:2" x14ac:dyDescent="0.25">
      <c r="A3648" s="15" t="s">
        <v>15740</v>
      </c>
      <c r="B3648" s="19">
        <v>1</v>
      </c>
    </row>
    <row r="3649" spans="1:2" x14ac:dyDescent="0.25">
      <c r="A3649" s="15" t="s">
        <v>15161</v>
      </c>
      <c r="B3649" s="19">
        <v>1</v>
      </c>
    </row>
    <row r="3650" spans="1:2" x14ac:dyDescent="0.25">
      <c r="A3650" s="15" t="s">
        <v>15190</v>
      </c>
      <c r="B3650" s="19">
        <v>1</v>
      </c>
    </row>
    <row r="3651" spans="1:2" x14ac:dyDescent="0.25">
      <c r="A3651" s="15" t="s">
        <v>15532</v>
      </c>
      <c r="B3651" s="19">
        <v>1</v>
      </c>
    </row>
    <row r="3652" spans="1:2" x14ac:dyDescent="0.25">
      <c r="A3652" s="15" t="s">
        <v>15323</v>
      </c>
      <c r="B3652" s="19">
        <v>1</v>
      </c>
    </row>
    <row r="3653" spans="1:2" x14ac:dyDescent="0.25">
      <c r="A3653" s="15" t="s">
        <v>15252</v>
      </c>
      <c r="B3653" s="19">
        <v>1</v>
      </c>
    </row>
    <row r="3654" spans="1:2" x14ac:dyDescent="0.25">
      <c r="A3654" s="15" t="s">
        <v>15693</v>
      </c>
      <c r="B3654" s="19">
        <v>1</v>
      </c>
    </row>
    <row r="3655" spans="1:2" x14ac:dyDescent="0.25">
      <c r="A3655" s="15" t="s">
        <v>14827</v>
      </c>
      <c r="B3655" s="19">
        <v>1</v>
      </c>
    </row>
    <row r="3656" spans="1:2" x14ac:dyDescent="0.25">
      <c r="A3656" s="15" t="s">
        <v>15564</v>
      </c>
      <c r="B3656" s="19">
        <v>1</v>
      </c>
    </row>
    <row r="3657" spans="1:2" x14ac:dyDescent="0.25">
      <c r="A3657" s="15" t="s">
        <v>15552</v>
      </c>
      <c r="B3657" s="19">
        <v>1</v>
      </c>
    </row>
    <row r="3658" spans="1:2" x14ac:dyDescent="0.25">
      <c r="A3658" s="15" t="s">
        <v>15633</v>
      </c>
      <c r="B3658" s="19">
        <v>1</v>
      </c>
    </row>
    <row r="3659" spans="1:2" x14ac:dyDescent="0.25">
      <c r="A3659" s="15" t="s">
        <v>15645</v>
      </c>
      <c r="B3659" s="19">
        <v>1</v>
      </c>
    </row>
    <row r="3660" spans="1:2" x14ac:dyDescent="0.25">
      <c r="A3660" s="15" t="s">
        <v>15665</v>
      </c>
      <c r="B3660" s="19">
        <v>1</v>
      </c>
    </row>
    <row r="3661" spans="1:2" x14ac:dyDescent="0.25">
      <c r="A3661" s="15" t="s">
        <v>15572</v>
      </c>
      <c r="B3661" s="19">
        <v>1</v>
      </c>
    </row>
    <row r="3662" spans="1:2" x14ac:dyDescent="0.25">
      <c r="A3662" s="15" t="s">
        <v>15654</v>
      </c>
      <c r="B3662" s="19">
        <v>1</v>
      </c>
    </row>
    <row r="3663" spans="1:2" x14ac:dyDescent="0.25">
      <c r="A3663" s="15" t="s">
        <v>15732</v>
      </c>
      <c r="B3663" s="19">
        <v>1</v>
      </c>
    </row>
    <row r="3664" spans="1:2" x14ac:dyDescent="0.25">
      <c r="A3664" s="15" t="s">
        <v>15165</v>
      </c>
      <c r="B3664" s="19">
        <v>1</v>
      </c>
    </row>
    <row r="3665" spans="1:2" x14ac:dyDescent="0.25">
      <c r="A3665" s="15" t="s">
        <v>15473</v>
      </c>
      <c r="B3665" s="19">
        <v>1</v>
      </c>
    </row>
    <row r="3666" spans="1:2" x14ac:dyDescent="0.25">
      <c r="A3666" s="15" t="s">
        <v>15009</v>
      </c>
      <c r="B3666" s="19">
        <v>1</v>
      </c>
    </row>
    <row r="3667" spans="1:2" x14ac:dyDescent="0.25">
      <c r="A3667" s="15" t="s">
        <v>15404</v>
      </c>
      <c r="B3667" s="19">
        <v>1</v>
      </c>
    </row>
    <row r="3668" spans="1:2" x14ac:dyDescent="0.25">
      <c r="A3668" s="15" t="s">
        <v>15726</v>
      </c>
      <c r="B3668" s="19">
        <v>1</v>
      </c>
    </row>
    <row r="3669" spans="1:2" x14ac:dyDescent="0.25">
      <c r="A3669" s="15" t="s">
        <v>15461</v>
      </c>
      <c r="B3669" s="19">
        <v>1</v>
      </c>
    </row>
    <row r="3670" spans="1:2" x14ac:dyDescent="0.25">
      <c r="A3670" s="15" t="s">
        <v>15392</v>
      </c>
      <c r="B3670" s="19">
        <v>1</v>
      </c>
    </row>
    <row r="3671" spans="1:2" x14ac:dyDescent="0.25">
      <c r="A3671" s="15" t="s">
        <v>15041</v>
      </c>
      <c r="B3671" s="19">
        <v>1</v>
      </c>
    </row>
    <row r="3672" spans="1:2" x14ac:dyDescent="0.25">
      <c r="A3672" s="15" t="s">
        <v>15649</v>
      </c>
      <c r="B3672" s="19">
        <v>1</v>
      </c>
    </row>
    <row r="3673" spans="1:2" x14ac:dyDescent="0.25">
      <c r="A3673" s="15" t="s">
        <v>15114</v>
      </c>
      <c r="B3673" s="19">
        <v>1</v>
      </c>
    </row>
    <row r="3674" spans="1:2" x14ac:dyDescent="0.25">
      <c r="A3674" s="15" t="s">
        <v>15738</v>
      </c>
      <c r="B3674" s="19">
        <v>1</v>
      </c>
    </row>
    <row r="3675" spans="1:2" x14ac:dyDescent="0.25">
      <c r="A3675" s="15" t="s">
        <v>14815</v>
      </c>
      <c r="B3675" s="19">
        <v>1</v>
      </c>
    </row>
    <row r="3676" spans="1:2" x14ac:dyDescent="0.25">
      <c r="A3676" s="15" t="s">
        <v>15016</v>
      </c>
      <c r="B3676" s="19">
        <v>1</v>
      </c>
    </row>
    <row r="3677" spans="1:2" x14ac:dyDescent="0.25">
      <c r="A3677" s="15" t="s">
        <v>15257</v>
      </c>
      <c r="B3677" s="19">
        <v>1</v>
      </c>
    </row>
    <row r="3678" spans="1:2" x14ac:dyDescent="0.25">
      <c r="A3678" s="15" t="s">
        <v>15599</v>
      </c>
      <c r="B3678" s="19">
        <v>1</v>
      </c>
    </row>
    <row r="3679" spans="1:2" x14ac:dyDescent="0.25">
      <c r="A3679" s="15" t="s">
        <v>15477</v>
      </c>
      <c r="B3679" s="19">
        <v>1</v>
      </c>
    </row>
    <row r="3680" spans="1:2" x14ac:dyDescent="0.25">
      <c r="A3680" s="15" t="s">
        <v>14774</v>
      </c>
      <c r="B3680" s="19">
        <v>1</v>
      </c>
    </row>
    <row r="3681" spans="1:2" x14ac:dyDescent="0.25">
      <c r="A3681" s="15" t="s">
        <v>15186</v>
      </c>
      <c r="B3681" s="19">
        <v>1</v>
      </c>
    </row>
    <row r="3682" spans="1:2" x14ac:dyDescent="0.25">
      <c r="A3682" s="15" t="s">
        <v>15149</v>
      </c>
      <c r="B3682" s="19">
        <v>1</v>
      </c>
    </row>
    <row r="3683" spans="1:2" x14ac:dyDescent="0.25">
      <c r="A3683" s="15" t="s">
        <v>15520</v>
      </c>
      <c r="B3683" s="19">
        <v>1</v>
      </c>
    </row>
    <row r="3684" spans="1:2" x14ac:dyDescent="0.25">
      <c r="A3684" s="15" t="s">
        <v>14786</v>
      </c>
      <c r="B3684" s="19">
        <v>1</v>
      </c>
    </row>
    <row r="3685" spans="1:2" x14ac:dyDescent="0.25">
      <c r="A3685" s="15" t="s">
        <v>14883</v>
      </c>
      <c r="B3685" s="19">
        <v>1</v>
      </c>
    </row>
    <row r="3686" spans="1:2" x14ac:dyDescent="0.25">
      <c r="A3686" s="15" t="s">
        <v>15557</v>
      </c>
      <c r="B3686" s="19">
        <v>1</v>
      </c>
    </row>
    <row r="3687" spans="1:2" x14ac:dyDescent="0.25">
      <c r="A3687" s="15" t="s">
        <v>15039</v>
      </c>
      <c r="B3687" s="19">
        <v>1</v>
      </c>
    </row>
    <row r="3688" spans="1:2" x14ac:dyDescent="0.25">
      <c r="A3688" s="15" t="s">
        <v>15716</v>
      </c>
      <c r="B3688" s="19">
        <v>1</v>
      </c>
    </row>
    <row r="3689" spans="1:2" x14ac:dyDescent="0.25">
      <c r="A3689" s="15" t="s">
        <v>15591</v>
      </c>
      <c r="B3689" s="19">
        <v>1</v>
      </c>
    </row>
    <row r="3690" spans="1:2" x14ac:dyDescent="0.25">
      <c r="A3690" s="15" t="s">
        <v>15432</v>
      </c>
      <c r="B3690" s="19">
        <v>1</v>
      </c>
    </row>
    <row r="3691" spans="1:2" x14ac:dyDescent="0.25">
      <c r="A3691" s="15" t="s">
        <v>15077</v>
      </c>
      <c r="B3691" s="19">
        <v>1</v>
      </c>
    </row>
    <row r="3692" spans="1:2" x14ac:dyDescent="0.25">
      <c r="A3692" s="15" t="s">
        <v>15294</v>
      </c>
      <c r="B3692" s="19">
        <v>1</v>
      </c>
    </row>
    <row r="3693" spans="1:2" x14ac:dyDescent="0.25">
      <c r="A3693" s="15" t="s">
        <v>15181</v>
      </c>
      <c r="B3693" s="19">
        <v>1</v>
      </c>
    </row>
    <row r="3694" spans="1:2" x14ac:dyDescent="0.25">
      <c r="A3694" s="15" t="s">
        <v>15094</v>
      </c>
      <c r="B3694" s="19">
        <v>1</v>
      </c>
    </row>
    <row r="3695" spans="1:2" x14ac:dyDescent="0.25">
      <c r="A3695" s="15" t="s">
        <v>15276</v>
      </c>
      <c r="B3695" s="19">
        <v>1</v>
      </c>
    </row>
    <row r="3696" spans="1:2" x14ac:dyDescent="0.25">
      <c r="A3696" s="15" t="s">
        <v>15614</v>
      </c>
      <c r="B3696" s="19">
        <v>1</v>
      </c>
    </row>
    <row r="3697" spans="1:2" x14ac:dyDescent="0.25">
      <c r="A3697" s="15" t="s">
        <v>15147</v>
      </c>
      <c r="B3697" s="19">
        <v>1</v>
      </c>
    </row>
    <row r="3698" spans="1:2" x14ac:dyDescent="0.25">
      <c r="A3698" s="15" t="s">
        <v>15117</v>
      </c>
      <c r="B3698" s="19">
        <v>1</v>
      </c>
    </row>
    <row r="3699" spans="1:2" x14ac:dyDescent="0.25">
      <c r="A3699" s="15" t="s">
        <v>15211</v>
      </c>
      <c r="B3699" s="19">
        <v>1</v>
      </c>
    </row>
    <row r="3700" spans="1:2" x14ac:dyDescent="0.25">
      <c r="A3700" s="15" t="s">
        <v>15619</v>
      </c>
      <c r="B3700" s="19">
        <v>1</v>
      </c>
    </row>
    <row r="3701" spans="1:2" x14ac:dyDescent="0.25">
      <c r="A3701" s="15" t="s">
        <v>14994</v>
      </c>
      <c r="B3701" s="19">
        <v>1</v>
      </c>
    </row>
    <row r="3702" spans="1:2" x14ac:dyDescent="0.25">
      <c r="A3702" s="15" t="s">
        <v>15310</v>
      </c>
      <c r="B3702" s="19">
        <v>1</v>
      </c>
    </row>
    <row r="3703" spans="1:2" x14ac:dyDescent="0.25">
      <c r="A3703" s="15" t="s">
        <v>15034</v>
      </c>
      <c r="B3703" s="19">
        <v>1</v>
      </c>
    </row>
    <row r="3704" spans="1:2" x14ac:dyDescent="0.25">
      <c r="A3704" s="15" t="s">
        <v>14964</v>
      </c>
      <c r="B3704" s="19">
        <v>1</v>
      </c>
    </row>
    <row r="3705" spans="1:2" x14ac:dyDescent="0.25">
      <c r="A3705" s="15" t="s">
        <v>15185</v>
      </c>
      <c r="B3705" s="19">
        <v>1</v>
      </c>
    </row>
    <row r="3706" spans="1:2" x14ac:dyDescent="0.25">
      <c r="A3706" s="15" t="s">
        <v>14920</v>
      </c>
      <c r="B3706" s="19">
        <v>1</v>
      </c>
    </row>
    <row r="3707" spans="1:2" x14ac:dyDescent="0.25">
      <c r="A3707" s="15" t="s">
        <v>14704</v>
      </c>
      <c r="B3707" s="19">
        <v>1</v>
      </c>
    </row>
    <row r="3708" spans="1:2" x14ac:dyDescent="0.25">
      <c r="A3708" s="15" t="s">
        <v>15015</v>
      </c>
      <c r="B3708" s="19">
        <v>1</v>
      </c>
    </row>
    <row r="3709" spans="1:2" x14ac:dyDescent="0.25">
      <c r="A3709" s="15" t="s">
        <v>14591</v>
      </c>
      <c r="B3709" s="19">
        <v>1</v>
      </c>
    </row>
    <row r="3710" spans="1:2" x14ac:dyDescent="0.25">
      <c r="A3710" s="15" t="s">
        <v>15150</v>
      </c>
      <c r="B3710" s="19">
        <v>1</v>
      </c>
    </row>
    <row r="3711" spans="1:2" x14ac:dyDescent="0.25">
      <c r="A3711" s="15" t="s">
        <v>14702</v>
      </c>
      <c r="B3711" s="19">
        <v>1</v>
      </c>
    </row>
    <row r="3712" spans="1:2" x14ac:dyDescent="0.25">
      <c r="A3712" s="15" t="s">
        <v>15099</v>
      </c>
      <c r="B3712" s="19">
        <v>1</v>
      </c>
    </row>
    <row r="3713" spans="1:2" x14ac:dyDescent="0.25">
      <c r="A3713" s="15" t="s">
        <v>14764</v>
      </c>
      <c r="B3713" s="19">
        <v>1</v>
      </c>
    </row>
    <row r="3714" spans="1:2" x14ac:dyDescent="0.25">
      <c r="A3714" s="15" t="s">
        <v>15108</v>
      </c>
      <c r="B3714" s="19">
        <v>1</v>
      </c>
    </row>
    <row r="3715" spans="1:2" x14ac:dyDescent="0.25">
      <c r="A3715" s="15" t="s">
        <v>14949</v>
      </c>
      <c r="B3715" s="19">
        <v>1</v>
      </c>
    </row>
    <row r="3716" spans="1:2" x14ac:dyDescent="0.25">
      <c r="A3716" s="15" t="s">
        <v>15670</v>
      </c>
      <c r="B3716" s="19">
        <v>1</v>
      </c>
    </row>
    <row r="3717" spans="1:2" x14ac:dyDescent="0.25">
      <c r="A3717" s="15" t="s">
        <v>14719</v>
      </c>
      <c r="B3717" s="19">
        <v>1</v>
      </c>
    </row>
    <row r="3718" spans="1:2" x14ac:dyDescent="0.25">
      <c r="A3718" s="15" t="s">
        <v>15704</v>
      </c>
      <c r="B3718" s="19">
        <v>1</v>
      </c>
    </row>
    <row r="3719" spans="1:2" x14ac:dyDescent="0.25">
      <c r="A3719" s="15" t="s">
        <v>15217</v>
      </c>
      <c r="B3719" s="19">
        <v>1</v>
      </c>
    </row>
    <row r="3720" spans="1:2" x14ac:dyDescent="0.25">
      <c r="A3720" s="15" t="s">
        <v>15472</v>
      </c>
      <c r="B3720" s="19">
        <v>1</v>
      </c>
    </row>
    <row r="3721" spans="1:2" x14ac:dyDescent="0.25">
      <c r="A3721" s="15" t="s">
        <v>14734</v>
      </c>
      <c r="B3721" s="19">
        <v>1</v>
      </c>
    </row>
    <row r="3722" spans="1:2" x14ac:dyDescent="0.25">
      <c r="A3722" s="15" t="s">
        <v>15714</v>
      </c>
      <c r="B3722" s="19">
        <v>1</v>
      </c>
    </row>
    <row r="3723" spans="1:2" x14ac:dyDescent="0.25">
      <c r="A3723" s="15" t="s">
        <v>14985</v>
      </c>
      <c r="B3723" s="19">
        <v>1</v>
      </c>
    </row>
    <row r="3724" spans="1:2" x14ac:dyDescent="0.25">
      <c r="A3724" s="15" t="s">
        <v>14652</v>
      </c>
      <c r="B3724" s="19">
        <v>1</v>
      </c>
    </row>
    <row r="3725" spans="1:2" x14ac:dyDescent="0.25">
      <c r="A3725" s="15" t="s">
        <v>15303</v>
      </c>
      <c r="B3725" s="19">
        <v>1</v>
      </c>
    </row>
    <row r="3726" spans="1:2" x14ac:dyDescent="0.25">
      <c r="A3726" s="15" t="s">
        <v>15655</v>
      </c>
      <c r="B3726" s="19">
        <v>1</v>
      </c>
    </row>
    <row r="3727" spans="1:2" x14ac:dyDescent="0.25">
      <c r="A3727" s="15" t="s">
        <v>15080</v>
      </c>
      <c r="B3727" s="19">
        <v>1</v>
      </c>
    </row>
    <row r="3728" spans="1:2" x14ac:dyDescent="0.25">
      <c r="A3728" s="15" t="s">
        <v>15519</v>
      </c>
      <c r="B3728" s="19">
        <v>1</v>
      </c>
    </row>
    <row r="3729" spans="1:2" x14ac:dyDescent="0.25">
      <c r="A3729" s="15" t="s">
        <v>15680</v>
      </c>
      <c r="B3729" s="19">
        <v>1</v>
      </c>
    </row>
    <row r="3730" spans="1:2" x14ac:dyDescent="0.25">
      <c r="A3730" s="15" t="s">
        <v>14805</v>
      </c>
      <c r="B3730" s="19">
        <v>1</v>
      </c>
    </row>
    <row r="3731" spans="1:2" x14ac:dyDescent="0.25">
      <c r="A3731" s="15" t="s">
        <v>15562</v>
      </c>
      <c r="B3731" s="19">
        <v>1</v>
      </c>
    </row>
    <row r="3732" spans="1:2" x14ac:dyDescent="0.25">
      <c r="A3732" s="15" t="s">
        <v>14777</v>
      </c>
      <c r="B3732" s="19">
        <v>1</v>
      </c>
    </row>
    <row r="3733" spans="1:2" x14ac:dyDescent="0.25">
      <c r="A3733" s="15" t="s">
        <v>14687</v>
      </c>
      <c r="B3733" s="19">
        <v>1</v>
      </c>
    </row>
    <row r="3734" spans="1:2" x14ac:dyDescent="0.25">
      <c r="A3734" s="15" t="s">
        <v>14950</v>
      </c>
      <c r="B3734" s="19">
        <v>1</v>
      </c>
    </row>
    <row r="3735" spans="1:2" x14ac:dyDescent="0.25">
      <c r="A3735" s="15" t="s">
        <v>14636</v>
      </c>
      <c r="B3735" s="19">
        <v>1</v>
      </c>
    </row>
    <row r="3736" spans="1:2" x14ac:dyDescent="0.25">
      <c r="A3736" s="15" t="s">
        <v>14653</v>
      </c>
      <c r="B3736" s="19">
        <v>1</v>
      </c>
    </row>
    <row r="3737" spans="1:2" x14ac:dyDescent="0.25">
      <c r="A3737" s="15" t="s">
        <v>15413</v>
      </c>
      <c r="B3737" s="19">
        <v>1</v>
      </c>
    </row>
    <row r="3738" spans="1:2" x14ac:dyDescent="0.25">
      <c r="A3738" s="15" t="s">
        <v>15144</v>
      </c>
      <c r="B3738" s="19">
        <v>1</v>
      </c>
    </row>
    <row r="3739" spans="1:2" x14ac:dyDescent="0.25">
      <c r="A3739" s="15" t="s">
        <v>15309</v>
      </c>
      <c r="B3739" s="19">
        <v>1</v>
      </c>
    </row>
    <row r="3740" spans="1:2" x14ac:dyDescent="0.25">
      <c r="A3740" s="15" t="s">
        <v>15236</v>
      </c>
      <c r="B3740" s="19">
        <v>1</v>
      </c>
    </row>
    <row r="3741" spans="1:2" x14ac:dyDescent="0.25">
      <c r="A3741" s="15" t="s">
        <v>15300</v>
      </c>
      <c r="B3741" s="19">
        <v>1</v>
      </c>
    </row>
    <row r="3742" spans="1:2" x14ac:dyDescent="0.25">
      <c r="A3742" s="15" t="s">
        <v>15305</v>
      </c>
      <c r="B3742" s="19">
        <v>1</v>
      </c>
    </row>
    <row r="3743" spans="1:2" x14ac:dyDescent="0.25">
      <c r="A3743" s="15" t="s">
        <v>15145</v>
      </c>
      <c r="B3743" s="19">
        <v>1</v>
      </c>
    </row>
    <row r="3744" spans="1:2" x14ac:dyDescent="0.25">
      <c r="A3744" s="15" t="s">
        <v>15212</v>
      </c>
      <c r="B3744" s="19">
        <v>1</v>
      </c>
    </row>
    <row r="3745" spans="1:2" x14ac:dyDescent="0.25">
      <c r="A3745" s="15" t="s">
        <v>15045</v>
      </c>
      <c r="B3745" s="19">
        <v>1</v>
      </c>
    </row>
    <row r="3746" spans="1:2" x14ac:dyDescent="0.25">
      <c r="A3746" s="15" t="s">
        <v>15644</v>
      </c>
      <c r="B3746" s="19">
        <v>1</v>
      </c>
    </row>
    <row r="3747" spans="1:2" x14ac:dyDescent="0.25">
      <c r="A3747" s="15" t="s">
        <v>15542</v>
      </c>
      <c r="B3747" s="19">
        <v>1</v>
      </c>
    </row>
    <row r="3748" spans="1:2" x14ac:dyDescent="0.25">
      <c r="A3748" s="15" t="s">
        <v>15745</v>
      </c>
      <c r="B3748" s="19">
        <v>1</v>
      </c>
    </row>
    <row r="3749" spans="1:2" x14ac:dyDescent="0.25">
      <c r="A3749" s="15" t="s">
        <v>15141</v>
      </c>
      <c r="B3749" s="19">
        <v>1</v>
      </c>
    </row>
    <row r="3750" spans="1:2" x14ac:dyDescent="0.25">
      <c r="A3750" s="15" t="s">
        <v>15132</v>
      </c>
      <c r="B3750" s="19">
        <v>1</v>
      </c>
    </row>
    <row r="3751" spans="1:2" x14ac:dyDescent="0.25">
      <c r="A3751" s="15" t="s">
        <v>15159</v>
      </c>
      <c r="B3751" s="19">
        <v>1</v>
      </c>
    </row>
    <row r="3752" spans="1:2" x14ac:dyDescent="0.25">
      <c r="A3752" s="15" t="s">
        <v>15713</v>
      </c>
      <c r="B3752" s="19">
        <v>1</v>
      </c>
    </row>
    <row r="3753" spans="1:2" x14ac:dyDescent="0.25">
      <c r="A3753" s="15" t="s">
        <v>15090</v>
      </c>
      <c r="B3753" s="19">
        <v>1</v>
      </c>
    </row>
    <row r="3754" spans="1:2" x14ac:dyDescent="0.25">
      <c r="A3754" s="15" t="s">
        <v>15488</v>
      </c>
      <c r="B3754" s="19">
        <v>1</v>
      </c>
    </row>
    <row r="3755" spans="1:2" x14ac:dyDescent="0.25">
      <c r="A3755" s="15" t="s">
        <v>14869</v>
      </c>
      <c r="B3755" s="19">
        <v>1</v>
      </c>
    </row>
    <row r="3756" spans="1:2" x14ac:dyDescent="0.25">
      <c r="A3756" s="15" t="s">
        <v>15577</v>
      </c>
      <c r="B3756" s="19">
        <v>1</v>
      </c>
    </row>
    <row r="3757" spans="1:2" x14ac:dyDescent="0.25">
      <c r="A3757" s="15" t="s">
        <v>15036</v>
      </c>
      <c r="B3757" s="19">
        <v>1</v>
      </c>
    </row>
    <row r="3758" spans="1:2" x14ac:dyDescent="0.25">
      <c r="A3758" s="15" t="s">
        <v>14662</v>
      </c>
      <c r="B3758" s="19">
        <v>1</v>
      </c>
    </row>
    <row r="3759" spans="1:2" x14ac:dyDescent="0.25">
      <c r="A3759" s="15" t="s">
        <v>15126</v>
      </c>
      <c r="B3759" s="19">
        <v>1</v>
      </c>
    </row>
    <row r="3760" spans="1:2" x14ac:dyDescent="0.25">
      <c r="A3760" s="15" t="s">
        <v>9519</v>
      </c>
      <c r="B3760" s="19">
        <v>1</v>
      </c>
    </row>
    <row r="3761" spans="1:2" x14ac:dyDescent="0.25">
      <c r="A3761" s="15" t="s">
        <v>15155</v>
      </c>
      <c r="B3761" s="19">
        <v>1</v>
      </c>
    </row>
    <row r="3762" spans="1:2" x14ac:dyDescent="0.25">
      <c r="A3762" s="15" t="s">
        <v>15736</v>
      </c>
      <c r="B3762" s="19">
        <v>1</v>
      </c>
    </row>
    <row r="3763" spans="1:2" x14ac:dyDescent="0.25">
      <c r="A3763" s="15" t="s">
        <v>15709</v>
      </c>
      <c r="B3763" s="19">
        <v>1</v>
      </c>
    </row>
    <row r="3764" spans="1:2" x14ac:dyDescent="0.25">
      <c r="A3764" s="15" t="s">
        <v>15727</v>
      </c>
      <c r="B3764" s="19">
        <v>1</v>
      </c>
    </row>
    <row r="3765" spans="1:2" x14ac:dyDescent="0.25">
      <c r="A3765" s="15" t="s">
        <v>15333</v>
      </c>
      <c r="B3765" s="19">
        <v>1</v>
      </c>
    </row>
    <row r="3766" spans="1:2" x14ac:dyDescent="0.25">
      <c r="A3766" s="15" t="s">
        <v>15575</v>
      </c>
      <c r="B3766" s="19">
        <v>1</v>
      </c>
    </row>
    <row r="3767" spans="1:2" x14ac:dyDescent="0.25">
      <c r="A3767" s="15" t="s">
        <v>14899</v>
      </c>
      <c r="B3767" s="19">
        <v>1</v>
      </c>
    </row>
    <row r="3768" spans="1:2" x14ac:dyDescent="0.25">
      <c r="A3768" s="15" t="s">
        <v>15545</v>
      </c>
      <c r="B3768" s="19">
        <v>1</v>
      </c>
    </row>
    <row r="3769" spans="1:2" x14ac:dyDescent="0.25">
      <c r="A3769" s="15" t="s">
        <v>15620</v>
      </c>
      <c r="B3769" s="19">
        <v>1</v>
      </c>
    </row>
    <row r="3770" spans="1:2" x14ac:dyDescent="0.25">
      <c r="A3770" s="15" t="s">
        <v>15605</v>
      </c>
      <c r="B3770" s="19">
        <v>1</v>
      </c>
    </row>
    <row r="3771" spans="1:2" x14ac:dyDescent="0.25">
      <c r="A3771" s="15" t="s">
        <v>15646</v>
      </c>
      <c r="B3771" s="19">
        <v>1</v>
      </c>
    </row>
    <row r="3772" spans="1:2" x14ac:dyDescent="0.25">
      <c r="A3772" s="15" t="s">
        <v>15578</v>
      </c>
      <c r="B3772" s="19">
        <v>1</v>
      </c>
    </row>
    <row r="3773" spans="1:2" x14ac:dyDescent="0.25">
      <c r="A3773" s="15" t="s">
        <v>15248</v>
      </c>
      <c r="B3773" s="19">
        <v>1</v>
      </c>
    </row>
    <row r="3774" spans="1:2" x14ac:dyDescent="0.25">
      <c r="A3774" s="15" t="s">
        <v>15327</v>
      </c>
      <c r="B3774" s="19">
        <v>1</v>
      </c>
    </row>
    <row r="3775" spans="1:2" x14ac:dyDescent="0.25">
      <c r="A3775" s="15" t="s">
        <v>15347</v>
      </c>
      <c r="B3775" s="19">
        <v>1</v>
      </c>
    </row>
    <row r="3776" spans="1:2" x14ac:dyDescent="0.25">
      <c r="A3776" s="15" t="s">
        <v>15224</v>
      </c>
      <c r="B3776" s="19">
        <v>1</v>
      </c>
    </row>
    <row r="3777" spans="1:2" x14ac:dyDescent="0.25">
      <c r="A3777" s="15" t="s">
        <v>15534</v>
      </c>
      <c r="B3777" s="19">
        <v>1</v>
      </c>
    </row>
    <row r="3778" spans="1:2" x14ac:dyDescent="0.25">
      <c r="A3778" s="15" t="s">
        <v>15170</v>
      </c>
      <c r="B3778" s="19">
        <v>1</v>
      </c>
    </row>
    <row r="3779" spans="1:2" x14ac:dyDescent="0.25">
      <c r="A3779" s="15" t="s">
        <v>15368</v>
      </c>
      <c r="B3779" s="19">
        <v>1</v>
      </c>
    </row>
    <row r="3780" spans="1:2" x14ac:dyDescent="0.25">
      <c r="A3780" s="15" t="s">
        <v>15320</v>
      </c>
      <c r="B3780" s="19">
        <v>1</v>
      </c>
    </row>
    <row r="3781" spans="1:2" x14ac:dyDescent="0.25">
      <c r="A3781" s="15" t="s">
        <v>15667</v>
      </c>
      <c r="B3781" s="19">
        <v>1</v>
      </c>
    </row>
    <row r="3782" spans="1:2" x14ac:dyDescent="0.25">
      <c r="A3782" s="15" t="s">
        <v>15592</v>
      </c>
      <c r="B3782" s="19">
        <v>1</v>
      </c>
    </row>
    <row r="3783" spans="1:2" x14ac:dyDescent="0.25">
      <c r="A3783" s="15" t="s">
        <v>15613</v>
      </c>
      <c r="B3783" s="19">
        <v>1</v>
      </c>
    </row>
    <row r="3784" spans="1:2" x14ac:dyDescent="0.25">
      <c r="A3784" s="15" t="s">
        <v>15663</v>
      </c>
      <c r="B3784" s="19">
        <v>1</v>
      </c>
    </row>
    <row r="3785" spans="1:2" x14ac:dyDescent="0.25">
      <c r="A3785" s="15" t="s">
        <v>15604</v>
      </c>
      <c r="B3785" s="19">
        <v>1</v>
      </c>
    </row>
    <row r="3786" spans="1:2" x14ac:dyDescent="0.25">
      <c r="A3786" s="15" t="s">
        <v>15737</v>
      </c>
      <c r="B3786" s="19">
        <v>1</v>
      </c>
    </row>
    <row r="3787" spans="1:2" x14ac:dyDescent="0.25">
      <c r="A3787" s="15" t="s">
        <v>15500</v>
      </c>
      <c r="B3787" s="19">
        <v>1</v>
      </c>
    </row>
    <row r="3788" spans="1:2" x14ac:dyDescent="0.25">
      <c r="A3788" s="15" t="s">
        <v>14969</v>
      </c>
      <c r="B3788" s="19">
        <v>1</v>
      </c>
    </row>
    <row r="3789" spans="1:2" x14ac:dyDescent="0.25">
      <c r="A3789" s="15" t="s">
        <v>15661</v>
      </c>
      <c r="B3789" s="19">
        <v>1</v>
      </c>
    </row>
    <row r="3790" spans="1:2" x14ac:dyDescent="0.25">
      <c r="A3790" s="15" t="s">
        <v>14776</v>
      </c>
      <c r="B3790" s="19">
        <v>1</v>
      </c>
    </row>
    <row r="3791" spans="1:2" x14ac:dyDescent="0.25">
      <c r="A3791" s="15" t="s">
        <v>15363</v>
      </c>
      <c r="B3791" s="19">
        <v>1</v>
      </c>
    </row>
    <row r="3792" spans="1:2" x14ac:dyDescent="0.25">
      <c r="A3792" s="15" t="s">
        <v>14682</v>
      </c>
      <c r="B3792" s="19">
        <v>1</v>
      </c>
    </row>
    <row r="3793" spans="1:2" x14ac:dyDescent="0.25">
      <c r="A3793" s="15" t="s">
        <v>15467</v>
      </c>
      <c r="B3793" s="19">
        <v>1</v>
      </c>
    </row>
    <row r="3794" spans="1:2" x14ac:dyDescent="0.25">
      <c r="A3794" s="15" t="s">
        <v>15136</v>
      </c>
      <c r="B3794" s="19">
        <v>1</v>
      </c>
    </row>
    <row r="3795" spans="1:2" x14ac:dyDescent="0.25">
      <c r="A3795" s="15" t="s">
        <v>15526</v>
      </c>
      <c r="B3795" s="19">
        <v>1</v>
      </c>
    </row>
    <row r="3796" spans="1:2" x14ac:dyDescent="0.25">
      <c r="A3796" s="15" t="s">
        <v>14811</v>
      </c>
      <c r="B3796" s="19">
        <v>1</v>
      </c>
    </row>
    <row r="3797" spans="1:2" x14ac:dyDescent="0.25">
      <c r="A3797" s="15" t="s">
        <v>15239</v>
      </c>
      <c r="B3797" s="19">
        <v>1</v>
      </c>
    </row>
    <row r="3798" spans="1:2" x14ac:dyDescent="0.25">
      <c r="A3798" s="15" t="s">
        <v>15207</v>
      </c>
      <c r="B3798" s="19">
        <v>1</v>
      </c>
    </row>
    <row r="3799" spans="1:2" x14ac:dyDescent="0.25">
      <c r="A3799" s="15" t="s">
        <v>15506</v>
      </c>
      <c r="B3799" s="19">
        <v>1</v>
      </c>
    </row>
    <row r="3800" spans="1:2" x14ac:dyDescent="0.25">
      <c r="A3800" s="15" t="s">
        <v>15083</v>
      </c>
      <c r="B3800" s="19">
        <v>1</v>
      </c>
    </row>
    <row r="3801" spans="1:2" x14ac:dyDescent="0.25">
      <c r="A3801" s="15" t="s">
        <v>15750</v>
      </c>
      <c r="B3801" s="19">
        <v>1</v>
      </c>
    </row>
    <row r="3802" spans="1:2" x14ac:dyDescent="0.25">
      <c r="A3802" s="15" t="s">
        <v>15113</v>
      </c>
      <c r="B3802" s="19">
        <v>1</v>
      </c>
    </row>
    <row r="3803" spans="1:2" x14ac:dyDescent="0.25">
      <c r="A3803" s="15" t="s">
        <v>15721</v>
      </c>
      <c r="B3803" s="19">
        <v>1</v>
      </c>
    </row>
    <row r="3804" spans="1:2" x14ac:dyDescent="0.25">
      <c r="A3804" s="15" t="s">
        <v>15089</v>
      </c>
      <c r="B3804" s="19">
        <v>1</v>
      </c>
    </row>
    <row r="3805" spans="1:2" x14ac:dyDescent="0.25">
      <c r="A3805" s="15" t="s">
        <v>15576</v>
      </c>
      <c r="B3805" s="19">
        <v>1</v>
      </c>
    </row>
    <row r="3806" spans="1:2" x14ac:dyDescent="0.25">
      <c r="A3806" s="15" t="s">
        <v>15498</v>
      </c>
      <c r="B3806" s="19">
        <v>1</v>
      </c>
    </row>
    <row r="3807" spans="1:2" x14ac:dyDescent="0.25">
      <c r="A3807" s="15" t="s">
        <v>15297</v>
      </c>
      <c r="B3807" s="19">
        <v>1</v>
      </c>
    </row>
    <row r="3808" spans="1:2" x14ac:dyDescent="0.25">
      <c r="A3808" s="15" t="s">
        <v>14996</v>
      </c>
      <c r="B3808" s="19">
        <v>1</v>
      </c>
    </row>
    <row r="3809" spans="1:2" x14ac:dyDescent="0.25">
      <c r="A3809" s="15" t="s">
        <v>15414</v>
      </c>
      <c r="B3809" s="19">
        <v>1</v>
      </c>
    </row>
    <row r="3810" spans="1:2" x14ac:dyDescent="0.25">
      <c r="A3810" s="15" t="s">
        <v>15650</v>
      </c>
      <c r="B3810" s="19">
        <v>1</v>
      </c>
    </row>
    <row r="3811" spans="1:2" x14ac:dyDescent="0.25">
      <c r="A3811" s="15" t="s">
        <v>15624</v>
      </c>
      <c r="B3811" s="19">
        <v>1</v>
      </c>
    </row>
    <row r="3812" spans="1:2" x14ac:dyDescent="0.25">
      <c r="A3812" s="15" t="s">
        <v>15573</v>
      </c>
      <c r="B3812" s="19">
        <v>1</v>
      </c>
    </row>
    <row r="3813" spans="1:2" x14ac:dyDescent="0.25">
      <c r="A3813" s="15" t="s">
        <v>15396</v>
      </c>
      <c r="B3813" s="19">
        <v>1</v>
      </c>
    </row>
    <row r="3814" spans="1:2" x14ac:dyDescent="0.25">
      <c r="A3814" s="15" t="s">
        <v>15441</v>
      </c>
      <c r="B3814" s="19">
        <v>1</v>
      </c>
    </row>
    <row r="3815" spans="1:2" x14ac:dyDescent="0.25">
      <c r="A3815" s="15" t="s">
        <v>15486</v>
      </c>
      <c r="B3815" s="19">
        <v>1</v>
      </c>
    </row>
    <row r="3816" spans="1:2" x14ac:dyDescent="0.25">
      <c r="A3816" s="15" t="s">
        <v>15349</v>
      </c>
      <c r="B3816" s="19">
        <v>1</v>
      </c>
    </row>
    <row r="3817" spans="1:2" x14ac:dyDescent="0.25">
      <c r="A3817" s="15" t="s">
        <v>15734</v>
      </c>
      <c r="B3817" s="19">
        <v>1</v>
      </c>
    </row>
    <row r="3818" spans="1:2" x14ac:dyDescent="0.25">
      <c r="A3818" s="15" t="s">
        <v>15510</v>
      </c>
      <c r="B3818" s="19">
        <v>1</v>
      </c>
    </row>
    <row r="3819" spans="1:2" x14ac:dyDescent="0.25">
      <c r="A3819" s="15" t="s">
        <v>14754</v>
      </c>
      <c r="B3819" s="19">
        <v>1</v>
      </c>
    </row>
    <row r="3820" spans="1:2" x14ac:dyDescent="0.25">
      <c r="A3820" s="15" t="s">
        <v>15570</v>
      </c>
      <c r="B3820" s="19">
        <v>1</v>
      </c>
    </row>
    <row r="3821" spans="1:2" x14ac:dyDescent="0.25">
      <c r="A3821" s="15" t="s">
        <v>15451</v>
      </c>
      <c r="B3821" s="19">
        <v>1</v>
      </c>
    </row>
    <row r="3822" spans="1:2" x14ac:dyDescent="0.25">
      <c r="A3822" s="15" t="s">
        <v>15600</v>
      </c>
      <c r="B3822" s="19">
        <v>1</v>
      </c>
    </row>
    <row r="3823" spans="1:2" x14ac:dyDescent="0.25">
      <c r="A3823" s="15" t="s">
        <v>15554</v>
      </c>
      <c r="B3823" s="19">
        <v>1</v>
      </c>
    </row>
    <row r="3824" spans="1:2" x14ac:dyDescent="0.25">
      <c r="A3824" s="15" t="s">
        <v>15438</v>
      </c>
      <c r="B3824" s="19">
        <v>1</v>
      </c>
    </row>
    <row r="3825" spans="1:2" x14ac:dyDescent="0.25">
      <c r="A3825" s="15" t="s">
        <v>14658</v>
      </c>
      <c r="B3825" s="19">
        <v>1</v>
      </c>
    </row>
    <row r="3826" spans="1:2" x14ac:dyDescent="0.25">
      <c r="A3826" s="15" t="s">
        <v>15602</v>
      </c>
      <c r="B3826" s="19">
        <v>1</v>
      </c>
    </row>
    <row r="3827" spans="1:2" x14ac:dyDescent="0.25">
      <c r="A3827" s="15" t="s">
        <v>14793</v>
      </c>
      <c r="B3827" s="19">
        <v>1</v>
      </c>
    </row>
    <row r="3828" spans="1:2" x14ac:dyDescent="0.25">
      <c r="A3828" s="15" t="s">
        <v>15710</v>
      </c>
      <c r="B3828" s="19">
        <v>1</v>
      </c>
    </row>
    <row r="3829" spans="1:2" x14ac:dyDescent="0.25">
      <c r="A3829" s="15" t="s">
        <v>15465</v>
      </c>
      <c r="B3829" s="19">
        <v>1</v>
      </c>
    </row>
    <row r="3830" spans="1:2" x14ac:dyDescent="0.25">
      <c r="A3830" s="15" t="s">
        <v>15187</v>
      </c>
      <c r="B3830" s="19">
        <v>1</v>
      </c>
    </row>
    <row r="3831" spans="1:2" x14ac:dyDescent="0.25">
      <c r="A3831" s="15" t="s">
        <v>15484</v>
      </c>
      <c r="B3831" s="19">
        <v>1</v>
      </c>
    </row>
    <row r="3832" spans="1:2" x14ac:dyDescent="0.25">
      <c r="A3832" s="15" t="s">
        <v>15431</v>
      </c>
      <c r="B3832" s="19">
        <v>1</v>
      </c>
    </row>
    <row r="3833" spans="1:2" x14ac:dyDescent="0.25">
      <c r="A3833" s="15" t="s">
        <v>15566</v>
      </c>
      <c r="B3833" s="19">
        <v>1</v>
      </c>
    </row>
    <row r="3834" spans="1:2" x14ac:dyDescent="0.25">
      <c r="A3834" s="15" t="s">
        <v>15466</v>
      </c>
      <c r="B3834" s="19">
        <v>1</v>
      </c>
    </row>
    <row r="3835" spans="1:2" x14ac:dyDescent="0.25">
      <c r="A3835" s="15" t="s">
        <v>15070</v>
      </c>
      <c r="B3835" s="19">
        <v>1</v>
      </c>
    </row>
    <row r="3836" spans="1:2" x14ac:dyDescent="0.25">
      <c r="A3836" s="15" t="s">
        <v>15214</v>
      </c>
      <c r="B3836" s="19">
        <v>1</v>
      </c>
    </row>
    <row r="3837" spans="1:2" x14ac:dyDescent="0.25">
      <c r="A3837" s="15" t="s">
        <v>15166</v>
      </c>
      <c r="B3837" s="19">
        <v>1</v>
      </c>
    </row>
    <row r="3838" spans="1:2" x14ac:dyDescent="0.25">
      <c r="A3838" s="15" t="s">
        <v>15664</v>
      </c>
      <c r="B3838" s="19">
        <v>1</v>
      </c>
    </row>
    <row r="3839" spans="1:2" x14ac:dyDescent="0.25">
      <c r="A3839" s="15" t="s">
        <v>15269</v>
      </c>
      <c r="B3839" s="19">
        <v>1</v>
      </c>
    </row>
    <row r="3840" spans="1:2" x14ac:dyDescent="0.25">
      <c r="A3840" s="15" t="s">
        <v>14795</v>
      </c>
      <c r="B3840" s="19">
        <v>1</v>
      </c>
    </row>
    <row r="3841" spans="1:2" x14ac:dyDescent="0.25">
      <c r="A3841" s="15" t="s">
        <v>15298</v>
      </c>
      <c r="B3841" s="19">
        <v>1</v>
      </c>
    </row>
    <row r="3842" spans="1:2" x14ac:dyDescent="0.25">
      <c r="A3842" s="15" t="s">
        <v>15660</v>
      </c>
      <c r="B3842" s="19">
        <v>1</v>
      </c>
    </row>
    <row r="3843" spans="1:2" x14ac:dyDescent="0.25">
      <c r="A3843" s="15" t="s">
        <v>15075</v>
      </c>
      <c r="B3843" s="19">
        <v>1</v>
      </c>
    </row>
    <row r="3844" spans="1:2" x14ac:dyDescent="0.25">
      <c r="A3844" s="15" t="s">
        <v>15682</v>
      </c>
      <c r="B3844" s="19">
        <v>1</v>
      </c>
    </row>
    <row r="3845" spans="1:2" x14ac:dyDescent="0.25">
      <c r="A3845" s="15" t="s">
        <v>15035</v>
      </c>
      <c r="B3845" s="19">
        <v>1</v>
      </c>
    </row>
    <row r="3846" spans="1:2" x14ac:dyDescent="0.25">
      <c r="A3846" s="15" t="s">
        <v>15142</v>
      </c>
      <c r="B3846" s="19">
        <v>1</v>
      </c>
    </row>
    <row r="3847" spans="1:2" x14ac:dyDescent="0.25">
      <c r="A3847" s="15" t="s">
        <v>15216</v>
      </c>
      <c r="B3847" s="19">
        <v>1</v>
      </c>
    </row>
    <row r="3848" spans="1:2" x14ac:dyDescent="0.25">
      <c r="A3848" s="15" t="s">
        <v>15715</v>
      </c>
      <c r="B3848" s="19">
        <v>1</v>
      </c>
    </row>
    <row r="3849" spans="1:2" x14ac:dyDescent="0.25">
      <c r="A3849" s="15" t="s">
        <v>15282</v>
      </c>
      <c r="B3849" s="19">
        <v>1</v>
      </c>
    </row>
    <row r="3850" spans="1:2" x14ac:dyDescent="0.25">
      <c r="A3850" s="15" t="s">
        <v>14981</v>
      </c>
      <c r="B3850" s="19">
        <v>1</v>
      </c>
    </row>
    <row r="3851" spans="1:2" x14ac:dyDescent="0.25">
      <c r="A3851" s="15" t="s">
        <v>15315</v>
      </c>
      <c r="B3851" s="19">
        <v>1</v>
      </c>
    </row>
    <row r="3852" spans="1:2" x14ac:dyDescent="0.25">
      <c r="A3852" s="15" t="s">
        <v>14688</v>
      </c>
      <c r="B3852" s="19">
        <v>1</v>
      </c>
    </row>
    <row r="3853" spans="1:2" x14ac:dyDescent="0.25">
      <c r="A3853" s="15" t="s">
        <v>15244</v>
      </c>
      <c r="B3853" s="19">
        <v>1</v>
      </c>
    </row>
    <row r="3854" spans="1:2" x14ac:dyDescent="0.25">
      <c r="A3854" s="15" t="s">
        <v>15209</v>
      </c>
      <c r="B3854" s="19">
        <v>1</v>
      </c>
    </row>
    <row r="3855" spans="1:2" x14ac:dyDescent="0.25">
      <c r="A3855" s="15" t="s">
        <v>15308</v>
      </c>
      <c r="B3855" s="19">
        <v>1</v>
      </c>
    </row>
    <row r="3856" spans="1:2" x14ac:dyDescent="0.25">
      <c r="A3856" s="15" t="s">
        <v>15010</v>
      </c>
      <c r="B3856" s="19">
        <v>1</v>
      </c>
    </row>
    <row r="3857" spans="1:2" x14ac:dyDescent="0.25">
      <c r="A3857" s="15" t="s">
        <v>15302</v>
      </c>
      <c r="B3857" s="19">
        <v>1</v>
      </c>
    </row>
    <row r="3858" spans="1:2" x14ac:dyDescent="0.25">
      <c r="A3858" s="15" t="s">
        <v>14632</v>
      </c>
      <c r="B3858" s="19">
        <v>1</v>
      </c>
    </row>
    <row r="3859" spans="1:2" x14ac:dyDescent="0.25">
      <c r="A3859" s="15" t="s">
        <v>15131</v>
      </c>
      <c r="B3859" s="19">
        <v>1</v>
      </c>
    </row>
    <row r="3860" spans="1:2" x14ac:dyDescent="0.25">
      <c r="A3860" s="15" t="s">
        <v>15733</v>
      </c>
      <c r="B3860" s="19">
        <v>1</v>
      </c>
    </row>
    <row r="3861" spans="1:2" x14ac:dyDescent="0.25">
      <c r="A3861" s="15" t="s">
        <v>15321</v>
      </c>
      <c r="B3861" s="19">
        <v>1</v>
      </c>
    </row>
    <row r="3862" spans="1:2" x14ac:dyDescent="0.25">
      <c r="A3862" s="15" t="s">
        <v>14799</v>
      </c>
      <c r="B3862" s="19">
        <v>1</v>
      </c>
    </row>
    <row r="3863" spans="1:2" x14ac:dyDescent="0.25">
      <c r="A3863" s="15" t="s">
        <v>15011</v>
      </c>
      <c r="B3863" s="19">
        <v>1</v>
      </c>
    </row>
    <row r="3864" spans="1:2" x14ac:dyDescent="0.25">
      <c r="A3864" s="15" t="s">
        <v>15220</v>
      </c>
      <c r="B3864" s="19">
        <v>1</v>
      </c>
    </row>
    <row r="3865" spans="1:2" x14ac:dyDescent="0.25">
      <c r="A3865" s="15" t="s">
        <v>15025</v>
      </c>
      <c r="B3865" s="19">
        <v>1</v>
      </c>
    </row>
    <row r="3866" spans="1:2" x14ac:dyDescent="0.25">
      <c r="A3866" s="15" t="s">
        <v>15176</v>
      </c>
      <c r="B3866" s="19">
        <v>1</v>
      </c>
    </row>
    <row r="3867" spans="1:2" x14ac:dyDescent="0.25">
      <c r="A3867" s="15" t="s">
        <v>15194</v>
      </c>
      <c r="B3867" s="19">
        <v>1</v>
      </c>
    </row>
    <row r="3868" spans="1:2" x14ac:dyDescent="0.25">
      <c r="A3868" s="15" t="s">
        <v>15241</v>
      </c>
      <c r="B3868" s="19">
        <v>1</v>
      </c>
    </row>
    <row r="3869" spans="1:2" x14ac:dyDescent="0.25">
      <c r="A3869" s="15" t="s">
        <v>15242</v>
      </c>
      <c r="B3869" s="19">
        <v>1</v>
      </c>
    </row>
    <row r="3870" spans="1:2" x14ac:dyDescent="0.25">
      <c r="A3870" s="15" t="s">
        <v>14784</v>
      </c>
      <c r="B3870" s="19">
        <v>1</v>
      </c>
    </row>
    <row r="3871" spans="1:2" x14ac:dyDescent="0.25">
      <c r="A3871" s="15" t="s">
        <v>15012</v>
      </c>
      <c r="B3871" s="19">
        <v>1</v>
      </c>
    </row>
    <row r="3872" spans="1:2" x14ac:dyDescent="0.25">
      <c r="A3872" s="15" t="s">
        <v>14669</v>
      </c>
      <c r="B3872" s="19">
        <v>1</v>
      </c>
    </row>
    <row r="3873" spans="1:2" x14ac:dyDescent="0.25">
      <c r="A3873" s="15" t="s">
        <v>15050</v>
      </c>
      <c r="B3873" s="19">
        <v>1</v>
      </c>
    </row>
    <row r="3874" spans="1:2" x14ac:dyDescent="0.25">
      <c r="A3874" s="15" t="s">
        <v>15023</v>
      </c>
      <c r="B3874" s="19">
        <v>1</v>
      </c>
    </row>
    <row r="3875" spans="1:2" x14ac:dyDescent="0.25">
      <c r="A3875" s="15" t="s">
        <v>15156</v>
      </c>
      <c r="B3875" s="19">
        <v>1</v>
      </c>
    </row>
    <row r="3876" spans="1:2" x14ac:dyDescent="0.25">
      <c r="A3876" s="15" t="s">
        <v>15708</v>
      </c>
      <c r="B3876" s="19">
        <v>1</v>
      </c>
    </row>
    <row r="3877" spans="1:2" x14ac:dyDescent="0.25">
      <c r="A3877" s="15" t="s">
        <v>15593</v>
      </c>
      <c r="B3877" s="19">
        <v>1</v>
      </c>
    </row>
    <row r="3878" spans="1:2" x14ac:dyDescent="0.25">
      <c r="A3878" s="15" t="s">
        <v>14995</v>
      </c>
      <c r="B3878" s="19">
        <v>1</v>
      </c>
    </row>
    <row r="3879" spans="1:2" x14ac:dyDescent="0.25">
      <c r="A3879" s="15" t="s">
        <v>14717</v>
      </c>
      <c r="B3879" s="19">
        <v>1</v>
      </c>
    </row>
    <row r="3880" spans="1:2" x14ac:dyDescent="0.25">
      <c r="A3880" s="15" t="s">
        <v>15086</v>
      </c>
      <c r="B3880" s="19">
        <v>1</v>
      </c>
    </row>
    <row r="3881" spans="1:2" x14ac:dyDescent="0.25">
      <c r="A3881" s="15" t="s">
        <v>15317</v>
      </c>
      <c r="B3881" s="19">
        <v>1</v>
      </c>
    </row>
    <row r="3882" spans="1:2" x14ac:dyDescent="0.25">
      <c r="A3882" s="15" t="s">
        <v>15213</v>
      </c>
      <c r="B3882" s="19">
        <v>1</v>
      </c>
    </row>
    <row r="3883" spans="1:2" x14ac:dyDescent="0.25">
      <c r="A3883" s="15" t="s">
        <v>15272</v>
      </c>
      <c r="B3883" s="19">
        <v>1</v>
      </c>
    </row>
    <row r="3884" spans="1:2" x14ac:dyDescent="0.25">
      <c r="A3884" s="15" t="s">
        <v>15626</v>
      </c>
      <c r="B3884" s="19">
        <v>1</v>
      </c>
    </row>
    <row r="3885" spans="1:2" x14ac:dyDescent="0.25">
      <c r="A3885" s="15" t="s">
        <v>14804</v>
      </c>
      <c r="B3885" s="19">
        <v>1</v>
      </c>
    </row>
    <row r="3886" spans="1:2" x14ac:dyDescent="0.25">
      <c r="A3886" s="15" t="s">
        <v>15312</v>
      </c>
      <c r="B3886" s="19">
        <v>1</v>
      </c>
    </row>
    <row r="3887" spans="1:2" x14ac:dyDescent="0.25">
      <c r="A3887" s="15" t="s">
        <v>15377</v>
      </c>
      <c r="B3887" s="19">
        <v>1</v>
      </c>
    </row>
    <row r="3888" spans="1:2" x14ac:dyDescent="0.25">
      <c r="A3888" s="15" t="s">
        <v>15399</v>
      </c>
      <c r="B3888" s="19">
        <v>1</v>
      </c>
    </row>
    <row r="3889" spans="1:2" x14ac:dyDescent="0.25">
      <c r="A3889" s="15" t="s">
        <v>14755</v>
      </c>
      <c r="B3889" s="19">
        <v>1</v>
      </c>
    </row>
    <row r="3890" spans="1:2" x14ac:dyDescent="0.25">
      <c r="A3890" s="15" t="s">
        <v>15587</v>
      </c>
      <c r="B3890" s="19">
        <v>1</v>
      </c>
    </row>
    <row r="3891" spans="1:2" x14ac:dyDescent="0.25">
      <c r="A3891" s="15" t="s">
        <v>14990</v>
      </c>
      <c r="B3891" s="19">
        <v>1</v>
      </c>
    </row>
    <row r="3892" spans="1:2" x14ac:dyDescent="0.25">
      <c r="A3892" s="15" t="s">
        <v>14998</v>
      </c>
      <c r="B3892" s="19">
        <v>1</v>
      </c>
    </row>
    <row r="3893" spans="1:2" x14ac:dyDescent="0.25">
      <c r="A3893" s="15" t="s">
        <v>15395</v>
      </c>
      <c r="B3893" s="19">
        <v>1</v>
      </c>
    </row>
    <row r="3894" spans="1:2" x14ac:dyDescent="0.25">
      <c r="A3894" s="15" t="s">
        <v>15031</v>
      </c>
      <c r="B3894" s="19">
        <v>1</v>
      </c>
    </row>
    <row r="3895" spans="1:2" x14ac:dyDescent="0.25">
      <c r="A3895" s="15" t="s">
        <v>15622</v>
      </c>
      <c r="B3895" s="19">
        <v>1</v>
      </c>
    </row>
    <row r="3896" spans="1:2" x14ac:dyDescent="0.25">
      <c r="A3896" s="15" t="s">
        <v>15391</v>
      </c>
      <c r="B3896" s="19">
        <v>1</v>
      </c>
    </row>
    <row r="3897" spans="1:2" x14ac:dyDescent="0.25">
      <c r="A3897" s="15" t="s">
        <v>15583</v>
      </c>
      <c r="B3897" s="19">
        <v>1</v>
      </c>
    </row>
    <row r="3898" spans="1:2" x14ac:dyDescent="0.25">
      <c r="A3898" s="15" t="s">
        <v>15139</v>
      </c>
      <c r="B3898" s="19">
        <v>1</v>
      </c>
    </row>
    <row r="3899" spans="1:2" x14ac:dyDescent="0.25">
      <c r="A3899" s="15" t="s">
        <v>14738</v>
      </c>
      <c r="B3899" s="19">
        <v>1</v>
      </c>
    </row>
    <row r="3900" spans="1:2" x14ac:dyDescent="0.25">
      <c r="A3900" s="15" t="s">
        <v>14767</v>
      </c>
      <c r="B3900" s="19">
        <v>1</v>
      </c>
    </row>
    <row r="3901" spans="1:2" x14ac:dyDescent="0.25">
      <c r="A3901" s="15" t="s">
        <v>14771</v>
      </c>
      <c r="B3901" s="19">
        <v>1</v>
      </c>
    </row>
    <row r="3902" spans="1:2" x14ac:dyDescent="0.25">
      <c r="A3902" s="15" t="s">
        <v>15743</v>
      </c>
      <c r="B3902" s="19">
        <v>1</v>
      </c>
    </row>
    <row r="3903" spans="1:2" x14ac:dyDescent="0.25">
      <c r="A3903" s="15" t="s">
        <v>15109</v>
      </c>
      <c r="B3903" s="19">
        <v>1</v>
      </c>
    </row>
    <row r="3904" spans="1:2" x14ac:dyDescent="0.25">
      <c r="A3904" s="15" t="s">
        <v>15632</v>
      </c>
      <c r="B3904" s="19">
        <v>1</v>
      </c>
    </row>
    <row r="3905" spans="1:2" x14ac:dyDescent="0.25">
      <c r="A3905" s="15" t="s">
        <v>15107</v>
      </c>
      <c r="B3905" s="19">
        <v>1</v>
      </c>
    </row>
    <row r="3906" spans="1:2" x14ac:dyDescent="0.25">
      <c r="A3906" s="15" t="s">
        <v>15093</v>
      </c>
      <c r="B3906" s="19">
        <v>1</v>
      </c>
    </row>
    <row r="3907" spans="1:2" x14ac:dyDescent="0.25">
      <c r="A3907" s="15" t="s">
        <v>14640</v>
      </c>
      <c r="B3907" s="19">
        <v>1</v>
      </c>
    </row>
    <row r="3908" spans="1:2" x14ac:dyDescent="0.25">
      <c r="A3908" s="15" t="s">
        <v>15124</v>
      </c>
      <c r="B3908" s="19">
        <v>1</v>
      </c>
    </row>
    <row r="3909" spans="1:2" x14ac:dyDescent="0.25">
      <c r="A3909" s="15" t="s">
        <v>14711</v>
      </c>
      <c r="B3909" s="19">
        <v>1</v>
      </c>
    </row>
    <row r="3910" spans="1:2" x14ac:dyDescent="0.25">
      <c r="A3910" s="15" t="s">
        <v>14739</v>
      </c>
      <c r="B3910" s="19">
        <v>1</v>
      </c>
    </row>
    <row r="3911" spans="1:2" x14ac:dyDescent="0.25">
      <c r="A3911" s="15" t="s">
        <v>14705</v>
      </c>
      <c r="B3911" s="19">
        <v>1</v>
      </c>
    </row>
    <row r="3912" spans="1:2" x14ac:dyDescent="0.25">
      <c r="A3912" s="15" t="s">
        <v>15053</v>
      </c>
      <c r="B3912" s="19">
        <v>1</v>
      </c>
    </row>
    <row r="3913" spans="1:2" x14ac:dyDescent="0.25">
      <c r="A3913" s="15" t="s">
        <v>14733</v>
      </c>
      <c r="B3913" s="19">
        <v>1</v>
      </c>
    </row>
    <row r="3914" spans="1:2" x14ac:dyDescent="0.25">
      <c r="A3914" s="15" t="s">
        <v>14673</v>
      </c>
      <c r="B3914" s="19">
        <v>1</v>
      </c>
    </row>
    <row r="3915" spans="1:2" x14ac:dyDescent="0.25">
      <c r="A3915" s="15" t="s">
        <v>15585</v>
      </c>
      <c r="B3915" s="19">
        <v>1</v>
      </c>
    </row>
    <row r="3916" spans="1:2" x14ac:dyDescent="0.25">
      <c r="A3916" s="15" t="s">
        <v>15730</v>
      </c>
      <c r="B3916" s="19">
        <v>1</v>
      </c>
    </row>
    <row r="3917" spans="1:2" x14ac:dyDescent="0.25">
      <c r="A3917" s="15" t="s">
        <v>15135</v>
      </c>
      <c r="B3917" s="19">
        <v>1</v>
      </c>
    </row>
    <row r="3918" spans="1:2" x14ac:dyDescent="0.25">
      <c r="A3918" s="15" t="s">
        <v>15014</v>
      </c>
      <c r="B3918" s="19">
        <v>1</v>
      </c>
    </row>
    <row r="3919" spans="1:2" x14ac:dyDescent="0.25">
      <c r="A3919" s="15" t="s">
        <v>15330</v>
      </c>
      <c r="B3919" s="19">
        <v>1</v>
      </c>
    </row>
    <row r="3920" spans="1:2" x14ac:dyDescent="0.25">
      <c r="A3920" s="15" t="s">
        <v>15536</v>
      </c>
      <c r="B3920" s="19">
        <v>1</v>
      </c>
    </row>
    <row r="3921" spans="1:2" x14ac:dyDescent="0.25">
      <c r="A3921" s="15" t="s">
        <v>14781</v>
      </c>
      <c r="B3921" s="19">
        <v>1</v>
      </c>
    </row>
    <row r="3922" spans="1:2" x14ac:dyDescent="0.25">
      <c r="A3922" s="15" t="s">
        <v>15374</v>
      </c>
      <c r="B3922" s="19">
        <v>1</v>
      </c>
    </row>
    <row r="3923" spans="1:2" x14ac:dyDescent="0.25">
      <c r="A3923" s="15" t="s">
        <v>14785</v>
      </c>
      <c r="B3923" s="19">
        <v>1</v>
      </c>
    </row>
    <row r="3924" spans="1:2" x14ac:dyDescent="0.25">
      <c r="A3924" s="15" t="s">
        <v>15105</v>
      </c>
      <c r="B3924" s="19">
        <v>1</v>
      </c>
    </row>
    <row r="3925" spans="1:2" x14ac:dyDescent="0.25">
      <c r="A3925" s="15" t="s">
        <v>14812</v>
      </c>
      <c r="B3925" s="19">
        <v>1</v>
      </c>
    </row>
    <row r="3926" spans="1:2" x14ac:dyDescent="0.25">
      <c r="A3926" s="15" t="s">
        <v>15574</v>
      </c>
      <c r="B3926" s="19">
        <v>1</v>
      </c>
    </row>
    <row r="3927" spans="1:2" x14ac:dyDescent="0.25">
      <c r="A3927" s="15" t="s">
        <v>14770</v>
      </c>
      <c r="B3927" s="19">
        <v>1</v>
      </c>
    </row>
    <row r="3928" spans="1:2" x14ac:dyDescent="0.25">
      <c r="A3928" s="15" t="s">
        <v>15032</v>
      </c>
      <c r="B3928" s="19">
        <v>1</v>
      </c>
    </row>
    <row r="3929" spans="1:2" x14ac:dyDescent="0.25">
      <c r="A3929" s="15" t="s">
        <v>14792</v>
      </c>
      <c r="B3929" s="19">
        <v>1</v>
      </c>
    </row>
    <row r="3930" spans="1:2" x14ac:dyDescent="0.25">
      <c r="A3930" s="15" t="s">
        <v>14810</v>
      </c>
      <c r="B3930" s="19">
        <v>1</v>
      </c>
    </row>
    <row r="3931" spans="1:2" x14ac:dyDescent="0.25">
      <c r="A3931" s="15" t="s">
        <v>14824</v>
      </c>
      <c r="B3931" s="19">
        <v>1</v>
      </c>
    </row>
    <row r="3932" spans="1:2" x14ac:dyDescent="0.25">
      <c r="A3932" s="15" t="s">
        <v>15697</v>
      </c>
      <c r="B3932" s="19">
        <v>1</v>
      </c>
    </row>
    <row r="3933" spans="1:2" x14ac:dyDescent="0.25">
      <c r="A3933" s="15" t="s">
        <v>14661</v>
      </c>
      <c r="B3933" s="19">
        <v>1</v>
      </c>
    </row>
    <row r="3934" spans="1:2" x14ac:dyDescent="0.25">
      <c r="A3934" s="15" t="s">
        <v>15003</v>
      </c>
      <c r="B3934" s="19">
        <v>1</v>
      </c>
    </row>
    <row r="3935" spans="1:2" x14ac:dyDescent="0.25">
      <c r="A3935" s="15" t="s">
        <v>14664</v>
      </c>
      <c r="B3935" s="19">
        <v>1</v>
      </c>
    </row>
    <row r="3936" spans="1:2" x14ac:dyDescent="0.25">
      <c r="A3936" s="15" t="s">
        <v>15205</v>
      </c>
      <c r="B3936" s="19">
        <v>1</v>
      </c>
    </row>
    <row r="3937" spans="1:2" x14ac:dyDescent="0.25">
      <c r="A3937" s="15" t="s">
        <v>14749</v>
      </c>
      <c r="B3937" s="19">
        <v>1</v>
      </c>
    </row>
    <row r="3938" spans="1:2" x14ac:dyDescent="0.25">
      <c r="A3938" s="15" t="s">
        <v>15022</v>
      </c>
      <c r="B3938" s="19">
        <v>1</v>
      </c>
    </row>
    <row r="3939" spans="1:2" x14ac:dyDescent="0.25">
      <c r="A3939" s="15" t="s">
        <v>14660</v>
      </c>
      <c r="B3939" s="19">
        <v>1</v>
      </c>
    </row>
    <row r="3940" spans="1:2" x14ac:dyDescent="0.25">
      <c r="A3940" s="15" t="s">
        <v>15324</v>
      </c>
      <c r="B3940" s="19">
        <v>1</v>
      </c>
    </row>
    <row r="3941" spans="1:2" x14ac:dyDescent="0.25">
      <c r="A3941" s="15" t="s">
        <v>15628</v>
      </c>
      <c r="B3941" s="19">
        <v>1</v>
      </c>
    </row>
    <row r="3942" spans="1:2" x14ac:dyDescent="0.25">
      <c r="A3942" s="15" t="s">
        <v>14649</v>
      </c>
      <c r="B3942" s="19">
        <v>1</v>
      </c>
    </row>
    <row r="3943" spans="1:2" x14ac:dyDescent="0.25">
      <c r="A3943" s="15" t="s">
        <v>14690</v>
      </c>
      <c r="B3943" s="19">
        <v>1</v>
      </c>
    </row>
    <row r="3944" spans="1:2" x14ac:dyDescent="0.25">
      <c r="A3944" s="15" t="s">
        <v>14819</v>
      </c>
      <c r="B3944" s="19">
        <v>1</v>
      </c>
    </row>
    <row r="3945" spans="1:2" x14ac:dyDescent="0.25">
      <c r="A3945" s="15" t="s">
        <v>14663</v>
      </c>
      <c r="B3945" s="19">
        <v>1</v>
      </c>
    </row>
    <row r="3946" spans="1:2" x14ac:dyDescent="0.25">
      <c r="A3946" s="15" t="s">
        <v>15179</v>
      </c>
      <c r="B3946" s="19">
        <v>1</v>
      </c>
    </row>
    <row r="3947" spans="1:2" x14ac:dyDescent="0.25">
      <c r="A3947" s="15" t="s">
        <v>14731</v>
      </c>
      <c r="B3947" s="19">
        <v>1</v>
      </c>
    </row>
    <row r="3948" spans="1:2" x14ac:dyDescent="0.25">
      <c r="A3948" s="15" t="s">
        <v>15097</v>
      </c>
      <c r="B3948" s="19">
        <v>1</v>
      </c>
    </row>
    <row r="3949" spans="1:2" x14ac:dyDescent="0.25">
      <c r="A3949" s="15" t="s">
        <v>15728</v>
      </c>
      <c r="B3949" s="19">
        <v>1</v>
      </c>
    </row>
    <row r="3950" spans="1:2" x14ac:dyDescent="0.25">
      <c r="A3950" s="15" t="s">
        <v>15182</v>
      </c>
      <c r="B3950" s="19">
        <v>1</v>
      </c>
    </row>
    <row r="3951" spans="1:2" x14ac:dyDescent="0.25">
      <c r="A3951" s="15" t="s">
        <v>14775</v>
      </c>
      <c r="B3951" s="19">
        <v>1</v>
      </c>
    </row>
    <row r="3952" spans="1:2" x14ac:dyDescent="0.25">
      <c r="A3952" s="15" t="s">
        <v>14605</v>
      </c>
      <c r="B3952" s="19">
        <v>1</v>
      </c>
    </row>
    <row r="3953" spans="1:2" x14ac:dyDescent="0.25">
      <c r="A3953" s="15" t="s">
        <v>15529</v>
      </c>
      <c r="B3953" s="19">
        <v>1</v>
      </c>
    </row>
    <row r="3954" spans="1:2" x14ac:dyDescent="0.25">
      <c r="A3954" s="15" t="s">
        <v>15751</v>
      </c>
      <c r="B3954" s="19">
        <v>1</v>
      </c>
    </row>
    <row r="3955" spans="1:2" x14ac:dyDescent="0.25">
      <c r="A3955" s="15" t="s">
        <v>14762</v>
      </c>
      <c r="B3955" s="19">
        <v>1</v>
      </c>
    </row>
    <row r="3956" spans="1:2" x14ac:dyDescent="0.25">
      <c r="A3956" s="15" t="s">
        <v>15398</v>
      </c>
      <c r="B3956" s="19">
        <v>1</v>
      </c>
    </row>
    <row r="3957" spans="1:2" x14ac:dyDescent="0.25">
      <c r="A3957" s="15" t="s">
        <v>14817</v>
      </c>
      <c r="B3957" s="19">
        <v>1</v>
      </c>
    </row>
    <row r="3958" spans="1:2" x14ac:dyDescent="0.25">
      <c r="A3958" s="15" t="s">
        <v>15251</v>
      </c>
      <c r="B3958" s="19">
        <v>1</v>
      </c>
    </row>
    <row r="3959" spans="1:2" x14ac:dyDescent="0.25">
      <c r="A3959" s="15" t="s">
        <v>14796</v>
      </c>
      <c r="B3959" s="19">
        <v>1</v>
      </c>
    </row>
    <row r="3960" spans="1:2" x14ac:dyDescent="0.25">
      <c r="A3960" s="15" t="s">
        <v>15133</v>
      </c>
      <c r="B3960" s="19">
        <v>1</v>
      </c>
    </row>
    <row r="3961" spans="1:2" x14ac:dyDescent="0.25">
      <c r="A3961" s="15" t="s">
        <v>14752</v>
      </c>
      <c r="B3961" s="19">
        <v>1</v>
      </c>
    </row>
    <row r="3962" spans="1:2" x14ac:dyDescent="0.25">
      <c r="A3962" s="15" t="s">
        <v>15017</v>
      </c>
      <c r="B3962" s="19">
        <v>1</v>
      </c>
    </row>
    <row r="3963" spans="1:2" x14ac:dyDescent="0.25">
      <c r="A3963" s="15" t="s">
        <v>15699</v>
      </c>
      <c r="B3963" s="19">
        <v>1</v>
      </c>
    </row>
    <row r="3964" spans="1:2" x14ac:dyDescent="0.25">
      <c r="A3964" s="15" t="s">
        <v>15164</v>
      </c>
      <c r="B3964" s="19">
        <v>1</v>
      </c>
    </row>
    <row r="3965" spans="1:2" x14ac:dyDescent="0.25">
      <c r="A3965" s="15" t="s">
        <v>14732</v>
      </c>
      <c r="B3965" s="19">
        <v>1</v>
      </c>
    </row>
    <row r="3966" spans="1:2" x14ac:dyDescent="0.25">
      <c r="A3966" s="15" t="s">
        <v>15389</v>
      </c>
      <c r="B3966" s="19">
        <v>1</v>
      </c>
    </row>
    <row r="3967" spans="1:2" x14ac:dyDescent="0.25">
      <c r="A3967" s="15" t="s">
        <v>14773</v>
      </c>
      <c r="B3967" s="19">
        <v>1</v>
      </c>
    </row>
    <row r="3968" spans="1:2" x14ac:dyDescent="0.25">
      <c r="A3968" s="15" t="s">
        <v>15503</v>
      </c>
      <c r="B3968" s="19">
        <v>1</v>
      </c>
    </row>
    <row r="3969" spans="1:2" x14ac:dyDescent="0.25">
      <c r="A3969" s="15" t="s">
        <v>14665</v>
      </c>
      <c r="B3969" s="19">
        <v>1</v>
      </c>
    </row>
    <row r="3970" spans="1:2" x14ac:dyDescent="0.25">
      <c r="A3970" s="15" t="s">
        <v>15689</v>
      </c>
      <c r="B3970" s="19">
        <v>1</v>
      </c>
    </row>
    <row r="3971" spans="1:2" x14ac:dyDescent="0.25">
      <c r="A3971" s="15" t="s">
        <v>14628</v>
      </c>
      <c r="B3971" s="19">
        <v>1</v>
      </c>
    </row>
    <row r="3972" spans="1:2" x14ac:dyDescent="0.25">
      <c r="A3972" s="15" t="s">
        <v>15240</v>
      </c>
      <c r="B3972" s="19">
        <v>1</v>
      </c>
    </row>
    <row r="3973" spans="1:2" x14ac:dyDescent="0.25">
      <c r="A3973" s="15" t="s">
        <v>14671</v>
      </c>
      <c r="B3973" s="19">
        <v>1</v>
      </c>
    </row>
    <row r="3974" spans="1:2" x14ac:dyDescent="0.25">
      <c r="A3974" s="15" t="s">
        <v>15691</v>
      </c>
      <c r="B3974" s="19">
        <v>1</v>
      </c>
    </row>
    <row r="3975" spans="1:2" x14ac:dyDescent="0.25">
      <c r="A3975" s="15" t="s">
        <v>14974</v>
      </c>
      <c r="B3975" s="19">
        <v>1</v>
      </c>
    </row>
    <row r="3976" spans="1:2" x14ac:dyDescent="0.25">
      <c r="A3976" s="15" t="s">
        <v>15289</v>
      </c>
      <c r="B3976" s="19">
        <v>1</v>
      </c>
    </row>
    <row r="3977" spans="1:2" x14ac:dyDescent="0.25">
      <c r="A3977" s="15" t="s">
        <v>14992</v>
      </c>
      <c r="B3977" s="19">
        <v>1</v>
      </c>
    </row>
    <row r="3978" spans="1:2" x14ac:dyDescent="0.25">
      <c r="A3978" s="15" t="s">
        <v>15318</v>
      </c>
      <c r="B3978" s="19">
        <v>1</v>
      </c>
    </row>
    <row r="3979" spans="1:2" x14ac:dyDescent="0.25">
      <c r="A3979" s="15" t="s">
        <v>15084</v>
      </c>
      <c r="B3979" s="19">
        <v>1</v>
      </c>
    </row>
    <row r="3980" spans="1:2" x14ac:dyDescent="0.25">
      <c r="A3980" s="15" t="s">
        <v>15106</v>
      </c>
      <c r="B3980" s="19">
        <v>1</v>
      </c>
    </row>
    <row r="3981" spans="1:2" x14ac:dyDescent="0.25">
      <c r="A3981" s="15" t="s">
        <v>15588</v>
      </c>
      <c r="B3981" s="19">
        <v>1</v>
      </c>
    </row>
    <row r="3982" spans="1:2" x14ac:dyDescent="0.25">
      <c r="A3982" s="15" t="s">
        <v>15372</v>
      </c>
      <c r="B3982" s="19">
        <v>1</v>
      </c>
    </row>
    <row r="3983" spans="1:2" x14ac:dyDescent="0.25">
      <c r="A3983" s="15" t="s">
        <v>14692</v>
      </c>
      <c r="B3983" s="19">
        <v>1</v>
      </c>
    </row>
    <row r="3984" spans="1:2" x14ac:dyDescent="0.25">
      <c r="A3984" s="15" t="s">
        <v>15322</v>
      </c>
      <c r="B3984" s="19">
        <v>1</v>
      </c>
    </row>
    <row r="3985" spans="1:2" x14ac:dyDescent="0.25">
      <c r="A3985" s="15" t="s">
        <v>14680</v>
      </c>
      <c r="B3985" s="19">
        <v>1</v>
      </c>
    </row>
    <row r="3986" spans="1:2" x14ac:dyDescent="0.25">
      <c r="A3986" s="15" t="s">
        <v>15538</v>
      </c>
      <c r="B3986" s="19">
        <v>1</v>
      </c>
    </row>
    <row r="3987" spans="1:2" x14ac:dyDescent="0.25">
      <c r="A3987" s="15" t="s">
        <v>14889</v>
      </c>
      <c r="B3987" s="19">
        <v>1</v>
      </c>
    </row>
    <row r="3988" spans="1:2" x14ac:dyDescent="0.25">
      <c r="A3988" s="15" t="s">
        <v>14726</v>
      </c>
      <c r="B3988" s="19">
        <v>1</v>
      </c>
    </row>
    <row r="3989" spans="1:2" x14ac:dyDescent="0.25">
      <c r="A3989" s="15" t="s">
        <v>15717</v>
      </c>
      <c r="B3989" s="19">
        <v>1</v>
      </c>
    </row>
    <row r="3990" spans="1:2" x14ac:dyDescent="0.25">
      <c r="A3990" s="15" t="s">
        <v>15364</v>
      </c>
      <c r="B3990" s="19">
        <v>1</v>
      </c>
    </row>
    <row r="3991" spans="1:2" x14ac:dyDescent="0.25">
      <c r="A3991" s="15" t="s">
        <v>15462</v>
      </c>
      <c r="B3991" s="19">
        <v>1</v>
      </c>
    </row>
    <row r="3992" spans="1:2" x14ac:dyDescent="0.25">
      <c r="A3992" s="15" t="s">
        <v>14999</v>
      </c>
      <c r="B3992" s="19">
        <v>1</v>
      </c>
    </row>
    <row r="3993" spans="1:2" x14ac:dyDescent="0.25">
      <c r="A3993" s="15" t="s">
        <v>15525</v>
      </c>
      <c r="B3993" s="19">
        <v>1</v>
      </c>
    </row>
    <row r="3994" spans="1:2" x14ac:dyDescent="0.25">
      <c r="A3994" s="15" t="s">
        <v>15072</v>
      </c>
      <c r="B3994" s="19">
        <v>1</v>
      </c>
    </row>
    <row r="3995" spans="1:2" x14ac:dyDescent="0.25">
      <c r="A3995" s="15" t="s">
        <v>15590</v>
      </c>
      <c r="B3995" s="19">
        <v>1</v>
      </c>
    </row>
    <row r="3996" spans="1:2" x14ac:dyDescent="0.25">
      <c r="A3996" s="15" t="s">
        <v>15504</v>
      </c>
      <c r="B3996" s="19">
        <v>1</v>
      </c>
    </row>
    <row r="3997" spans="1:2" x14ac:dyDescent="0.25">
      <c r="A3997" s="15" t="s">
        <v>14727</v>
      </c>
      <c r="B3997" s="19">
        <v>1</v>
      </c>
    </row>
    <row r="3998" spans="1:2" x14ac:dyDescent="0.25">
      <c r="A3998" s="15" t="s">
        <v>15247</v>
      </c>
      <c r="B3998" s="19">
        <v>1</v>
      </c>
    </row>
    <row r="3999" spans="1:2" x14ac:dyDescent="0.25">
      <c r="A3999" s="15" t="s">
        <v>15469</v>
      </c>
      <c r="B3999" s="19">
        <v>1</v>
      </c>
    </row>
    <row r="4000" spans="1:2" x14ac:dyDescent="0.25">
      <c r="A4000" s="15" t="s">
        <v>15021</v>
      </c>
      <c r="B4000" s="19">
        <v>1</v>
      </c>
    </row>
    <row r="4001" spans="1:2" x14ac:dyDescent="0.25">
      <c r="A4001" s="15" t="s">
        <v>15195</v>
      </c>
      <c r="B4001" s="19">
        <v>1</v>
      </c>
    </row>
    <row r="4002" spans="1:2" x14ac:dyDescent="0.25">
      <c r="A4002" s="15" t="s">
        <v>15369</v>
      </c>
      <c r="B4002" s="19">
        <v>1</v>
      </c>
    </row>
    <row r="4003" spans="1:2" x14ac:dyDescent="0.25">
      <c r="A4003" s="15" t="s">
        <v>15203</v>
      </c>
      <c r="B4003" s="19">
        <v>1</v>
      </c>
    </row>
    <row r="4004" spans="1:2" x14ac:dyDescent="0.25">
      <c r="A4004" s="15" t="s">
        <v>15674</v>
      </c>
      <c r="B4004" s="19">
        <v>1</v>
      </c>
    </row>
    <row r="4005" spans="1:2" x14ac:dyDescent="0.25">
      <c r="A4005" s="15" t="s">
        <v>15612</v>
      </c>
      <c r="B4005" s="19">
        <v>1</v>
      </c>
    </row>
    <row r="4006" spans="1:2" x14ac:dyDescent="0.25">
      <c r="A4006" s="15" t="s">
        <v>15688</v>
      </c>
      <c r="B4006" s="19">
        <v>1</v>
      </c>
    </row>
    <row r="4007" spans="1:2" x14ac:dyDescent="0.25">
      <c r="A4007" s="15" t="s">
        <v>15137</v>
      </c>
      <c r="B4007" s="19">
        <v>1</v>
      </c>
    </row>
    <row r="4008" spans="1:2" x14ac:dyDescent="0.25">
      <c r="A4008" s="15" t="s">
        <v>15722</v>
      </c>
      <c r="B4008" s="19">
        <v>1</v>
      </c>
    </row>
    <row r="4009" spans="1:2" x14ac:dyDescent="0.25">
      <c r="A4009" s="15" t="s">
        <v>15201</v>
      </c>
      <c r="B4009" s="19">
        <v>1</v>
      </c>
    </row>
    <row r="4010" spans="1:2" x14ac:dyDescent="0.25">
      <c r="A4010" s="15" t="s">
        <v>15410</v>
      </c>
      <c r="B4010" s="19">
        <v>1</v>
      </c>
    </row>
    <row r="4011" spans="1:2" x14ac:dyDescent="0.25">
      <c r="A4011" s="15" t="s">
        <v>15706</v>
      </c>
      <c r="B4011" s="19">
        <v>1</v>
      </c>
    </row>
    <row r="4012" spans="1:2" x14ac:dyDescent="0.25">
      <c r="A4012" s="15" t="s">
        <v>15005</v>
      </c>
      <c r="B4012" s="19">
        <v>1</v>
      </c>
    </row>
    <row r="4013" spans="1:2" x14ac:dyDescent="0.25">
      <c r="A4013" s="15" t="s">
        <v>15582</v>
      </c>
      <c r="B4013" s="19">
        <v>1</v>
      </c>
    </row>
    <row r="4014" spans="1:2" x14ac:dyDescent="0.25">
      <c r="A4014" s="15" t="s">
        <v>15058</v>
      </c>
      <c r="B4014" s="19">
        <v>1</v>
      </c>
    </row>
    <row r="4015" spans="1:2" x14ac:dyDescent="0.25">
      <c r="A4015" s="15" t="s">
        <v>15616</v>
      </c>
      <c r="B4015" s="19">
        <v>1</v>
      </c>
    </row>
    <row r="4016" spans="1:2" x14ac:dyDescent="0.25">
      <c r="A4016" s="15" t="s">
        <v>15008</v>
      </c>
      <c r="B4016" s="19">
        <v>1</v>
      </c>
    </row>
    <row r="4017" spans="1:2" x14ac:dyDescent="0.25">
      <c r="A4017" s="15" t="s">
        <v>15508</v>
      </c>
      <c r="B4017" s="19">
        <v>1</v>
      </c>
    </row>
    <row r="4018" spans="1:2" x14ac:dyDescent="0.25">
      <c r="A4018" s="15" t="s">
        <v>14769</v>
      </c>
      <c r="B4018" s="19">
        <v>1</v>
      </c>
    </row>
    <row r="4019" spans="1:2" x14ac:dyDescent="0.25">
      <c r="A4019" s="15" t="s">
        <v>15293</v>
      </c>
      <c r="B4019" s="19">
        <v>1</v>
      </c>
    </row>
    <row r="4020" spans="1:2" x14ac:dyDescent="0.25">
      <c r="A4020" s="15" t="s">
        <v>15162</v>
      </c>
      <c r="B4020" s="19">
        <v>1</v>
      </c>
    </row>
    <row r="4021" spans="1:2" x14ac:dyDescent="0.25">
      <c r="A4021" s="15" t="s">
        <v>15544</v>
      </c>
      <c r="B4021" s="19">
        <v>1</v>
      </c>
    </row>
    <row r="4022" spans="1:2" x14ac:dyDescent="0.25">
      <c r="A4022" s="15" t="s">
        <v>15160</v>
      </c>
      <c r="B4022" s="19">
        <v>1</v>
      </c>
    </row>
    <row r="4023" spans="1:2" x14ac:dyDescent="0.25">
      <c r="A4023" s="15" t="s">
        <v>15452</v>
      </c>
      <c r="B4023" s="19">
        <v>1</v>
      </c>
    </row>
    <row r="4024" spans="1:2" x14ac:dyDescent="0.25">
      <c r="A4024" s="15" t="s">
        <v>15020</v>
      </c>
      <c r="B4024" s="19">
        <v>1</v>
      </c>
    </row>
    <row r="4025" spans="1:2" x14ac:dyDescent="0.25">
      <c r="A4025" s="15" t="s">
        <v>15457</v>
      </c>
      <c r="B4025" s="19">
        <v>1</v>
      </c>
    </row>
    <row r="4026" spans="1:2" x14ac:dyDescent="0.25">
      <c r="A4026" s="15" t="s">
        <v>14679</v>
      </c>
      <c r="B4026" s="19">
        <v>1</v>
      </c>
    </row>
    <row r="4027" spans="1:2" x14ac:dyDescent="0.25">
      <c r="A4027" s="15" t="s">
        <v>15601</v>
      </c>
      <c r="B4027" s="19">
        <v>1</v>
      </c>
    </row>
    <row r="4028" spans="1:2" x14ac:dyDescent="0.25">
      <c r="A4028" s="15" t="s">
        <v>14826</v>
      </c>
      <c r="B4028" s="19">
        <v>1</v>
      </c>
    </row>
    <row r="4029" spans="1:2" x14ac:dyDescent="0.25">
      <c r="A4029" s="15" t="s">
        <v>15481</v>
      </c>
      <c r="B4029" s="19">
        <v>1</v>
      </c>
    </row>
    <row r="4030" spans="1:2" x14ac:dyDescent="0.25">
      <c r="A4030" s="15" t="s">
        <v>15549</v>
      </c>
      <c r="B4030" s="19">
        <v>1</v>
      </c>
    </row>
    <row r="4031" spans="1:2" x14ac:dyDescent="0.25">
      <c r="A4031" s="15" t="s">
        <v>15411</v>
      </c>
      <c r="B4031" s="19">
        <v>1</v>
      </c>
    </row>
    <row r="4032" spans="1:2" x14ac:dyDescent="0.25">
      <c r="A4032" s="15" t="s">
        <v>15690</v>
      </c>
      <c r="B4032" s="19">
        <v>1</v>
      </c>
    </row>
    <row r="4033" spans="1:2" x14ac:dyDescent="0.25">
      <c r="A4033" s="15" t="s">
        <v>15507</v>
      </c>
      <c r="B4033" s="19">
        <v>1</v>
      </c>
    </row>
    <row r="4034" spans="1:2" x14ac:dyDescent="0.25">
      <c r="A4034" s="15" t="s">
        <v>15637</v>
      </c>
      <c r="B4034" s="19">
        <v>1</v>
      </c>
    </row>
    <row r="4035" spans="1:2" x14ac:dyDescent="0.25">
      <c r="A4035" s="15" t="s">
        <v>15608</v>
      </c>
      <c r="B4035" s="19">
        <v>1</v>
      </c>
    </row>
    <row r="4036" spans="1:2" x14ac:dyDescent="0.25">
      <c r="A4036" s="15" t="s">
        <v>15040</v>
      </c>
      <c r="B4036" s="19">
        <v>1</v>
      </c>
    </row>
    <row r="4037" spans="1:2" x14ac:dyDescent="0.25">
      <c r="A4037" s="15" t="s">
        <v>15696</v>
      </c>
      <c r="B4037" s="19">
        <v>1</v>
      </c>
    </row>
    <row r="4038" spans="1:2" x14ac:dyDescent="0.25">
      <c r="A4038" s="15" t="s">
        <v>15029</v>
      </c>
      <c r="B4038" s="19">
        <v>1</v>
      </c>
    </row>
    <row r="4039" spans="1:2" x14ac:dyDescent="0.25">
      <c r="A4039" s="15" t="s">
        <v>15314</v>
      </c>
      <c r="B4039" s="19">
        <v>1</v>
      </c>
    </row>
    <row r="4040" spans="1:2" x14ac:dyDescent="0.25">
      <c r="A4040" s="15" t="s">
        <v>15206</v>
      </c>
      <c r="B4040" s="19">
        <v>1</v>
      </c>
    </row>
    <row r="4041" spans="1:2" x14ac:dyDescent="0.25">
      <c r="A4041" s="15" t="s">
        <v>15148</v>
      </c>
      <c r="B4041" s="19">
        <v>1</v>
      </c>
    </row>
    <row r="4042" spans="1:2" x14ac:dyDescent="0.25">
      <c r="A4042" s="15" t="s">
        <v>15046</v>
      </c>
      <c r="B4042" s="19">
        <v>1</v>
      </c>
    </row>
    <row r="4043" spans="1:2" x14ac:dyDescent="0.25">
      <c r="A4043" s="15" t="s">
        <v>14864</v>
      </c>
      <c r="B4043" s="19">
        <v>1</v>
      </c>
    </row>
    <row r="4044" spans="1:2" x14ac:dyDescent="0.25">
      <c r="A4044" s="15" t="s">
        <v>15047</v>
      </c>
      <c r="B4044" s="19">
        <v>1</v>
      </c>
    </row>
    <row r="4045" spans="1:2" x14ac:dyDescent="0.25">
      <c r="A4045" s="15" t="s">
        <v>15198</v>
      </c>
      <c r="B4045" s="19">
        <v>1</v>
      </c>
    </row>
    <row r="4046" spans="1:2" x14ac:dyDescent="0.25">
      <c r="A4046" s="15" t="s">
        <v>15038</v>
      </c>
      <c r="B4046" s="19">
        <v>1</v>
      </c>
    </row>
    <row r="4047" spans="1:2" x14ac:dyDescent="0.25">
      <c r="A4047" s="15" t="s">
        <v>14748</v>
      </c>
      <c r="B4047" s="19">
        <v>1</v>
      </c>
    </row>
    <row r="4048" spans="1:2" x14ac:dyDescent="0.25">
      <c r="A4048" s="15" t="s">
        <v>15119</v>
      </c>
      <c r="B4048" s="19">
        <v>1</v>
      </c>
    </row>
    <row r="4049" spans="1:2" x14ac:dyDescent="0.25">
      <c r="A4049" s="15" t="s">
        <v>15447</v>
      </c>
      <c r="B4049" s="19">
        <v>1</v>
      </c>
    </row>
    <row r="4050" spans="1:2" x14ac:dyDescent="0.25">
      <c r="A4050" s="15" t="s">
        <v>15478</v>
      </c>
      <c r="B4050" s="19">
        <v>1</v>
      </c>
    </row>
    <row r="4051" spans="1:2" x14ac:dyDescent="0.25">
      <c r="A4051" s="15" t="s">
        <v>14650</v>
      </c>
      <c r="B4051" s="19">
        <v>1</v>
      </c>
    </row>
    <row r="4052" spans="1:2" x14ac:dyDescent="0.25">
      <c r="A4052" s="15" t="s">
        <v>15683</v>
      </c>
      <c r="B4052" s="19">
        <v>1</v>
      </c>
    </row>
    <row r="4053" spans="1:2" x14ac:dyDescent="0.25">
      <c r="A4053" s="15" t="s">
        <v>15215</v>
      </c>
      <c r="B4053" s="19">
        <v>1</v>
      </c>
    </row>
    <row r="4054" spans="1:2" x14ac:dyDescent="0.25">
      <c r="A4054" s="15" t="s">
        <v>15382</v>
      </c>
      <c r="B4054" s="19">
        <v>1</v>
      </c>
    </row>
    <row r="4055" spans="1:2" x14ac:dyDescent="0.25">
      <c r="A4055" s="15" t="s">
        <v>14760</v>
      </c>
      <c r="B4055" s="19">
        <v>1</v>
      </c>
    </row>
    <row r="4056" spans="1:2" x14ac:dyDescent="0.25">
      <c r="A4056" s="15" t="s">
        <v>15642</v>
      </c>
      <c r="B4056" s="19">
        <v>1</v>
      </c>
    </row>
    <row r="4057" spans="1:2" x14ac:dyDescent="0.25">
      <c r="A4057" s="15" t="s">
        <v>14648</v>
      </c>
      <c r="B4057" s="19">
        <v>1</v>
      </c>
    </row>
    <row r="4058" spans="1:2" x14ac:dyDescent="0.25">
      <c r="A4058" s="15" t="s">
        <v>15437</v>
      </c>
      <c r="B4058" s="19">
        <v>1</v>
      </c>
    </row>
    <row r="4059" spans="1:2" x14ac:dyDescent="0.25">
      <c r="A4059" s="15" t="s">
        <v>15390</v>
      </c>
      <c r="B4059" s="19">
        <v>1</v>
      </c>
    </row>
    <row r="4060" spans="1:2" x14ac:dyDescent="0.25">
      <c r="A4060" s="15" t="s">
        <v>15426</v>
      </c>
      <c r="B4060" s="19">
        <v>1</v>
      </c>
    </row>
    <row r="4061" spans="1:2" x14ac:dyDescent="0.25">
      <c r="A4061" s="15" t="s">
        <v>15407</v>
      </c>
      <c r="B4061" s="19">
        <v>1</v>
      </c>
    </row>
    <row r="4062" spans="1:2" x14ac:dyDescent="0.25">
      <c r="A4062" s="15" t="s">
        <v>15264</v>
      </c>
      <c r="B4062" s="19">
        <v>1</v>
      </c>
    </row>
    <row r="4063" spans="1:2" x14ac:dyDescent="0.25">
      <c r="A4063" s="15" t="s">
        <v>15580</v>
      </c>
      <c r="B4063" s="19">
        <v>1</v>
      </c>
    </row>
    <row r="4064" spans="1:2" x14ac:dyDescent="0.25">
      <c r="A4064" s="15" t="s">
        <v>14722</v>
      </c>
      <c r="B4064" s="19">
        <v>1</v>
      </c>
    </row>
    <row r="4065" spans="1:2" x14ac:dyDescent="0.25">
      <c r="A4065" s="15" t="s">
        <v>15629</v>
      </c>
      <c r="B4065" s="19">
        <v>1</v>
      </c>
    </row>
    <row r="4066" spans="1:2" x14ac:dyDescent="0.25">
      <c r="A4066" s="15" t="s">
        <v>15227</v>
      </c>
      <c r="B4066" s="19">
        <v>1</v>
      </c>
    </row>
    <row r="4067" spans="1:2" x14ac:dyDescent="0.25">
      <c r="A4067" s="15" t="s">
        <v>15418</v>
      </c>
      <c r="B4067" s="19">
        <v>1</v>
      </c>
    </row>
    <row r="4068" spans="1:2" x14ac:dyDescent="0.25">
      <c r="A4068" s="15" t="s">
        <v>15301</v>
      </c>
      <c r="B4068" s="19">
        <v>1</v>
      </c>
    </row>
    <row r="4069" spans="1:2" x14ac:dyDescent="0.25">
      <c r="A4069" s="15" t="s">
        <v>15453</v>
      </c>
      <c r="B4069" s="19">
        <v>1</v>
      </c>
    </row>
    <row r="4070" spans="1:2" x14ac:dyDescent="0.25">
      <c r="A4070" s="15" t="s">
        <v>15678</v>
      </c>
      <c r="B4070" s="19">
        <v>1</v>
      </c>
    </row>
    <row r="4071" spans="1:2" x14ac:dyDescent="0.25">
      <c r="A4071" s="15" t="s">
        <v>15497</v>
      </c>
      <c r="B4071" s="19">
        <v>1</v>
      </c>
    </row>
    <row r="4072" spans="1:2" x14ac:dyDescent="0.25">
      <c r="A4072" s="15" t="s">
        <v>15653</v>
      </c>
      <c r="B4072" s="19">
        <v>1</v>
      </c>
    </row>
    <row r="4073" spans="1:2" x14ac:dyDescent="0.25">
      <c r="A4073" s="15" t="s">
        <v>14645</v>
      </c>
      <c r="B4073" s="19">
        <v>1</v>
      </c>
    </row>
    <row r="4074" spans="1:2" x14ac:dyDescent="0.25">
      <c r="A4074" s="15" t="s">
        <v>15319</v>
      </c>
      <c r="B4074" s="19">
        <v>1</v>
      </c>
    </row>
    <row r="4075" spans="1:2" x14ac:dyDescent="0.25">
      <c r="A4075" s="15" t="s">
        <v>15336</v>
      </c>
      <c r="B4075" s="19">
        <v>1</v>
      </c>
    </row>
    <row r="4076" spans="1:2" x14ac:dyDescent="0.25">
      <c r="A4076" s="15" t="s">
        <v>15255</v>
      </c>
      <c r="B4076" s="19">
        <v>1</v>
      </c>
    </row>
    <row r="4077" spans="1:2" x14ac:dyDescent="0.25">
      <c r="A4077" s="15" t="s">
        <v>15348</v>
      </c>
      <c r="B4077" s="19">
        <v>1</v>
      </c>
    </row>
    <row r="4078" spans="1:2" x14ac:dyDescent="0.25">
      <c r="A4078" s="15" t="s">
        <v>15701</v>
      </c>
      <c r="B4078" s="19">
        <v>1</v>
      </c>
    </row>
    <row r="4079" spans="1:2" x14ac:dyDescent="0.25">
      <c r="A4079" s="15" t="s">
        <v>15409</v>
      </c>
      <c r="B4079" s="19">
        <v>1</v>
      </c>
    </row>
    <row r="4080" spans="1:2" x14ac:dyDescent="0.25">
      <c r="A4080" s="15" t="s">
        <v>15048</v>
      </c>
      <c r="B4080" s="19">
        <v>1</v>
      </c>
    </row>
    <row r="4081" spans="1:2" x14ac:dyDescent="0.25">
      <c r="A4081" s="15" t="s">
        <v>15521</v>
      </c>
      <c r="B4081" s="19">
        <v>1</v>
      </c>
    </row>
    <row r="4082" spans="1:2" x14ac:dyDescent="0.25">
      <c r="A4082" s="15" t="s">
        <v>15279</v>
      </c>
      <c r="B4082" s="19">
        <v>1</v>
      </c>
    </row>
    <row r="4083" spans="1:2" x14ac:dyDescent="0.25">
      <c r="A4083" s="15" t="s">
        <v>15332</v>
      </c>
      <c r="B4083" s="19">
        <v>1</v>
      </c>
    </row>
    <row r="4084" spans="1:2" x14ac:dyDescent="0.25">
      <c r="A4084" s="15" t="s">
        <v>15491</v>
      </c>
      <c r="B4084" s="19">
        <v>1</v>
      </c>
    </row>
    <row r="4085" spans="1:2" x14ac:dyDescent="0.25">
      <c r="A4085" s="15" t="s">
        <v>15625</v>
      </c>
      <c r="B4085" s="19">
        <v>1</v>
      </c>
    </row>
    <row r="4086" spans="1:2" x14ac:dyDescent="0.25">
      <c r="A4086" s="15" t="s">
        <v>15567</v>
      </c>
      <c r="B4086" s="19">
        <v>1</v>
      </c>
    </row>
    <row r="4087" spans="1:2" x14ac:dyDescent="0.25">
      <c r="A4087" s="15" t="s">
        <v>15291</v>
      </c>
      <c r="B4087" s="19">
        <v>1</v>
      </c>
    </row>
    <row r="4088" spans="1:2" x14ac:dyDescent="0.25">
      <c r="A4088" s="15" t="s">
        <v>15096</v>
      </c>
      <c r="B4088" s="19">
        <v>1</v>
      </c>
    </row>
    <row r="4089" spans="1:2" x14ac:dyDescent="0.25">
      <c r="A4089" s="15" t="s">
        <v>15343</v>
      </c>
      <c r="B4089" s="19">
        <v>1</v>
      </c>
    </row>
    <row r="4090" spans="1:2" x14ac:dyDescent="0.25">
      <c r="A4090" s="15" t="s">
        <v>15292</v>
      </c>
      <c r="B4090" s="19">
        <v>1</v>
      </c>
    </row>
    <row r="4091" spans="1:2" x14ac:dyDescent="0.25">
      <c r="A4091" s="15" t="s">
        <v>15383</v>
      </c>
      <c r="B4091" s="19">
        <v>1</v>
      </c>
    </row>
    <row r="4092" spans="1:2" x14ac:dyDescent="0.25">
      <c r="A4092" s="15" t="s">
        <v>15232</v>
      </c>
      <c r="B4092" s="19">
        <v>1</v>
      </c>
    </row>
    <row r="4093" spans="1:2" x14ac:dyDescent="0.25">
      <c r="A4093" s="15" t="s">
        <v>15479</v>
      </c>
      <c r="B4093" s="19">
        <v>1</v>
      </c>
    </row>
    <row r="4094" spans="1:2" x14ac:dyDescent="0.25">
      <c r="A4094" s="15" t="s">
        <v>15277</v>
      </c>
      <c r="B4094" s="19">
        <v>1</v>
      </c>
    </row>
    <row r="4095" spans="1:2" x14ac:dyDescent="0.25">
      <c r="A4095" s="15" t="s">
        <v>15739</v>
      </c>
      <c r="B4095" s="19">
        <v>1</v>
      </c>
    </row>
    <row r="4096" spans="1:2" x14ac:dyDescent="0.25">
      <c r="A4096" s="15" t="s">
        <v>15167</v>
      </c>
      <c r="B4096" s="19">
        <v>1</v>
      </c>
    </row>
    <row r="4097" spans="1:2" x14ac:dyDescent="0.25">
      <c r="A4097" s="15" t="s">
        <v>15357</v>
      </c>
      <c r="B4097" s="19">
        <v>1</v>
      </c>
    </row>
    <row r="4098" spans="1:2" x14ac:dyDescent="0.25">
      <c r="A4098" s="15" t="s">
        <v>15079</v>
      </c>
      <c r="B4098" s="19">
        <v>1</v>
      </c>
    </row>
    <row r="4099" spans="1:2" x14ac:dyDescent="0.25">
      <c r="A4099" s="15" t="s">
        <v>15631</v>
      </c>
      <c r="B4099" s="19">
        <v>1</v>
      </c>
    </row>
    <row r="4100" spans="1:2" x14ac:dyDescent="0.25">
      <c r="A4100" s="15" t="s">
        <v>14725</v>
      </c>
      <c r="B4100" s="19">
        <v>1</v>
      </c>
    </row>
    <row r="4101" spans="1:2" x14ac:dyDescent="0.25">
      <c r="A4101" s="15" t="s">
        <v>15352</v>
      </c>
      <c r="B4101" s="19">
        <v>1</v>
      </c>
    </row>
    <row r="4102" spans="1:2" x14ac:dyDescent="0.25">
      <c r="A4102" s="15" t="s">
        <v>15482</v>
      </c>
      <c r="B4102" s="19">
        <v>1</v>
      </c>
    </row>
    <row r="4103" spans="1:2" x14ac:dyDescent="0.25">
      <c r="A4103" s="15" t="s">
        <v>15749</v>
      </c>
      <c r="B4103" s="19">
        <v>1</v>
      </c>
    </row>
    <row r="4104" spans="1:2" x14ac:dyDescent="0.25">
      <c r="A4104" s="15" t="s">
        <v>15454</v>
      </c>
      <c r="B4104" s="19">
        <v>1</v>
      </c>
    </row>
    <row r="4105" spans="1:2" x14ac:dyDescent="0.25">
      <c r="A4105" s="15" t="s">
        <v>15403</v>
      </c>
      <c r="B4105" s="19">
        <v>1</v>
      </c>
    </row>
    <row r="4106" spans="1:2" x14ac:dyDescent="0.25">
      <c r="A4106" s="15" t="s">
        <v>15344</v>
      </c>
      <c r="B4106" s="19">
        <v>1</v>
      </c>
    </row>
    <row r="4107" spans="1:2" x14ac:dyDescent="0.25">
      <c r="A4107" s="15" t="s">
        <v>15373</v>
      </c>
      <c r="B4107" s="19">
        <v>1</v>
      </c>
    </row>
    <row r="4108" spans="1:2" x14ac:dyDescent="0.25">
      <c r="A4108" s="15" t="s">
        <v>15571</v>
      </c>
      <c r="B4108" s="19">
        <v>1</v>
      </c>
    </row>
    <row r="4109" spans="1:2" x14ac:dyDescent="0.25">
      <c r="A4109" s="15" t="s">
        <v>15397</v>
      </c>
      <c r="B4109" s="19">
        <v>1</v>
      </c>
    </row>
    <row r="4110" spans="1:2" x14ac:dyDescent="0.25">
      <c r="A4110" s="15" t="s">
        <v>15641</v>
      </c>
      <c r="B4110" s="19">
        <v>1</v>
      </c>
    </row>
    <row r="4111" spans="1:2" x14ac:dyDescent="0.25">
      <c r="A4111" s="15" t="s">
        <v>15350</v>
      </c>
      <c r="B4111" s="19">
        <v>1</v>
      </c>
    </row>
    <row r="4112" spans="1:2" x14ac:dyDescent="0.25">
      <c r="A4112" s="15" t="s">
        <v>15723</v>
      </c>
      <c r="B4112" s="19">
        <v>1</v>
      </c>
    </row>
    <row r="4113" spans="1:2" x14ac:dyDescent="0.25">
      <c r="A4113" s="15" t="s">
        <v>15384</v>
      </c>
      <c r="B4113" s="19">
        <v>1</v>
      </c>
    </row>
    <row r="4114" spans="1:2" x14ac:dyDescent="0.25">
      <c r="A4114" s="15" t="s">
        <v>15443</v>
      </c>
      <c r="B4114" s="19">
        <v>1</v>
      </c>
    </row>
    <row r="4115" spans="1:2" x14ac:dyDescent="0.25">
      <c r="A4115" s="15" t="s">
        <v>15565</v>
      </c>
      <c r="B4115" s="19">
        <v>1</v>
      </c>
    </row>
    <row r="4116" spans="1:2" x14ac:dyDescent="0.25">
      <c r="A4116" s="15" t="s">
        <v>15423</v>
      </c>
      <c r="B4116" s="19">
        <v>1</v>
      </c>
    </row>
    <row r="4117" spans="1:2" x14ac:dyDescent="0.25">
      <c r="A4117" s="15" t="s">
        <v>15428</v>
      </c>
      <c r="B4117" s="19">
        <v>1</v>
      </c>
    </row>
    <row r="4118" spans="1:2" x14ac:dyDescent="0.25">
      <c r="A4118" s="15" t="s">
        <v>15584</v>
      </c>
      <c r="B4118" s="19">
        <v>1</v>
      </c>
    </row>
    <row r="4119" spans="1:2" x14ac:dyDescent="0.25">
      <c r="A4119" s="15" t="s">
        <v>15558</v>
      </c>
      <c r="B4119" s="19">
        <v>1</v>
      </c>
    </row>
    <row r="4120" spans="1:2" x14ac:dyDescent="0.25">
      <c r="A4120" s="15" t="s">
        <v>15559</v>
      </c>
      <c r="B4120" s="19">
        <v>1</v>
      </c>
    </row>
    <row r="4121" spans="1:2" x14ac:dyDescent="0.25">
      <c r="A4121" s="15" t="s">
        <v>15353</v>
      </c>
      <c r="B4121" s="19">
        <v>1</v>
      </c>
    </row>
    <row r="4122" spans="1:2" x14ac:dyDescent="0.25">
      <c r="A4122" s="15" t="s">
        <v>15638</v>
      </c>
      <c r="B4122" s="19">
        <v>1</v>
      </c>
    </row>
    <row r="4123" spans="1:2" x14ac:dyDescent="0.25">
      <c r="A4123" s="15" t="s">
        <v>15485</v>
      </c>
      <c r="B4123" s="19">
        <v>1</v>
      </c>
    </row>
    <row r="4124" spans="1:2" x14ac:dyDescent="0.25">
      <c r="A4124" s="15" t="s">
        <v>15460</v>
      </c>
      <c r="B4124" s="19">
        <v>1</v>
      </c>
    </row>
    <row r="4125" spans="1:2" x14ac:dyDescent="0.25">
      <c r="A4125" s="15" t="s">
        <v>15703</v>
      </c>
      <c r="B4125" s="19">
        <v>1</v>
      </c>
    </row>
    <row r="4126" spans="1:2" x14ac:dyDescent="0.25">
      <c r="A4126" s="15" t="s">
        <v>15761</v>
      </c>
      <c r="B4126" s="19"/>
    </row>
    <row r="4127" spans="1:2" x14ac:dyDescent="0.25">
      <c r="A4127" s="15" t="s">
        <v>15756</v>
      </c>
      <c r="B4127" s="19">
        <v>1465</v>
      </c>
    </row>
    <row r="4129" spans="1:2" x14ac:dyDescent="0.25">
      <c r="A4129" s="14" t="s">
        <v>15755</v>
      </c>
      <c r="B4129" t="s">
        <v>15757</v>
      </c>
    </row>
    <row r="4130" spans="1:2" x14ac:dyDescent="0.25">
      <c r="A4130" s="15">
        <v>2.8</v>
      </c>
      <c r="B4130" s="19">
        <v>0.81499999999999995</v>
      </c>
    </row>
    <row r="4131" spans="1:2" x14ac:dyDescent="0.25">
      <c r="A4131" s="15">
        <v>2.9</v>
      </c>
      <c r="B4131" s="19">
        <v>0.72</v>
      </c>
    </row>
    <row r="4132" spans="1:2" x14ac:dyDescent="0.25">
      <c r="A4132" s="15">
        <v>5</v>
      </c>
      <c r="B4132" s="19">
        <v>0.68333333333333324</v>
      </c>
    </row>
    <row r="4133" spans="1:2" x14ac:dyDescent="0.25">
      <c r="A4133" s="15">
        <v>3</v>
      </c>
      <c r="B4133" s="19">
        <v>0.67749999999999988</v>
      </c>
    </row>
    <row r="4134" spans="1:2" x14ac:dyDescent="0.25">
      <c r="A4134" s="15">
        <v>3.1</v>
      </c>
      <c r="B4134" s="19">
        <v>0.61749999999999994</v>
      </c>
    </row>
    <row r="4135" spans="1:2" x14ac:dyDescent="0.25">
      <c r="A4135" s="15">
        <v>3.3</v>
      </c>
      <c r="B4135" s="19">
        <v>0.60562499999999997</v>
      </c>
    </row>
    <row r="4136" spans="1:2" x14ac:dyDescent="0.25">
      <c r="A4136" s="15">
        <v>4.7</v>
      </c>
      <c r="B4136" s="19">
        <v>0.56833333333333336</v>
      </c>
    </row>
    <row r="4137" spans="1:2" x14ac:dyDescent="0.25">
      <c r="A4137" s="15">
        <v>3.7</v>
      </c>
      <c r="B4137" s="19">
        <v>0.56166666666666654</v>
      </c>
    </row>
    <row r="4138" spans="1:2" x14ac:dyDescent="0.25">
      <c r="A4138" s="15">
        <v>3.5</v>
      </c>
      <c r="B4138" s="19">
        <v>0.55538461538461537</v>
      </c>
    </row>
    <row r="4139" spans="1:2" x14ac:dyDescent="0.25">
      <c r="A4139" s="15">
        <v>2.2999999999999998</v>
      </c>
      <c r="B4139" s="19">
        <v>0.55000000000000004</v>
      </c>
    </row>
    <row r="4140" spans="1:2" x14ac:dyDescent="0.25">
      <c r="A4140" s="15">
        <v>3.9</v>
      </c>
      <c r="B4140" s="19">
        <v>0.5184552845528454</v>
      </c>
    </row>
    <row r="4141" spans="1:2" x14ac:dyDescent="0.25">
      <c r="A4141" s="15">
        <v>3.4</v>
      </c>
      <c r="B4141" s="19">
        <v>0.50800000000000001</v>
      </c>
    </row>
    <row r="4142" spans="1:2" x14ac:dyDescent="0.25">
      <c r="A4142" s="15">
        <v>3.6</v>
      </c>
      <c r="B4142" s="19">
        <v>0.50028571428571422</v>
      </c>
    </row>
    <row r="4143" spans="1:2" x14ac:dyDescent="0.25">
      <c r="A4143" s="15">
        <v>3.8</v>
      </c>
      <c r="B4143" s="19">
        <v>0.49697674418604676</v>
      </c>
    </row>
    <row r="4144" spans="1:2" x14ac:dyDescent="0.25">
      <c r="A4144" s="15">
        <v>3.2</v>
      </c>
      <c r="B4144" s="19">
        <v>0.495</v>
      </c>
    </row>
    <row r="4145" spans="1:2" x14ac:dyDescent="0.25">
      <c r="A4145" s="15">
        <v>4</v>
      </c>
      <c r="B4145" s="19">
        <v>0.49381215469613282</v>
      </c>
    </row>
    <row r="4146" spans="1:2" x14ac:dyDescent="0.25">
      <c r="A4146" s="15">
        <v>4.8</v>
      </c>
      <c r="B4146" s="19">
        <v>0.49</v>
      </c>
    </row>
    <row r="4147" spans="1:2" x14ac:dyDescent="0.25">
      <c r="A4147" s="15">
        <v>4.2</v>
      </c>
      <c r="B4147" s="19">
        <v>0.48881578947368448</v>
      </c>
    </row>
    <row r="4148" spans="1:2" x14ac:dyDescent="0.25">
      <c r="A4148" s="15">
        <v>2</v>
      </c>
      <c r="B4148" s="19">
        <v>0.48</v>
      </c>
    </row>
    <row r="4149" spans="1:2" x14ac:dyDescent="0.25">
      <c r="A4149" s="15">
        <v>4.5999999999999996</v>
      </c>
      <c r="B4149" s="19">
        <v>0.47882352941176476</v>
      </c>
    </row>
    <row r="4150" spans="1:2" x14ac:dyDescent="0.25">
      <c r="A4150" s="15">
        <v>2.6</v>
      </c>
      <c r="B4150" s="19">
        <v>0.46</v>
      </c>
    </row>
    <row r="4151" spans="1:2" x14ac:dyDescent="0.25">
      <c r="A4151" s="15">
        <v>4.0999999999999996</v>
      </c>
      <c r="B4151" s="19">
        <v>0.45893442622950809</v>
      </c>
    </row>
    <row r="4152" spans="1:2" x14ac:dyDescent="0.25">
      <c r="A4152" s="15">
        <v>4.3</v>
      </c>
      <c r="B4152" s="19">
        <v>0.45178260869565201</v>
      </c>
    </row>
    <row r="4153" spans="1:2" x14ac:dyDescent="0.25">
      <c r="A4153" s="15">
        <v>4.5</v>
      </c>
      <c r="B4153" s="19">
        <v>0.41040000000000004</v>
      </c>
    </row>
    <row r="4154" spans="1:2" x14ac:dyDescent="0.25">
      <c r="A4154" s="15">
        <v>4.4000000000000004</v>
      </c>
      <c r="B4154" s="19">
        <v>0.39934959349593507</v>
      </c>
    </row>
    <row r="4155" spans="1:2" x14ac:dyDescent="0.25">
      <c r="A4155" s="15">
        <v>0</v>
      </c>
      <c r="B4155" s="19">
        <v>0.16</v>
      </c>
    </row>
    <row r="4156" spans="1:2" x14ac:dyDescent="0.25">
      <c r="A4156" s="15" t="s">
        <v>15761</v>
      </c>
      <c r="B4156" s="19"/>
    </row>
    <row r="4157" spans="1:2" x14ac:dyDescent="0.25">
      <c r="A4157" s="15" t="s">
        <v>15756</v>
      </c>
      <c r="B4157" s="19">
        <v>0.47691467576791735</v>
      </c>
    </row>
    <row r="4161" spans="1:2" x14ac:dyDescent="0.25">
      <c r="A4161" s="14" t="s">
        <v>15755</v>
      </c>
      <c r="B4161" t="s">
        <v>15769</v>
      </c>
    </row>
    <row r="4162" spans="1:2" x14ac:dyDescent="0.25">
      <c r="A4162" s="15" t="s">
        <v>11154</v>
      </c>
      <c r="B4162" s="19">
        <v>992</v>
      </c>
    </row>
    <row r="4163" spans="1:2" x14ac:dyDescent="0.25">
      <c r="A4163" s="15" t="s">
        <v>6158</v>
      </c>
      <c r="B4163" s="19">
        <v>989</v>
      </c>
    </row>
    <row r="4164" spans="1:2" x14ac:dyDescent="0.25">
      <c r="A4164" s="15" t="s">
        <v>8926</v>
      </c>
      <c r="B4164" s="19">
        <v>976</v>
      </c>
    </row>
    <row r="4165" spans="1:2" x14ac:dyDescent="0.25">
      <c r="A4165" s="15" t="s">
        <v>1362</v>
      </c>
      <c r="B4165" s="19">
        <v>974</v>
      </c>
    </row>
    <row r="4166" spans="1:2" x14ac:dyDescent="0.25">
      <c r="A4166" s="15" t="s">
        <v>11083</v>
      </c>
      <c r="B4166" s="19">
        <v>959</v>
      </c>
    </row>
    <row r="4167" spans="1:2" x14ac:dyDescent="0.25">
      <c r="A4167" s="15" t="s">
        <v>10950</v>
      </c>
      <c r="B4167" s="19">
        <v>942</v>
      </c>
    </row>
    <row r="4168" spans="1:2" x14ac:dyDescent="0.25">
      <c r="A4168" s="15" t="s">
        <v>1888</v>
      </c>
      <c r="B4168" s="19">
        <v>928</v>
      </c>
    </row>
    <row r="4169" spans="1:2" x14ac:dyDescent="0.25">
      <c r="A4169" s="15" t="s">
        <v>10981</v>
      </c>
      <c r="B4169" s="19">
        <v>925</v>
      </c>
    </row>
    <row r="4170" spans="1:2" x14ac:dyDescent="0.25">
      <c r="A4170" s="15" t="s">
        <v>386</v>
      </c>
      <c r="B4170" s="19">
        <v>924</v>
      </c>
    </row>
    <row r="4171" spans="1:2" x14ac:dyDescent="0.25">
      <c r="A4171" s="15" t="s">
        <v>1321</v>
      </c>
      <c r="B4171" s="19">
        <v>919</v>
      </c>
    </row>
    <row r="4172" spans="1:2" x14ac:dyDescent="0.25">
      <c r="A4172" s="15" t="s">
        <v>2014</v>
      </c>
      <c r="B4172" s="19">
        <v>910</v>
      </c>
    </row>
    <row r="4173" spans="1:2" x14ac:dyDescent="0.25">
      <c r="A4173" s="15" t="s">
        <v>6241</v>
      </c>
      <c r="B4173" s="19">
        <v>903</v>
      </c>
    </row>
    <row r="4174" spans="1:2" x14ac:dyDescent="0.25">
      <c r="A4174" s="15" t="s">
        <v>768</v>
      </c>
      <c r="B4174" s="19">
        <v>902</v>
      </c>
    </row>
    <row r="4175" spans="1:2" x14ac:dyDescent="0.25">
      <c r="A4175" s="15" t="s">
        <v>621</v>
      </c>
      <c r="B4175" s="19">
        <v>900</v>
      </c>
    </row>
    <row r="4176" spans="1:2" x14ac:dyDescent="0.25">
      <c r="A4176" s="15" t="s">
        <v>8916</v>
      </c>
      <c r="B4176" s="19">
        <v>900</v>
      </c>
    </row>
    <row r="4177" spans="1:2" x14ac:dyDescent="0.25">
      <c r="A4177" s="15" t="s">
        <v>12704</v>
      </c>
      <c r="B4177" s="19">
        <v>898</v>
      </c>
    </row>
    <row r="4178" spans="1:2" x14ac:dyDescent="0.25">
      <c r="A4178" s="15" t="s">
        <v>2355</v>
      </c>
      <c r="B4178" s="19">
        <v>897</v>
      </c>
    </row>
    <row r="4179" spans="1:2" x14ac:dyDescent="0.25">
      <c r="A4179" s="15" t="s">
        <v>1784</v>
      </c>
      <c r="B4179" s="19">
        <v>839</v>
      </c>
    </row>
    <row r="4180" spans="1:2" x14ac:dyDescent="0.25">
      <c r="A4180" s="15" t="s">
        <v>2762</v>
      </c>
      <c r="B4180" s="19">
        <v>838</v>
      </c>
    </row>
    <row r="4181" spans="1:2" x14ac:dyDescent="0.25">
      <c r="A4181" s="15" t="s">
        <v>2891</v>
      </c>
      <c r="B4181" s="19">
        <v>838</v>
      </c>
    </row>
    <row r="4182" spans="1:2" x14ac:dyDescent="0.25">
      <c r="A4182" s="15" t="s">
        <v>11988</v>
      </c>
      <c r="B4182" s="19">
        <v>832</v>
      </c>
    </row>
    <row r="4183" spans="1:2" x14ac:dyDescent="0.25">
      <c r="A4183" s="15" t="s">
        <v>4251</v>
      </c>
      <c r="B4183" s="19">
        <v>828</v>
      </c>
    </row>
    <row r="4184" spans="1:2" x14ac:dyDescent="0.25">
      <c r="A4184" s="15" t="s">
        <v>12563</v>
      </c>
      <c r="B4184" s="19">
        <v>827</v>
      </c>
    </row>
    <row r="4185" spans="1:2" x14ac:dyDescent="0.25">
      <c r="A4185" s="15" t="s">
        <v>7513</v>
      </c>
      <c r="B4185" s="19">
        <v>817</v>
      </c>
    </row>
    <row r="4186" spans="1:2" x14ac:dyDescent="0.25">
      <c r="A4186" s="15" t="s">
        <v>1744</v>
      </c>
      <c r="B4186" s="19">
        <v>789</v>
      </c>
    </row>
    <row r="4187" spans="1:2" x14ac:dyDescent="0.25">
      <c r="A4187" s="15" t="s">
        <v>9395</v>
      </c>
      <c r="B4187" s="19">
        <v>787</v>
      </c>
    </row>
    <row r="4188" spans="1:2" x14ac:dyDescent="0.25">
      <c r="A4188" s="15" t="s">
        <v>10680</v>
      </c>
      <c r="B4188" s="19">
        <v>780</v>
      </c>
    </row>
    <row r="4189" spans="1:2" x14ac:dyDescent="0.25">
      <c r="A4189" s="15" t="s">
        <v>12502</v>
      </c>
      <c r="B4189" s="19">
        <v>777</v>
      </c>
    </row>
    <row r="4190" spans="1:2" x14ac:dyDescent="0.25">
      <c r="A4190" s="15" t="s">
        <v>12663</v>
      </c>
      <c r="B4190" s="19">
        <v>771</v>
      </c>
    </row>
    <row r="4191" spans="1:2" x14ac:dyDescent="0.25">
      <c r="A4191" s="15" t="s">
        <v>4776</v>
      </c>
      <c r="B4191" s="19">
        <v>768</v>
      </c>
    </row>
    <row r="4192" spans="1:2" x14ac:dyDescent="0.25">
      <c r="A4192" s="15" t="s">
        <v>975</v>
      </c>
      <c r="B4192" s="19">
        <v>766</v>
      </c>
    </row>
    <row r="4193" spans="1:2" x14ac:dyDescent="0.25">
      <c r="A4193" s="15" t="s">
        <v>4239</v>
      </c>
      <c r="B4193" s="19">
        <v>758</v>
      </c>
    </row>
    <row r="4194" spans="1:2" x14ac:dyDescent="0.25">
      <c r="A4194" s="15" t="s">
        <v>10930</v>
      </c>
      <c r="B4194" s="19">
        <v>743</v>
      </c>
    </row>
    <row r="4195" spans="1:2" x14ac:dyDescent="0.25">
      <c r="A4195" s="15" t="s">
        <v>11978</v>
      </c>
      <c r="B4195" s="19">
        <v>727</v>
      </c>
    </row>
    <row r="4196" spans="1:2" x14ac:dyDescent="0.25">
      <c r="A4196" s="15" t="s">
        <v>4645</v>
      </c>
      <c r="B4196" s="19">
        <v>714</v>
      </c>
    </row>
    <row r="4197" spans="1:2" x14ac:dyDescent="0.25">
      <c r="A4197" s="15" t="s">
        <v>12633</v>
      </c>
      <c r="B4197" s="19">
        <v>710</v>
      </c>
    </row>
    <row r="4198" spans="1:2" x14ac:dyDescent="0.25">
      <c r="A4198" s="15" t="s">
        <v>330</v>
      </c>
      <c r="B4198" s="19">
        <v>710</v>
      </c>
    </row>
    <row r="4199" spans="1:2" x14ac:dyDescent="0.25">
      <c r="A4199" s="15" t="s">
        <v>2447</v>
      </c>
      <c r="B4199" s="19">
        <v>708</v>
      </c>
    </row>
    <row r="4200" spans="1:2" x14ac:dyDescent="0.25">
      <c r="A4200" s="15" t="s">
        <v>12090</v>
      </c>
      <c r="B4200" s="19">
        <v>693</v>
      </c>
    </row>
    <row r="4201" spans="1:2" x14ac:dyDescent="0.25">
      <c r="A4201" s="15" t="s">
        <v>8262</v>
      </c>
      <c r="B4201" s="19">
        <v>691</v>
      </c>
    </row>
    <row r="4202" spans="1:2" x14ac:dyDescent="0.25">
      <c r="A4202" s="15" t="s">
        <v>4874</v>
      </c>
      <c r="B4202" s="19">
        <v>690</v>
      </c>
    </row>
    <row r="4203" spans="1:2" x14ac:dyDescent="0.25">
      <c r="A4203" s="15" t="s">
        <v>11596</v>
      </c>
      <c r="B4203" s="19">
        <v>687</v>
      </c>
    </row>
    <row r="4204" spans="1:2" x14ac:dyDescent="0.25">
      <c r="A4204" s="15" t="s">
        <v>4551</v>
      </c>
      <c r="B4204" s="19">
        <v>681</v>
      </c>
    </row>
    <row r="4205" spans="1:2" x14ac:dyDescent="0.25">
      <c r="A4205" s="15" t="s">
        <v>7152</v>
      </c>
      <c r="B4205" s="19">
        <v>676</v>
      </c>
    </row>
    <row r="4206" spans="1:2" x14ac:dyDescent="0.25">
      <c r="A4206" s="15" t="s">
        <v>7920</v>
      </c>
      <c r="B4206" s="19">
        <v>670</v>
      </c>
    </row>
    <row r="4207" spans="1:2" x14ac:dyDescent="0.25">
      <c r="A4207" s="15" t="s">
        <v>10651</v>
      </c>
      <c r="B4207" s="19">
        <v>646</v>
      </c>
    </row>
    <row r="4208" spans="1:2" x14ac:dyDescent="0.25">
      <c r="A4208" s="15" t="s">
        <v>5324</v>
      </c>
      <c r="B4208" s="19">
        <v>644</v>
      </c>
    </row>
    <row r="4209" spans="1:2" x14ac:dyDescent="0.25">
      <c r="A4209" s="15" t="s">
        <v>11477</v>
      </c>
      <c r="B4209" s="19">
        <v>638</v>
      </c>
    </row>
    <row r="4210" spans="1:2" x14ac:dyDescent="0.25">
      <c r="A4210" s="15" t="s">
        <v>10840</v>
      </c>
      <c r="B4210" s="19">
        <v>638</v>
      </c>
    </row>
    <row r="4211" spans="1:2" x14ac:dyDescent="0.25">
      <c r="A4211" s="15" t="s">
        <v>9416</v>
      </c>
      <c r="B4211" s="19">
        <v>629</v>
      </c>
    </row>
    <row r="4212" spans="1:2" x14ac:dyDescent="0.25">
      <c r="A4212" s="15" t="s">
        <v>516</v>
      </c>
      <c r="B4212" s="19">
        <v>628</v>
      </c>
    </row>
    <row r="4213" spans="1:2" x14ac:dyDescent="0.25">
      <c r="A4213" s="15" t="s">
        <v>2741</v>
      </c>
      <c r="B4213" s="19">
        <v>621</v>
      </c>
    </row>
    <row r="4214" spans="1:2" x14ac:dyDescent="0.25">
      <c r="A4214" s="15" t="s">
        <v>11265</v>
      </c>
      <c r="B4214" s="19">
        <v>618</v>
      </c>
    </row>
    <row r="4215" spans="1:2" x14ac:dyDescent="0.25">
      <c r="A4215" s="15" t="s">
        <v>11516</v>
      </c>
      <c r="B4215" s="19">
        <v>617</v>
      </c>
    </row>
    <row r="4216" spans="1:2" x14ac:dyDescent="0.25">
      <c r="A4216" s="15" t="s">
        <v>1560</v>
      </c>
      <c r="B4216" s="19">
        <v>612</v>
      </c>
    </row>
    <row r="4217" spans="1:2" x14ac:dyDescent="0.25">
      <c r="A4217" s="15" t="s">
        <v>11666</v>
      </c>
      <c r="B4217" s="19">
        <v>611</v>
      </c>
    </row>
    <row r="4218" spans="1:2" x14ac:dyDescent="0.25">
      <c r="A4218" s="15" t="s">
        <v>9774</v>
      </c>
      <c r="B4218" s="19">
        <v>610</v>
      </c>
    </row>
    <row r="4219" spans="1:2" x14ac:dyDescent="0.25">
      <c r="A4219" s="15" t="s">
        <v>9100</v>
      </c>
      <c r="B4219" s="19">
        <v>604</v>
      </c>
    </row>
    <row r="4220" spans="1:2" x14ac:dyDescent="0.25">
      <c r="A4220" s="15" t="s">
        <v>4283</v>
      </c>
      <c r="B4220" s="19">
        <v>596</v>
      </c>
    </row>
    <row r="4221" spans="1:2" x14ac:dyDescent="0.25">
      <c r="A4221" s="15" t="s">
        <v>7690</v>
      </c>
      <c r="B4221" s="19">
        <v>594</v>
      </c>
    </row>
    <row r="4222" spans="1:2" x14ac:dyDescent="0.25">
      <c r="A4222" s="15" t="s">
        <v>1106</v>
      </c>
      <c r="B4222" s="19">
        <v>592</v>
      </c>
    </row>
    <row r="4223" spans="1:2" x14ac:dyDescent="0.25">
      <c r="A4223" s="15" t="s">
        <v>12059</v>
      </c>
      <c r="B4223" s="19">
        <v>590</v>
      </c>
    </row>
    <row r="4224" spans="1:2" x14ac:dyDescent="0.25">
      <c r="A4224" s="15" t="s">
        <v>1051</v>
      </c>
      <c r="B4224" s="19">
        <v>590</v>
      </c>
    </row>
    <row r="4225" spans="1:2" x14ac:dyDescent="0.25">
      <c r="A4225" s="15" t="s">
        <v>11866</v>
      </c>
      <c r="B4225" s="19">
        <v>588</v>
      </c>
    </row>
    <row r="4226" spans="1:2" x14ac:dyDescent="0.25">
      <c r="A4226" s="15" t="s">
        <v>10154</v>
      </c>
      <c r="B4226" s="19">
        <v>578</v>
      </c>
    </row>
    <row r="4227" spans="1:2" x14ac:dyDescent="0.25">
      <c r="A4227" s="15" t="s">
        <v>1466</v>
      </c>
      <c r="B4227" s="19">
        <v>577</v>
      </c>
    </row>
    <row r="4228" spans="1:2" x14ac:dyDescent="0.25">
      <c r="A4228" s="15" t="s">
        <v>1586</v>
      </c>
      <c r="B4228" s="19">
        <v>576</v>
      </c>
    </row>
    <row r="4229" spans="1:2" x14ac:dyDescent="0.25">
      <c r="A4229" s="15" t="s">
        <v>2065</v>
      </c>
      <c r="B4229" s="19">
        <v>567</v>
      </c>
    </row>
    <row r="4230" spans="1:2" x14ac:dyDescent="0.25">
      <c r="A4230" s="15" t="s">
        <v>11205</v>
      </c>
      <c r="B4230" s="19">
        <v>562</v>
      </c>
    </row>
    <row r="4231" spans="1:2" x14ac:dyDescent="0.25">
      <c r="A4231" s="15" t="s">
        <v>11626</v>
      </c>
      <c r="B4231" s="19">
        <v>561</v>
      </c>
    </row>
    <row r="4232" spans="1:2" x14ac:dyDescent="0.25">
      <c r="A4232" s="15" t="s">
        <v>11716</v>
      </c>
      <c r="B4232" s="19">
        <v>557</v>
      </c>
    </row>
    <row r="4233" spans="1:2" x14ac:dyDescent="0.25">
      <c r="A4233" s="15" t="s">
        <v>282</v>
      </c>
      <c r="B4233" s="19">
        <v>552</v>
      </c>
    </row>
    <row r="4234" spans="1:2" x14ac:dyDescent="0.25">
      <c r="A4234" s="15" t="s">
        <v>12954</v>
      </c>
      <c r="B4234" s="19">
        <v>550</v>
      </c>
    </row>
    <row r="4235" spans="1:2" x14ac:dyDescent="0.25">
      <c r="A4235" s="15" t="s">
        <v>10356</v>
      </c>
      <c r="B4235" s="19">
        <v>550</v>
      </c>
    </row>
    <row r="4236" spans="1:2" x14ac:dyDescent="0.25">
      <c r="A4236" s="15" t="s">
        <v>9814</v>
      </c>
      <c r="B4236" s="19">
        <v>546</v>
      </c>
    </row>
    <row r="4237" spans="1:2" x14ac:dyDescent="0.25">
      <c r="A4237" s="15" t="s">
        <v>2811</v>
      </c>
      <c r="B4237" s="19">
        <v>538</v>
      </c>
    </row>
    <row r="4238" spans="1:2" x14ac:dyDescent="0.25">
      <c r="A4238" s="15" t="s">
        <v>11536</v>
      </c>
      <c r="B4238" s="19">
        <v>535</v>
      </c>
    </row>
    <row r="4239" spans="1:2" x14ac:dyDescent="0.25">
      <c r="A4239" s="15" t="s">
        <v>12693</v>
      </c>
      <c r="B4239" s="19">
        <v>534</v>
      </c>
    </row>
    <row r="4240" spans="1:2" x14ac:dyDescent="0.25">
      <c r="A4240" s="15" t="s">
        <v>12261</v>
      </c>
      <c r="B4240" s="19">
        <v>532</v>
      </c>
    </row>
    <row r="4241" spans="1:2" x14ac:dyDescent="0.25">
      <c r="A4241" s="15" t="s">
        <v>2467</v>
      </c>
      <c r="B4241" s="19">
        <v>523</v>
      </c>
    </row>
    <row r="4242" spans="1:2" x14ac:dyDescent="0.25">
      <c r="A4242" s="15" t="s">
        <v>2382</v>
      </c>
      <c r="B4242" s="19">
        <v>513</v>
      </c>
    </row>
    <row r="4243" spans="1:2" x14ac:dyDescent="0.25">
      <c r="A4243" s="15" t="s">
        <v>1031</v>
      </c>
      <c r="B4243" s="19">
        <v>505</v>
      </c>
    </row>
    <row r="4244" spans="1:2" x14ac:dyDescent="0.25">
      <c r="A4244" s="15" t="s">
        <v>460</v>
      </c>
      <c r="B4244" s="19">
        <v>493</v>
      </c>
    </row>
    <row r="4245" spans="1:2" x14ac:dyDescent="0.25">
      <c r="A4245" s="15" t="s">
        <v>5356</v>
      </c>
      <c r="B4245" s="19">
        <v>491</v>
      </c>
    </row>
    <row r="4246" spans="1:2" x14ac:dyDescent="0.25">
      <c r="A4246" s="15" t="s">
        <v>1704</v>
      </c>
      <c r="B4246" s="19">
        <v>491</v>
      </c>
    </row>
    <row r="4247" spans="1:2" x14ac:dyDescent="0.25">
      <c r="A4247" s="15" t="s">
        <v>4701</v>
      </c>
      <c r="B4247" s="19">
        <v>490</v>
      </c>
    </row>
    <row r="4248" spans="1:2" x14ac:dyDescent="0.25">
      <c r="A4248" s="15" t="s">
        <v>12614</v>
      </c>
      <c r="B4248" s="19">
        <v>490</v>
      </c>
    </row>
    <row r="4249" spans="1:2" x14ac:dyDescent="0.25">
      <c r="A4249" s="15" t="s">
        <v>1694</v>
      </c>
      <c r="B4249" s="19">
        <v>490</v>
      </c>
    </row>
    <row r="4250" spans="1:2" x14ac:dyDescent="0.25">
      <c r="A4250" s="15" t="s">
        <v>7629</v>
      </c>
      <c r="B4250" s="19">
        <v>485</v>
      </c>
    </row>
    <row r="4251" spans="1:2" x14ac:dyDescent="0.25">
      <c r="A4251" s="15" t="s">
        <v>2004</v>
      </c>
      <c r="B4251" s="19">
        <v>479</v>
      </c>
    </row>
    <row r="4252" spans="1:2" x14ac:dyDescent="0.25">
      <c r="A4252" s="15" t="s">
        <v>9518</v>
      </c>
      <c r="B4252" s="19">
        <v>478</v>
      </c>
    </row>
    <row r="4253" spans="1:2" x14ac:dyDescent="0.25">
      <c r="A4253" s="15" t="s">
        <v>2089</v>
      </c>
      <c r="B4253" s="19">
        <v>474</v>
      </c>
    </row>
    <row r="4254" spans="1:2" x14ac:dyDescent="0.25">
      <c r="A4254" s="15" t="s">
        <v>12994</v>
      </c>
      <c r="B4254" s="19">
        <v>468</v>
      </c>
    </row>
    <row r="4255" spans="1:2" x14ac:dyDescent="0.25">
      <c r="A4255" s="15" t="s">
        <v>2075</v>
      </c>
      <c r="B4255" s="19">
        <v>466</v>
      </c>
    </row>
    <row r="4256" spans="1:2" x14ac:dyDescent="0.25">
      <c r="A4256" s="15" t="s">
        <v>4677</v>
      </c>
      <c r="B4256" s="19">
        <v>465</v>
      </c>
    </row>
    <row r="4257" spans="1:2" x14ac:dyDescent="0.25">
      <c r="A4257" s="15" t="s">
        <v>10611</v>
      </c>
      <c r="B4257" s="19">
        <v>463</v>
      </c>
    </row>
    <row r="4258" spans="1:2" x14ac:dyDescent="0.25">
      <c r="A4258" s="15" t="s">
        <v>10900</v>
      </c>
      <c r="B4258" s="19">
        <v>461</v>
      </c>
    </row>
    <row r="4259" spans="1:2" x14ac:dyDescent="0.25">
      <c r="A4259" s="15" t="s">
        <v>631</v>
      </c>
      <c r="B4259" s="19">
        <v>457</v>
      </c>
    </row>
    <row r="4260" spans="1:2" x14ac:dyDescent="0.25">
      <c r="A4260" s="15" t="s">
        <v>12854</v>
      </c>
      <c r="B4260" s="19">
        <v>451</v>
      </c>
    </row>
    <row r="4261" spans="1:2" x14ac:dyDescent="0.25">
      <c r="A4261" s="15" t="s">
        <v>9833</v>
      </c>
      <c r="B4261" s="19">
        <v>444</v>
      </c>
    </row>
    <row r="4262" spans="1:2" x14ac:dyDescent="0.25">
      <c r="A4262" s="15" t="s">
        <v>11134</v>
      </c>
      <c r="B4262" s="19">
        <v>441</v>
      </c>
    </row>
    <row r="4263" spans="1:2" x14ac:dyDescent="0.25">
      <c r="A4263" s="15" t="s">
        <v>9693</v>
      </c>
      <c r="B4263" s="19">
        <v>441</v>
      </c>
    </row>
    <row r="4264" spans="1:2" x14ac:dyDescent="0.25">
      <c r="A4264" s="15" t="s">
        <v>7429</v>
      </c>
      <c r="B4264" s="19">
        <v>434</v>
      </c>
    </row>
    <row r="4265" spans="1:2" x14ac:dyDescent="0.25">
      <c r="A4265" s="15" t="s">
        <v>2098</v>
      </c>
      <c r="B4265" s="19">
        <v>431</v>
      </c>
    </row>
    <row r="4266" spans="1:2" x14ac:dyDescent="0.25">
      <c r="A4266" s="15" t="s">
        <v>7863</v>
      </c>
      <c r="B4266" s="19">
        <v>427</v>
      </c>
    </row>
    <row r="4267" spans="1:2" x14ac:dyDescent="0.25">
      <c r="A4267" s="15" t="s">
        <v>1954</v>
      </c>
      <c r="B4267" s="19">
        <v>425</v>
      </c>
    </row>
    <row r="4268" spans="1:2" x14ac:dyDescent="0.25">
      <c r="A4268" s="15" t="s">
        <v>847</v>
      </c>
      <c r="B4268" s="19">
        <v>425</v>
      </c>
    </row>
    <row r="4269" spans="1:2" x14ac:dyDescent="0.25">
      <c r="A4269" s="15" t="s">
        <v>11826</v>
      </c>
      <c r="B4269" s="19">
        <v>422</v>
      </c>
    </row>
    <row r="4270" spans="1:2" x14ac:dyDescent="0.25">
      <c r="A4270" s="15" t="s">
        <v>672</v>
      </c>
      <c r="B4270" s="19">
        <v>420</v>
      </c>
    </row>
    <row r="4271" spans="1:2" x14ac:dyDescent="0.25">
      <c r="A4271" s="15" t="s">
        <v>7952</v>
      </c>
      <c r="B4271" s="19">
        <v>419</v>
      </c>
    </row>
    <row r="4272" spans="1:2" x14ac:dyDescent="0.25">
      <c r="A4272" s="15" t="s">
        <v>8504</v>
      </c>
      <c r="B4272" s="19">
        <v>418</v>
      </c>
    </row>
    <row r="4273" spans="1:2" x14ac:dyDescent="0.25">
      <c r="A4273" s="15" t="s">
        <v>4541</v>
      </c>
      <c r="B4273" s="19">
        <v>412</v>
      </c>
    </row>
    <row r="4274" spans="1:2" x14ac:dyDescent="0.25">
      <c r="A4274" s="15" t="s">
        <v>8387</v>
      </c>
      <c r="B4274" s="19">
        <v>408</v>
      </c>
    </row>
    <row r="4275" spans="1:2" x14ac:dyDescent="0.25">
      <c r="A4275" s="15" t="s">
        <v>1754</v>
      </c>
      <c r="B4275" s="19">
        <v>407</v>
      </c>
    </row>
    <row r="4276" spans="1:2" x14ac:dyDescent="0.25">
      <c r="A4276" s="15" t="s">
        <v>6091</v>
      </c>
      <c r="B4276" s="19">
        <v>401</v>
      </c>
    </row>
    <row r="4277" spans="1:2" x14ac:dyDescent="0.25">
      <c r="A4277" s="15" t="s">
        <v>726</v>
      </c>
      <c r="B4277" s="19">
        <v>398</v>
      </c>
    </row>
    <row r="4278" spans="1:2" x14ac:dyDescent="0.25">
      <c r="A4278" s="15" t="s">
        <v>11486</v>
      </c>
      <c r="B4278" s="19">
        <v>397</v>
      </c>
    </row>
    <row r="4279" spans="1:2" x14ac:dyDescent="0.25">
      <c r="A4279" s="15" t="s">
        <v>2731</v>
      </c>
      <c r="B4279" s="19">
        <v>390</v>
      </c>
    </row>
    <row r="4280" spans="1:2" x14ac:dyDescent="0.25">
      <c r="A4280" s="15" t="s">
        <v>6710</v>
      </c>
      <c r="B4280" s="19">
        <v>388</v>
      </c>
    </row>
    <row r="4281" spans="1:2" x14ac:dyDescent="0.25">
      <c r="A4281" s="15" t="s">
        <v>12552</v>
      </c>
      <c r="B4281" s="19">
        <v>388</v>
      </c>
    </row>
    <row r="4282" spans="1:2" x14ac:dyDescent="0.25">
      <c r="A4282" s="15" t="s">
        <v>1342</v>
      </c>
      <c r="B4282" s="19">
        <v>387</v>
      </c>
    </row>
    <row r="4283" spans="1:2" x14ac:dyDescent="0.25">
      <c r="A4283" s="15" t="s">
        <v>11706</v>
      </c>
      <c r="B4283" s="19">
        <v>386</v>
      </c>
    </row>
    <row r="4284" spans="1:2" x14ac:dyDescent="0.25">
      <c r="A4284" s="15" t="s">
        <v>7192</v>
      </c>
      <c r="B4284" s="19">
        <v>362</v>
      </c>
    </row>
    <row r="4285" spans="1:2" x14ac:dyDescent="0.25">
      <c r="A4285" s="15" t="s">
        <v>7539</v>
      </c>
      <c r="B4285" s="19">
        <v>357</v>
      </c>
    </row>
    <row r="4286" spans="1:2" x14ac:dyDescent="0.25">
      <c r="A4286" s="15" t="s">
        <v>1939</v>
      </c>
      <c r="B4286" s="19">
        <v>356</v>
      </c>
    </row>
    <row r="4287" spans="1:2" x14ac:dyDescent="0.25">
      <c r="A4287" s="15" t="s">
        <v>11022</v>
      </c>
      <c r="B4287" s="19">
        <v>356</v>
      </c>
    </row>
    <row r="4288" spans="1:2" x14ac:dyDescent="0.25">
      <c r="A4288" s="15" t="s">
        <v>7004</v>
      </c>
      <c r="B4288" s="19">
        <v>352</v>
      </c>
    </row>
    <row r="4289" spans="1:2" x14ac:dyDescent="0.25">
      <c r="A4289" s="15" t="s">
        <v>1661</v>
      </c>
      <c r="B4289" s="19">
        <v>350</v>
      </c>
    </row>
    <row r="4290" spans="1:2" x14ac:dyDescent="0.25">
      <c r="A4290" s="15" t="s">
        <v>1491</v>
      </c>
      <c r="B4290" s="19">
        <v>343</v>
      </c>
    </row>
    <row r="4291" spans="1:2" x14ac:dyDescent="0.25">
      <c r="A4291" s="15" t="s">
        <v>11958</v>
      </c>
      <c r="B4291" s="19">
        <v>340</v>
      </c>
    </row>
    <row r="4292" spans="1:2" x14ac:dyDescent="0.25">
      <c r="A4292" s="15" t="s">
        <v>1843</v>
      </c>
      <c r="B4292" s="19">
        <v>339</v>
      </c>
    </row>
    <row r="4293" spans="1:2" x14ac:dyDescent="0.25">
      <c r="A4293" s="15" t="s">
        <v>11395</v>
      </c>
      <c r="B4293" s="19">
        <v>330</v>
      </c>
    </row>
    <row r="4294" spans="1:2" x14ac:dyDescent="0.25">
      <c r="A4294" s="15" t="s">
        <v>10940</v>
      </c>
      <c r="B4294" s="19">
        <v>328</v>
      </c>
    </row>
    <row r="4295" spans="1:2" x14ac:dyDescent="0.25">
      <c r="A4295" s="15" t="s">
        <v>11496</v>
      </c>
      <c r="B4295" s="19">
        <v>326</v>
      </c>
    </row>
    <row r="4296" spans="1:2" x14ac:dyDescent="0.25">
      <c r="A4296" s="15" t="s">
        <v>2211</v>
      </c>
      <c r="B4296" s="19">
        <v>323</v>
      </c>
    </row>
    <row r="4297" spans="1:2" x14ac:dyDescent="0.25">
      <c r="A4297" s="15" t="s">
        <v>8483</v>
      </c>
      <c r="B4297" s="19">
        <v>323</v>
      </c>
    </row>
    <row r="4298" spans="1:2" x14ac:dyDescent="0.25">
      <c r="A4298" s="15" t="s">
        <v>10439</v>
      </c>
      <c r="B4298" s="19">
        <v>322</v>
      </c>
    </row>
    <row r="4299" spans="1:2" x14ac:dyDescent="0.25">
      <c r="A4299" s="15" t="s">
        <v>11526</v>
      </c>
      <c r="B4299" s="19">
        <v>314</v>
      </c>
    </row>
    <row r="4300" spans="1:2" x14ac:dyDescent="0.25">
      <c r="A4300" s="15" t="s">
        <v>1596</v>
      </c>
      <c r="B4300" s="19">
        <v>313</v>
      </c>
    </row>
    <row r="4301" spans="1:2" x14ac:dyDescent="0.25">
      <c r="A4301" s="15" t="s">
        <v>11175</v>
      </c>
      <c r="B4301" s="19">
        <v>313</v>
      </c>
    </row>
    <row r="4302" spans="1:2" x14ac:dyDescent="0.25">
      <c r="A4302" s="15" t="s">
        <v>9600</v>
      </c>
      <c r="B4302" s="19">
        <v>311</v>
      </c>
    </row>
    <row r="4303" spans="1:2" x14ac:dyDescent="0.25">
      <c r="A4303" s="15" t="s">
        <v>4609</v>
      </c>
      <c r="B4303" s="19">
        <v>305</v>
      </c>
    </row>
    <row r="4304" spans="1:2" x14ac:dyDescent="0.25">
      <c r="A4304" s="15" t="s">
        <v>10061</v>
      </c>
      <c r="B4304" s="19">
        <v>305</v>
      </c>
    </row>
    <row r="4305" spans="1:2" x14ac:dyDescent="0.25">
      <c r="A4305" s="15" t="s">
        <v>11195</v>
      </c>
      <c r="B4305" s="19">
        <v>303</v>
      </c>
    </row>
    <row r="4306" spans="1:2" x14ac:dyDescent="0.25">
      <c r="A4306" s="15" t="s">
        <v>2906</v>
      </c>
      <c r="B4306" s="19">
        <v>301</v>
      </c>
    </row>
    <row r="4307" spans="1:2" x14ac:dyDescent="0.25">
      <c r="A4307" s="15" t="s">
        <v>662</v>
      </c>
      <c r="B4307" s="19">
        <v>298</v>
      </c>
    </row>
    <row r="4308" spans="1:2" x14ac:dyDescent="0.25">
      <c r="A4308" s="15" t="s">
        <v>12422</v>
      </c>
      <c r="B4308" s="19">
        <v>297</v>
      </c>
    </row>
    <row r="4309" spans="1:2" x14ac:dyDescent="0.25">
      <c r="A4309" s="15" t="s">
        <v>11052</v>
      </c>
      <c r="B4309" s="19">
        <v>296</v>
      </c>
    </row>
    <row r="4310" spans="1:2" x14ac:dyDescent="0.25">
      <c r="A4310" s="15" t="s">
        <v>2191</v>
      </c>
      <c r="B4310" s="19">
        <v>295</v>
      </c>
    </row>
    <row r="4311" spans="1:2" x14ac:dyDescent="0.25">
      <c r="A4311" s="15" t="s">
        <v>9080</v>
      </c>
      <c r="B4311" s="19">
        <v>291</v>
      </c>
    </row>
    <row r="4312" spans="1:2" x14ac:dyDescent="0.25">
      <c r="A4312" s="15" t="s">
        <v>10124</v>
      </c>
      <c r="B4312" s="19">
        <v>290</v>
      </c>
    </row>
    <row r="4313" spans="1:2" x14ac:dyDescent="0.25">
      <c r="A4313" s="15" t="s">
        <v>12211</v>
      </c>
      <c r="B4313" s="19">
        <v>290</v>
      </c>
    </row>
    <row r="4314" spans="1:2" x14ac:dyDescent="0.25">
      <c r="A4314" s="15" t="s">
        <v>12532</v>
      </c>
      <c r="B4314" s="19">
        <v>287</v>
      </c>
    </row>
    <row r="4315" spans="1:2" x14ac:dyDescent="0.25">
      <c r="A4315" s="15" t="s">
        <v>12542</v>
      </c>
      <c r="B4315" s="19">
        <v>287</v>
      </c>
    </row>
    <row r="4316" spans="1:2" x14ac:dyDescent="0.25">
      <c r="A4316" s="15" t="s">
        <v>1277</v>
      </c>
      <c r="B4316" s="19">
        <v>285</v>
      </c>
    </row>
    <row r="4317" spans="1:2" x14ac:dyDescent="0.25">
      <c r="A4317" s="15" t="s">
        <v>1161</v>
      </c>
      <c r="B4317" s="19">
        <v>284</v>
      </c>
    </row>
    <row r="4318" spans="1:2" x14ac:dyDescent="0.25">
      <c r="A4318" s="15" t="s">
        <v>3933</v>
      </c>
      <c r="B4318" s="19">
        <v>284</v>
      </c>
    </row>
    <row r="4319" spans="1:2" x14ac:dyDescent="0.25">
      <c r="A4319" s="15" t="s">
        <v>3130</v>
      </c>
      <c r="B4319" s="19">
        <v>284</v>
      </c>
    </row>
    <row r="4320" spans="1:2" x14ac:dyDescent="0.25">
      <c r="A4320" s="15" t="s">
        <v>3075</v>
      </c>
      <c r="B4320" s="19">
        <v>284</v>
      </c>
    </row>
    <row r="4321" spans="1:2" x14ac:dyDescent="0.25">
      <c r="A4321" s="15" t="s">
        <v>2366</v>
      </c>
      <c r="B4321" s="19">
        <v>282</v>
      </c>
    </row>
    <row r="4322" spans="1:2" x14ac:dyDescent="0.25">
      <c r="A4322" s="15" t="s">
        <v>10910</v>
      </c>
      <c r="B4322" s="19">
        <v>282</v>
      </c>
    </row>
    <row r="4323" spans="1:2" x14ac:dyDescent="0.25">
      <c r="A4323" s="15" t="s">
        <v>4711</v>
      </c>
      <c r="B4323" s="19">
        <v>276</v>
      </c>
    </row>
    <row r="4324" spans="1:2" x14ac:dyDescent="0.25">
      <c r="A4324" s="15" t="s">
        <v>2752</v>
      </c>
      <c r="B4324" s="19">
        <v>265</v>
      </c>
    </row>
    <row r="4325" spans="1:2" x14ac:dyDescent="0.25">
      <c r="A4325" s="15" t="s">
        <v>12271</v>
      </c>
      <c r="B4325" s="19">
        <v>260</v>
      </c>
    </row>
    <row r="4326" spans="1:2" x14ac:dyDescent="0.25">
      <c r="A4326" s="15" t="s">
        <v>8832</v>
      </c>
      <c r="B4326" s="19">
        <v>257</v>
      </c>
    </row>
    <row r="4327" spans="1:2" x14ac:dyDescent="0.25">
      <c r="A4327" s="15" t="s">
        <v>6615</v>
      </c>
      <c r="B4327" s="19">
        <v>255</v>
      </c>
    </row>
    <row r="4328" spans="1:2" x14ac:dyDescent="0.25">
      <c r="A4328" s="15" t="s">
        <v>813</v>
      </c>
      <c r="B4328" s="19">
        <v>254</v>
      </c>
    </row>
    <row r="4329" spans="1:2" x14ac:dyDescent="0.25">
      <c r="A4329" s="15" t="s">
        <v>1423</v>
      </c>
      <c r="B4329" s="19">
        <v>254</v>
      </c>
    </row>
    <row r="4330" spans="1:2" x14ac:dyDescent="0.25">
      <c r="A4330" s="15" t="s">
        <v>10670</v>
      </c>
      <c r="B4330" s="19">
        <v>252</v>
      </c>
    </row>
    <row r="4331" spans="1:2" x14ac:dyDescent="0.25">
      <c r="A4331" s="15" t="s">
        <v>10499</v>
      </c>
      <c r="B4331" s="19">
        <v>250</v>
      </c>
    </row>
    <row r="4332" spans="1:2" x14ac:dyDescent="0.25">
      <c r="A4332" s="15" t="s">
        <v>1994</v>
      </c>
      <c r="B4332" s="19">
        <v>246</v>
      </c>
    </row>
    <row r="4333" spans="1:2" x14ac:dyDescent="0.25">
      <c r="A4333" s="15" t="s">
        <v>2108</v>
      </c>
      <c r="B4333" s="19">
        <v>242</v>
      </c>
    </row>
    <row r="4334" spans="1:2" x14ac:dyDescent="0.25">
      <c r="A4334" s="15" t="s">
        <v>6470</v>
      </c>
      <c r="B4334" s="19">
        <v>241</v>
      </c>
    </row>
    <row r="4335" spans="1:2" x14ac:dyDescent="0.25">
      <c r="A4335" s="15" t="s">
        <v>4229</v>
      </c>
      <c r="B4335" s="19">
        <v>240</v>
      </c>
    </row>
    <row r="4336" spans="1:2" x14ac:dyDescent="0.25">
      <c r="A4336" s="15" t="s">
        <v>9529</v>
      </c>
      <c r="B4336" s="19">
        <v>237</v>
      </c>
    </row>
    <row r="4337" spans="1:2" x14ac:dyDescent="0.25">
      <c r="A4337" s="15" t="s">
        <v>12583</v>
      </c>
      <c r="B4337" s="19">
        <v>229</v>
      </c>
    </row>
    <row r="4338" spans="1:2" x14ac:dyDescent="0.25">
      <c r="A4338" s="15" t="s">
        <v>11566</v>
      </c>
      <c r="B4338" s="19">
        <v>227</v>
      </c>
    </row>
    <row r="4339" spans="1:2" x14ac:dyDescent="0.25">
      <c r="A4339" s="15" t="s">
        <v>2801</v>
      </c>
      <c r="B4339" s="19">
        <v>227</v>
      </c>
    </row>
    <row r="4340" spans="1:2" x14ac:dyDescent="0.25">
      <c r="A4340" s="15" t="s">
        <v>2319</v>
      </c>
      <c r="B4340" s="19">
        <v>224</v>
      </c>
    </row>
    <row r="4341" spans="1:2" x14ac:dyDescent="0.25">
      <c r="A4341" s="15" t="s">
        <v>12894</v>
      </c>
      <c r="B4341" s="19">
        <v>222</v>
      </c>
    </row>
    <row r="4342" spans="1:2" x14ac:dyDescent="0.25">
      <c r="A4342" s="15" t="s">
        <v>2602</v>
      </c>
      <c r="B4342" s="19">
        <v>214</v>
      </c>
    </row>
    <row r="4343" spans="1:2" x14ac:dyDescent="0.25">
      <c r="A4343" s="15" t="s">
        <v>12321</v>
      </c>
      <c r="B4343" s="19">
        <v>212</v>
      </c>
    </row>
    <row r="4344" spans="1:2" x14ac:dyDescent="0.25">
      <c r="A4344" s="15" t="s">
        <v>12824</v>
      </c>
      <c r="B4344" s="19">
        <v>212</v>
      </c>
    </row>
    <row r="4345" spans="1:2" x14ac:dyDescent="0.25">
      <c r="A4345" s="15" t="s">
        <v>1352</v>
      </c>
      <c r="B4345" s="19">
        <v>211</v>
      </c>
    </row>
    <row r="4346" spans="1:2" x14ac:dyDescent="0.25">
      <c r="A4346" s="15" t="s">
        <v>5090</v>
      </c>
      <c r="B4346" s="19">
        <v>206</v>
      </c>
    </row>
    <row r="4347" spans="1:2" x14ac:dyDescent="0.25">
      <c r="A4347" s="15" t="s">
        <v>11124</v>
      </c>
      <c r="B4347" s="19">
        <v>203</v>
      </c>
    </row>
    <row r="4348" spans="1:2" x14ac:dyDescent="0.25">
      <c r="A4348" s="15" t="s">
        <v>2792</v>
      </c>
      <c r="B4348" s="19">
        <v>200</v>
      </c>
    </row>
    <row r="4349" spans="1:2" x14ac:dyDescent="0.25">
      <c r="A4349" s="15" t="s">
        <v>2167</v>
      </c>
      <c r="B4349" s="19">
        <v>197</v>
      </c>
    </row>
    <row r="4350" spans="1:2" x14ac:dyDescent="0.25">
      <c r="A4350" s="15" t="s">
        <v>1863</v>
      </c>
      <c r="B4350" s="19">
        <v>197</v>
      </c>
    </row>
    <row r="4351" spans="1:2" x14ac:dyDescent="0.25">
      <c r="A4351" s="15" t="s">
        <v>12904</v>
      </c>
      <c r="B4351" s="19">
        <v>195</v>
      </c>
    </row>
    <row r="4352" spans="1:2" x14ac:dyDescent="0.25">
      <c r="A4352" s="15" t="s">
        <v>9953</v>
      </c>
      <c r="B4352" s="19">
        <v>185</v>
      </c>
    </row>
    <row r="4353" spans="1:2" x14ac:dyDescent="0.25">
      <c r="A4353" s="15" t="s">
        <v>2221</v>
      </c>
      <c r="B4353" s="19">
        <v>185</v>
      </c>
    </row>
    <row r="4354" spans="1:2" x14ac:dyDescent="0.25">
      <c r="A4354" s="15" t="s">
        <v>11062</v>
      </c>
      <c r="B4354" s="19">
        <v>185</v>
      </c>
    </row>
    <row r="4355" spans="1:2" x14ac:dyDescent="0.25">
      <c r="A4355" s="15" t="s">
        <v>2612</v>
      </c>
      <c r="B4355" s="19">
        <v>184</v>
      </c>
    </row>
    <row r="4356" spans="1:2" x14ac:dyDescent="0.25">
      <c r="A4356" s="15" t="s">
        <v>12803</v>
      </c>
      <c r="B4356" s="19">
        <v>178</v>
      </c>
    </row>
    <row r="4357" spans="1:2" x14ac:dyDescent="0.25">
      <c r="A4357" s="15" t="s">
        <v>2821</v>
      </c>
      <c r="B4357" s="19">
        <v>171</v>
      </c>
    </row>
    <row r="4358" spans="1:2" x14ac:dyDescent="0.25">
      <c r="A4358" s="15" t="s">
        <v>11325</v>
      </c>
      <c r="B4358" s="19">
        <v>170</v>
      </c>
    </row>
    <row r="4359" spans="1:2" x14ac:dyDescent="0.25">
      <c r="A4359" s="15" t="s">
        <v>12442</v>
      </c>
      <c r="B4359" s="19">
        <v>168</v>
      </c>
    </row>
    <row r="4360" spans="1:2" x14ac:dyDescent="0.25">
      <c r="A4360" s="15" t="s">
        <v>11185</v>
      </c>
      <c r="B4360" s="19">
        <v>166</v>
      </c>
    </row>
    <row r="4361" spans="1:2" x14ac:dyDescent="0.25">
      <c r="A4361" s="15" t="s">
        <v>2657</v>
      </c>
      <c r="B4361" s="19">
        <v>163</v>
      </c>
    </row>
    <row r="4362" spans="1:2" x14ac:dyDescent="0.25">
      <c r="A4362" s="15" t="s">
        <v>12864</v>
      </c>
      <c r="B4362" s="19">
        <v>159</v>
      </c>
    </row>
    <row r="4363" spans="1:2" x14ac:dyDescent="0.25">
      <c r="A4363" s="15" t="s">
        <v>11766</v>
      </c>
      <c r="B4363" s="19">
        <v>157</v>
      </c>
    </row>
    <row r="4364" spans="1:2" x14ac:dyDescent="0.25">
      <c r="A4364" s="15" t="s">
        <v>12604</v>
      </c>
      <c r="B4364" s="19">
        <v>156</v>
      </c>
    </row>
    <row r="4365" spans="1:2" x14ac:dyDescent="0.25">
      <c r="A4365" s="15" t="s">
        <v>3886</v>
      </c>
      <c r="B4365" s="19">
        <v>154</v>
      </c>
    </row>
    <row r="4366" spans="1:2" x14ac:dyDescent="0.25">
      <c r="A4366" s="15" t="s">
        <v>4322</v>
      </c>
      <c r="B4366" s="19">
        <v>154</v>
      </c>
    </row>
    <row r="4367" spans="1:2" x14ac:dyDescent="0.25">
      <c r="A4367" s="15" t="s">
        <v>2782</v>
      </c>
      <c r="B4367" s="19">
        <v>151</v>
      </c>
    </row>
    <row r="4368" spans="1:2" x14ac:dyDescent="0.25">
      <c r="A4368" s="15" t="s">
        <v>11968</v>
      </c>
      <c r="B4368" s="19">
        <v>144</v>
      </c>
    </row>
    <row r="4369" spans="1:2" x14ac:dyDescent="0.25">
      <c r="A4369" s="15" t="s">
        <v>11937</v>
      </c>
      <c r="B4369" s="19">
        <v>144</v>
      </c>
    </row>
    <row r="4370" spans="1:2" x14ac:dyDescent="0.25">
      <c r="A4370" s="15" t="s">
        <v>2772</v>
      </c>
      <c r="B4370" s="19">
        <v>143</v>
      </c>
    </row>
    <row r="4371" spans="1:2" x14ac:dyDescent="0.25">
      <c r="A4371" s="15" t="s">
        <v>2896</v>
      </c>
      <c r="B4371" s="19">
        <v>136</v>
      </c>
    </row>
    <row r="4372" spans="1:2" x14ac:dyDescent="0.25">
      <c r="A4372" s="15" t="s">
        <v>8873</v>
      </c>
      <c r="B4372" s="19">
        <v>136</v>
      </c>
    </row>
    <row r="4373" spans="1:2" x14ac:dyDescent="0.25">
      <c r="A4373" s="15" t="s">
        <v>12643</v>
      </c>
      <c r="B4373" s="19">
        <v>133</v>
      </c>
    </row>
    <row r="4374" spans="1:2" x14ac:dyDescent="0.25">
      <c r="A4374" s="15" t="s">
        <v>1076</v>
      </c>
      <c r="B4374" s="19">
        <v>132</v>
      </c>
    </row>
    <row r="4375" spans="1:2" x14ac:dyDescent="0.25">
      <c r="A4375" s="15" t="s">
        <v>9883</v>
      </c>
      <c r="B4375" s="19">
        <v>132</v>
      </c>
    </row>
    <row r="4376" spans="1:2" x14ac:dyDescent="0.25">
      <c r="A4376" s="15" t="s">
        <v>2706</v>
      </c>
      <c r="B4376" s="19">
        <v>129</v>
      </c>
    </row>
    <row r="4377" spans="1:2" x14ac:dyDescent="0.25">
      <c r="A4377" s="15" t="s">
        <v>4511</v>
      </c>
      <c r="B4377" s="19">
        <v>125</v>
      </c>
    </row>
    <row r="4378" spans="1:2" x14ac:dyDescent="0.25">
      <c r="A4378" s="15" t="s">
        <v>11255</v>
      </c>
      <c r="B4378" s="19">
        <v>124</v>
      </c>
    </row>
    <row r="4379" spans="1:2" x14ac:dyDescent="0.25">
      <c r="A4379" s="15" t="s">
        <v>9539</v>
      </c>
      <c r="B4379" s="19">
        <v>124</v>
      </c>
    </row>
    <row r="4380" spans="1:2" x14ac:dyDescent="0.25">
      <c r="A4380" s="15" t="s">
        <v>2491</v>
      </c>
      <c r="B4380" s="19">
        <v>121</v>
      </c>
    </row>
    <row r="4381" spans="1:2" x14ac:dyDescent="0.25">
      <c r="A4381" s="15" t="s">
        <v>9049</v>
      </c>
      <c r="B4381" s="19">
        <v>119</v>
      </c>
    </row>
    <row r="4382" spans="1:2" x14ac:dyDescent="0.25">
      <c r="A4382" s="15" t="s">
        <v>4438</v>
      </c>
      <c r="B4382" s="19">
        <v>119</v>
      </c>
    </row>
    <row r="4383" spans="1:2" x14ac:dyDescent="0.25">
      <c r="A4383" s="15" t="s">
        <v>12934</v>
      </c>
      <c r="B4383" s="19">
        <v>113</v>
      </c>
    </row>
    <row r="4384" spans="1:2" x14ac:dyDescent="0.25">
      <c r="A4384" s="15" t="s">
        <v>2516</v>
      </c>
      <c r="B4384" s="19">
        <v>112</v>
      </c>
    </row>
    <row r="4385" spans="1:2" x14ac:dyDescent="0.25">
      <c r="A4385" s="15" t="s">
        <v>9231</v>
      </c>
      <c r="B4385" s="19">
        <v>111</v>
      </c>
    </row>
    <row r="4386" spans="1:2" x14ac:dyDescent="0.25">
      <c r="A4386" s="15" t="s">
        <v>1898</v>
      </c>
      <c r="B4386" s="19">
        <v>110</v>
      </c>
    </row>
    <row r="4387" spans="1:2" x14ac:dyDescent="0.25">
      <c r="A4387" s="15" t="s">
        <v>11225</v>
      </c>
      <c r="B4387" s="19">
        <v>109</v>
      </c>
    </row>
    <row r="4388" spans="1:2" x14ac:dyDescent="0.25">
      <c r="A4388" s="15" t="s">
        <v>2696</v>
      </c>
      <c r="B4388" s="19">
        <v>106</v>
      </c>
    </row>
    <row r="4389" spans="1:2" x14ac:dyDescent="0.25">
      <c r="A4389" s="15" t="s">
        <v>4358</v>
      </c>
      <c r="B4389" s="19">
        <v>104</v>
      </c>
    </row>
    <row r="4390" spans="1:2" x14ac:dyDescent="0.25">
      <c r="A4390" s="15" t="s">
        <v>2309</v>
      </c>
      <c r="B4390" s="19">
        <v>103</v>
      </c>
    </row>
    <row r="4391" spans="1:2" x14ac:dyDescent="0.25">
      <c r="A4391" s="15" t="s">
        <v>12452</v>
      </c>
      <c r="B4391" s="19">
        <v>101</v>
      </c>
    </row>
    <row r="4392" spans="1:2" x14ac:dyDescent="0.25">
      <c r="A4392" s="15" t="s">
        <v>11686</v>
      </c>
      <c r="B4392" s="19">
        <v>97</v>
      </c>
    </row>
    <row r="4393" spans="1:2" x14ac:dyDescent="0.25">
      <c r="A4393" s="15" t="s">
        <v>10002</v>
      </c>
      <c r="B4393" s="19">
        <v>97</v>
      </c>
    </row>
    <row r="4394" spans="1:2" x14ac:dyDescent="0.25">
      <c r="A4394" s="15" t="s">
        <v>11375</v>
      </c>
      <c r="B4394" s="19">
        <v>97</v>
      </c>
    </row>
    <row r="4395" spans="1:2" x14ac:dyDescent="0.25">
      <c r="A4395" s="15" t="s">
        <v>9467</v>
      </c>
      <c r="B4395" s="19">
        <v>95</v>
      </c>
    </row>
    <row r="4396" spans="1:2" x14ac:dyDescent="0.25">
      <c r="A4396" s="15" t="s">
        <v>7045</v>
      </c>
      <c r="B4396" s="19">
        <v>93</v>
      </c>
    </row>
    <row r="4397" spans="1:2" x14ac:dyDescent="0.25">
      <c r="A4397" s="15" t="s">
        <v>11556</v>
      </c>
      <c r="B4397" s="19">
        <v>91</v>
      </c>
    </row>
    <row r="4398" spans="1:2" x14ac:dyDescent="0.25">
      <c r="A4398" s="15" t="s">
        <v>2667</v>
      </c>
      <c r="B4398" s="19">
        <v>87</v>
      </c>
    </row>
    <row r="4399" spans="1:2" x14ac:dyDescent="0.25">
      <c r="A4399" s="15" t="s">
        <v>4501</v>
      </c>
      <c r="B4399" s="19">
        <v>87</v>
      </c>
    </row>
    <row r="4400" spans="1:2" x14ac:dyDescent="0.25">
      <c r="A4400" s="15" t="s">
        <v>2335</v>
      </c>
      <c r="B4400" s="19">
        <v>85</v>
      </c>
    </row>
    <row r="4401" spans="1:2" x14ac:dyDescent="0.25">
      <c r="A4401" s="15" t="s">
        <v>12623</v>
      </c>
      <c r="B4401" s="19">
        <v>82</v>
      </c>
    </row>
    <row r="4402" spans="1:2" x14ac:dyDescent="0.25">
      <c r="A4402" s="15" t="s">
        <v>1202</v>
      </c>
      <c r="B4402" s="19">
        <v>81</v>
      </c>
    </row>
    <row r="4403" spans="1:2" x14ac:dyDescent="0.25">
      <c r="A4403" s="15" t="s">
        <v>11836</v>
      </c>
      <c r="B4403" s="19">
        <v>79</v>
      </c>
    </row>
    <row r="4404" spans="1:2" x14ac:dyDescent="0.25">
      <c r="A4404" s="15" t="s">
        <v>10519</v>
      </c>
      <c r="B4404" s="19">
        <v>79</v>
      </c>
    </row>
    <row r="4405" spans="1:2" x14ac:dyDescent="0.25">
      <c r="A4405" s="15" t="s">
        <v>8184</v>
      </c>
      <c r="B4405" s="19">
        <v>75</v>
      </c>
    </row>
    <row r="4406" spans="1:2" x14ac:dyDescent="0.25">
      <c r="A4406" s="15" t="s">
        <v>10690</v>
      </c>
      <c r="B4406" s="19">
        <v>74</v>
      </c>
    </row>
    <row r="4407" spans="1:2" x14ac:dyDescent="0.25">
      <c r="A4407" s="15" t="s">
        <v>7815</v>
      </c>
      <c r="B4407" s="19">
        <v>74</v>
      </c>
    </row>
    <row r="4408" spans="1:2" x14ac:dyDescent="0.25">
      <c r="A4408" s="15" t="s">
        <v>3476</v>
      </c>
      <c r="B4408" s="19">
        <v>73</v>
      </c>
    </row>
    <row r="4409" spans="1:2" x14ac:dyDescent="0.25">
      <c r="A4409" s="15" t="s">
        <v>2541</v>
      </c>
      <c r="B4409" s="19">
        <v>73</v>
      </c>
    </row>
    <row r="4410" spans="1:2" x14ac:dyDescent="0.25">
      <c r="A4410" s="15" t="s">
        <v>9140</v>
      </c>
      <c r="B4410" s="19">
        <v>70</v>
      </c>
    </row>
    <row r="4411" spans="1:2" x14ac:dyDescent="0.25">
      <c r="A4411" s="15" t="s">
        <v>12331</v>
      </c>
      <c r="B4411" s="19">
        <v>65</v>
      </c>
    </row>
    <row r="4412" spans="1:2" x14ac:dyDescent="0.25">
      <c r="A4412" s="15" t="s">
        <v>1814</v>
      </c>
      <c r="B4412" s="19">
        <v>64</v>
      </c>
    </row>
    <row r="4413" spans="1:2" x14ac:dyDescent="0.25">
      <c r="A4413" s="15" t="s">
        <v>11275</v>
      </c>
      <c r="B4413" s="19">
        <v>63</v>
      </c>
    </row>
    <row r="4414" spans="1:2" x14ac:dyDescent="0.25">
      <c r="A4414" s="15" t="s">
        <v>11032</v>
      </c>
      <c r="B4414" s="19">
        <v>63</v>
      </c>
    </row>
    <row r="4415" spans="1:2" x14ac:dyDescent="0.25">
      <c r="A4415" s="15" t="s">
        <v>12151</v>
      </c>
      <c r="B4415" s="19">
        <v>63</v>
      </c>
    </row>
    <row r="4416" spans="1:2" x14ac:dyDescent="0.25">
      <c r="A4416" s="15" t="s">
        <v>1714</v>
      </c>
      <c r="B4416" s="19">
        <v>61</v>
      </c>
    </row>
    <row r="4417" spans="1:2" x14ac:dyDescent="0.25">
      <c r="A4417" s="15" t="s">
        <v>2085</v>
      </c>
      <c r="B4417" s="19">
        <v>61</v>
      </c>
    </row>
    <row r="4418" spans="1:2" x14ac:dyDescent="0.25">
      <c r="A4418" s="15" t="s">
        <v>1457</v>
      </c>
      <c r="B4418" s="19">
        <v>57</v>
      </c>
    </row>
    <row r="4419" spans="1:2" x14ac:dyDescent="0.25">
      <c r="A4419" s="15" t="s">
        <v>11999</v>
      </c>
      <c r="B4419" s="19">
        <v>57</v>
      </c>
    </row>
    <row r="4420" spans="1:2" x14ac:dyDescent="0.25">
      <c r="A4420" s="15" t="s">
        <v>12351</v>
      </c>
      <c r="B4420" s="19">
        <v>55</v>
      </c>
    </row>
    <row r="4421" spans="1:2" x14ac:dyDescent="0.25">
      <c r="A4421" s="15" t="s">
        <v>10621</v>
      </c>
      <c r="B4421" s="19">
        <v>54</v>
      </c>
    </row>
    <row r="4422" spans="1:2" x14ac:dyDescent="0.25">
      <c r="A4422" s="15" t="s">
        <v>10469</v>
      </c>
      <c r="B4422" s="19">
        <v>53</v>
      </c>
    </row>
    <row r="4423" spans="1:2" x14ac:dyDescent="0.25">
      <c r="A4423" s="15" t="s">
        <v>2432</v>
      </c>
      <c r="B4423" s="19">
        <v>51</v>
      </c>
    </row>
    <row r="4424" spans="1:2" x14ac:dyDescent="0.25">
      <c r="A4424" s="15" t="s">
        <v>10194</v>
      </c>
      <c r="B4424" s="19">
        <v>49</v>
      </c>
    </row>
    <row r="4425" spans="1:2" x14ac:dyDescent="0.25">
      <c r="A4425" s="15" t="s">
        <v>2570</v>
      </c>
      <c r="B4425" s="19">
        <v>47</v>
      </c>
    </row>
    <row r="4426" spans="1:2" x14ac:dyDescent="0.25">
      <c r="A4426" s="15" t="s">
        <v>10295</v>
      </c>
      <c r="B4426" s="19">
        <v>43</v>
      </c>
    </row>
    <row r="4427" spans="1:2" x14ac:dyDescent="0.25">
      <c r="A4427" s="15" t="s">
        <v>2632</v>
      </c>
      <c r="B4427" s="19">
        <v>41</v>
      </c>
    </row>
    <row r="4428" spans="1:2" x14ac:dyDescent="0.25">
      <c r="A4428" s="15" t="s">
        <v>12874</v>
      </c>
      <c r="B4428" s="19">
        <v>39</v>
      </c>
    </row>
    <row r="4429" spans="1:2" x14ac:dyDescent="0.25">
      <c r="A4429" s="15" t="s">
        <v>4521</v>
      </c>
      <c r="B4429" s="19">
        <v>38</v>
      </c>
    </row>
    <row r="4430" spans="1:2" x14ac:dyDescent="0.25">
      <c r="A4430" s="15" t="s">
        <v>11447</v>
      </c>
      <c r="B4430" s="19">
        <v>37</v>
      </c>
    </row>
    <row r="4431" spans="1:2" x14ac:dyDescent="0.25">
      <c r="A4431" s="15" t="s">
        <v>4054</v>
      </c>
      <c r="B4431" s="19">
        <v>37</v>
      </c>
    </row>
    <row r="4432" spans="1:2" x14ac:dyDescent="0.25">
      <c r="A4432" s="15" t="s">
        <v>1096</v>
      </c>
      <c r="B4432" s="19">
        <v>37</v>
      </c>
    </row>
    <row r="4433" spans="1:2" x14ac:dyDescent="0.25">
      <c r="A4433" s="15" t="s">
        <v>746</v>
      </c>
      <c r="B4433" s="19">
        <v>32</v>
      </c>
    </row>
    <row r="4434" spans="1:2" x14ac:dyDescent="0.25">
      <c r="A4434" s="15" t="s">
        <v>10539</v>
      </c>
      <c r="B4434" s="19">
        <v>29</v>
      </c>
    </row>
    <row r="4435" spans="1:2" x14ac:dyDescent="0.25">
      <c r="A4435" s="15" t="s">
        <v>10367</v>
      </c>
      <c r="B4435" s="19">
        <v>28</v>
      </c>
    </row>
    <row r="4436" spans="1:2" x14ac:dyDescent="0.25">
      <c r="A4436" s="15" t="s">
        <v>1853</v>
      </c>
      <c r="B4436" s="19">
        <v>27</v>
      </c>
    </row>
    <row r="4437" spans="1:2" x14ac:dyDescent="0.25">
      <c r="A4437" s="15" t="s">
        <v>10730</v>
      </c>
      <c r="B4437" s="19">
        <v>25</v>
      </c>
    </row>
    <row r="4438" spans="1:2" x14ac:dyDescent="0.25">
      <c r="A4438" s="15" t="s">
        <v>2647</v>
      </c>
      <c r="B4438" s="19">
        <v>25</v>
      </c>
    </row>
    <row r="4439" spans="1:2" x14ac:dyDescent="0.25">
      <c r="A4439" s="15" t="s">
        <v>12834</v>
      </c>
      <c r="B4439" s="19">
        <v>24</v>
      </c>
    </row>
    <row r="4440" spans="1:2" x14ac:dyDescent="0.25">
      <c r="A4440" s="15" t="s">
        <v>1413</v>
      </c>
      <c r="B4440" s="19">
        <v>24</v>
      </c>
    </row>
    <row r="4441" spans="1:2" x14ac:dyDescent="0.25">
      <c r="A4441" s="15" t="s">
        <v>11927</v>
      </c>
      <c r="B4441" s="19">
        <v>24</v>
      </c>
    </row>
    <row r="4442" spans="1:2" x14ac:dyDescent="0.25">
      <c r="A4442" s="15" t="s">
        <v>6388</v>
      </c>
      <c r="B4442" s="19">
        <v>23</v>
      </c>
    </row>
    <row r="4443" spans="1:2" x14ac:dyDescent="0.25">
      <c r="A4443" s="15" t="s">
        <v>2417</v>
      </c>
      <c r="B4443" s="19">
        <v>23</v>
      </c>
    </row>
    <row r="4444" spans="1:2" x14ac:dyDescent="0.25">
      <c r="A4444" s="15" t="s">
        <v>7264</v>
      </c>
      <c r="B4444" s="19">
        <v>21</v>
      </c>
    </row>
    <row r="4445" spans="1:2" x14ac:dyDescent="0.25">
      <c r="A4445" s="15" t="s">
        <v>9992</v>
      </c>
      <c r="B4445" s="19">
        <v>19</v>
      </c>
    </row>
    <row r="4446" spans="1:2" x14ac:dyDescent="0.25">
      <c r="A4446" s="15" t="s">
        <v>12734</v>
      </c>
      <c r="B4446" s="19">
        <v>17</v>
      </c>
    </row>
    <row r="4447" spans="1:2" x14ac:dyDescent="0.25">
      <c r="A4447" s="15" t="s">
        <v>11285</v>
      </c>
      <c r="B4447" s="19">
        <v>15</v>
      </c>
    </row>
    <row r="4448" spans="1:2" x14ac:dyDescent="0.25">
      <c r="A4448" s="15" t="s">
        <v>4735</v>
      </c>
      <c r="B4448" s="19">
        <v>14</v>
      </c>
    </row>
    <row r="4449" spans="1:2" x14ac:dyDescent="0.25">
      <c r="A4449" s="15" t="s">
        <v>10789</v>
      </c>
      <c r="B4449" s="19">
        <v>13</v>
      </c>
    </row>
    <row r="4450" spans="1:2" x14ac:dyDescent="0.25">
      <c r="A4450" s="15" t="s">
        <v>9734</v>
      </c>
      <c r="B4450" s="19">
        <v>12</v>
      </c>
    </row>
    <row r="4451" spans="1:2" x14ac:dyDescent="0.25">
      <c r="A4451" s="15" t="s">
        <v>1387</v>
      </c>
      <c r="B4451" s="19">
        <v>12</v>
      </c>
    </row>
    <row r="4452" spans="1:2" x14ac:dyDescent="0.25">
      <c r="A4452" s="15" t="s">
        <v>9932</v>
      </c>
      <c r="B4452" s="19">
        <v>11</v>
      </c>
    </row>
    <row r="4453" spans="1:2" x14ac:dyDescent="0.25">
      <c r="A4453" s="15" t="s">
        <v>11295</v>
      </c>
      <c r="B4453" s="19">
        <v>9</v>
      </c>
    </row>
    <row r="4454" spans="1:2" x14ac:dyDescent="0.25">
      <c r="A4454" s="15" t="s">
        <v>12110</v>
      </c>
      <c r="B4454" s="19">
        <v>8</v>
      </c>
    </row>
    <row r="4455" spans="1:2" x14ac:dyDescent="0.25">
      <c r="A4455" s="15" t="s">
        <v>2622</v>
      </c>
      <c r="B4455" s="19">
        <v>7</v>
      </c>
    </row>
    <row r="4456" spans="1:2" x14ac:dyDescent="0.25">
      <c r="A4456" s="15" t="s">
        <v>10580</v>
      </c>
      <c r="B4456" s="19">
        <v>7</v>
      </c>
    </row>
    <row r="4457" spans="1:2" x14ac:dyDescent="0.25">
      <c r="A4457" s="15" t="s">
        <v>9559</v>
      </c>
      <c r="B4457" s="19">
        <v>6</v>
      </c>
    </row>
    <row r="4458" spans="1:2" x14ac:dyDescent="0.25">
      <c r="A4458" s="15" t="s">
        <v>1550</v>
      </c>
      <c r="B4458" s="19">
        <v>5</v>
      </c>
    </row>
    <row r="4459" spans="1:2" x14ac:dyDescent="0.25">
      <c r="A4459" s="15" t="s">
        <v>11806</v>
      </c>
      <c r="B4459" s="19">
        <v>4</v>
      </c>
    </row>
    <row r="4460" spans="1:2" x14ac:dyDescent="0.25">
      <c r="A4460" s="15" t="s">
        <v>12221</v>
      </c>
      <c r="B4460" s="19">
        <v>4</v>
      </c>
    </row>
    <row r="4461" spans="1:2" x14ac:dyDescent="0.25">
      <c r="A4461" s="15" t="s">
        <v>9039</v>
      </c>
      <c r="B4461" s="19">
        <v>4</v>
      </c>
    </row>
    <row r="4462" spans="1:2" x14ac:dyDescent="0.25">
      <c r="A4462" s="15" t="s">
        <v>11457</v>
      </c>
      <c r="B4462" s="19">
        <v>2</v>
      </c>
    </row>
    <row r="4463" spans="1:2" x14ac:dyDescent="0.25">
      <c r="A4463" s="15" t="s">
        <v>12964</v>
      </c>
      <c r="B4463" s="19">
        <v>2</v>
      </c>
    </row>
    <row r="4464" spans="1:2" x14ac:dyDescent="0.25">
      <c r="A4464" s="15" t="s">
        <v>2477</v>
      </c>
      <c r="B4464" s="19">
        <v>0</v>
      </c>
    </row>
    <row r="4465" spans="1:2" x14ac:dyDescent="0.25">
      <c r="A4465" s="15" t="s">
        <v>15761</v>
      </c>
      <c r="B4465" s="19"/>
    </row>
    <row r="4466" spans="1:2" x14ac:dyDescent="0.25">
      <c r="A4466" s="15" t="s">
        <v>2861</v>
      </c>
      <c r="B4466" s="19">
        <v>0</v>
      </c>
    </row>
    <row r="4467" spans="1:2" x14ac:dyDescent="0.25">
      <c r="A4467" s="15" t="s">
        <v>15756</v>
      </c>
      <c r="B4467" s="19">
        <v>103785</v>
      </c>
    </row>
    <row r="4470" spans="1:2" x14ac:dyDescent="0.25">
      <c r="A4470" s="14" t="s">
        <v>15755</v>
      </c>
      <c r="B4470" t="s">
        <v>15757</v>
      </c>
    </row>
    <row r="4471" spans="1:2" x14ac:dyDescent="0.25">
      <c r="A4471" s="15" t="s">
        <v>14545</v>
      </c>
      <c r="B4471" s="1">
        <v>0.57499999999999996</v>
      </c>
    </row>
    <row r="4472" spans="1:2" x14ac:dyDescent="0.25">
      <c r="A4472" s="15" t="s">
        <v>14540</v>
      </c>
      <c r="B4472" s="1">
        <v>0.54024282560706416</v>
      </c>
    </row>
    <row r="4473" spans="1:2" x14ac:dyDescent="0.25">
      <c r="A4473" s="15" t="s">
        <v>14548</v>
      </c>
      <c r="B4473" s="1">
        <v>0.53</v>
      </c>
    </row>
    <row r="4474" spans="1:2" x14ac:dyDescent="0.25">
      <c r="A4474" s="15" t="s">
        <v>14541</v>
      </c>
      <c r="B4474" s="1">
        <v>0.50828897338403023</v>
      </c>
    </row>
    <row r="4475" spans="1:2" x14ac:dyDescent="0.25">
      <c r="A4475" s="15" t="s">
        <v>14542</v>
      </c>
      <c r="B4475" s="1">
        <v>0.45999999999999996</v>
      </c>
    </row>
    <row r="4476" spans="1:2" x14ac:dyDescent="0.25">
      <c r="A4476" s="15" t="s">
        <v>14547</v>
      </c>
      <c r="B4476" s="1">
        <v>0.42</v>
      </c>
    </row>
    <row r="4477" spans="1:2" x14ac:dyDescent="0.25">
      <c r="A4477" s="15" t="s">
        <v>14544</v>
      </c>
      <c r="B4477" s="1">
        <v>0.40120535714285727</v>
      </c>
    </row>
    <row r="4478" spans="1:2" x14ac:dyDescent="0.25">
      <c r="A4478" s="15" t="s">
        <v>14543</v>
      </c>
      <c r="B4478" s="1">
        <v>0.12354838709677421</v>
      </c>
    </row>
    <row r="4479" spans="1:2" x14ac:dyDescent="0.25">
      <c r="A4479" s="15" t="s">
        <v>15761</v>
      </c>
      <c r="B4479" s="1"/>
    </row>
    <row r="4480" spans="1:2" x14ac:dyDescent="0.25">
      <c r="A4480" s="15" t="s">
        <v>14546</v>
      </c>
      <c r="B4480" s="1">
        <v>0</v>
      </c>
    </row>
    <row r="4481" spans="1:2" x14ac:dyDescent="0.25">
      <c r="A4481" s="15" t="s">
        <v>15756</v>
      </c>
      <c r="B4481" s="1">
        <v>0.47691467576791774</v>
      </c>
    </row>
    <row r="4486" spans="1:2" x14ac:dyDescent="0.25">
      <c r="A4486" s="14" t="s">
        <v>15755</v>
      </c>
      <c r="B4486" t="s">
        <v>15771</v>
      </c>
    </row>
    <row r="4487" spans="1:2" x14ac:dyDescent="0.25">
      <c r="A4487" s="15" t="s">
        <v>14594</v>
      </c>
      <c r="B4487" s="19">
        <v>3757362.4000000004</v>
      </c>
    </row>
    <row r="4488" spans="1:2" x14ac:dyDescent="0.25">
      <c r="A4488" s="15" t="s">
        <v>14561</v>
      </c>
      <c r="B4488" s="19">
        <v>3757358</v>
      </c>
    </row>
    <row r="4489" spans="1:2" x14ac:dyDescent="0.25">
      <c r="A4489" s="15" t="s">
        <v>14848</v>
      </c>
      <c r="B4489" s="19">
        <v>2982446.5999999996</v>
      </c>
    </row>
    <row r="4490" spans="1:2" x14ac:dyDescent="0.25">
      <c r="A4490" s="15" t="s">
        <v>14862</v>
      </c>
      <c r="B4490" s="19">
        <v>2573438.7999999998</v>
      </c>
    </row>
    <row r="4491" spans="1:2" x14ac:dyDescent="0.25">
      <c r="A4491" s="15" t="s">
        <v>14843</v>
      </c>
      <c r="B4491" s="19">
        <v>2368840.5999999996</v>
      </c>
    </row>
    <row r="4492" spans="1:2" x14ac:dyDescent="0.25">
      <c r="A4492" s="15" t="s">
        <v>15756</v>
      </c>
      <c r="B4492" s="19">
        <v>15439446.399999999</v>
      </c>
    </row>
  </sheetData>
  <pageMargins left="0.7" right="0.7" top="0.75" bottom="0.75" header="0.3" footer="0.3"/>
  <drawing r:id="rId1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amazon</vt:lpstr>
      <vt:lpstr>amazon (2)</vt:lpstr>
      <vt:lpstr>PIVOT 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Blessing Amedu</cp:lastModifiedBy>
  <dcterms:created xsi:type="dcterms:W3CDTF">2025-05-26T18:46:29Z</dcterms:created>
  <dcterms:modified xsi:type="dcterms:W3CDTF">2025-07-17T13:38:23Z</dcterms:modified>
</cp:coreProperties>
</file>