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ProjectDF\Assets\DataTables~\"/>
    </mc:Choice>
  </mc:AlternateContent>
  <xr:revisionPtr revIDLastSave="0" documentId="13_ncr:1_{EE5FF478-49E7-4C77-BE64-6C8681C0DF30}" xr6:coauthVersionLast="47" xr6:coauthVersionMax="47" xr10:uidLastSave="{00000000-0000-0000-0000-000000000000}"/>
  <bookViews>
    <workbookView xWindow="-28920" yWindow="1695" windowWidth="29040" windowHeight="15840" xr2:uid="{B05E0906-D97A-499C-8DF5-413029240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 s="1"/>
  <c r="F12" i="1"/>
  <c r="G12" i="1" s="1"/>
  <c r="F4" i="1"/>
  <c r="C3" i="1" l="1"/>
  <c r="C5" i="1"/>
</calcChain>
</file>

<file path=xl/sharedStrings.xml><?xml version="1.0" encoding="utf-8"?>
<sst xmlns="http://schemas.openxmlformats.org/spreadsheetml/2006/main" count="27" uniqueCount="26">
  <si>
    <t>레벨업 골드 비용 증가</t>
  </si>
  <si>
    <t>항목</t>
    <phoneticPr fontId="2" type="noConversion"/>
  </si>
  <si>
    <t>수치</t>
    <phoneticPr fontId="2" type="noConversion"/>
  </si>
  <si>
    <t>비고</t>
    <phoneticPr fontId="2" type="noConversion"/>
  </si>
  <si>
    <t>영웅 레벨업시 공격력 증가</t>
  </si>
  <si>
    <t>적 체력 증가</t>
  </si>
  <si>
    <t>적 처치 골드 증가</t>
  </si>
  <si>
    <t>환생 리워드 증가</t>
  </si>
  <si>
    <t>2% 미만은 너무 쉽고 10% 초과하면 가혹해짐. 높을수록 낮은 스테이지 반복으로 다음 스테이지 극복이 어려워짐.</t>
    <phoneticPr fontId="2" type="noConversion"/>
  </si>
  <si>
    <t>1.5~8% 선호.</t>
    <phoneticPr fontId="2" type="noConversion"/>
  </si>
  <si>
    <t>영웅 레벨업 ^2. 2업 시 1스테이지 통과 가능.</t>
    <phoneticPr fontId="2" type="noConversion"/>
  </si>
  <si>
    <t xml:space="preserve">적 처치 골드 ^2. </t>
    <phoneticPr fontId="2" type="noConversion"/>
  </si>
  <si>
    <t>영웅 레벨업 비용 초항</t>
    <phoneticPr fontId="2" type="noConversion"/>
  </si>
  <si>
    <t>30 스테이지까지 골드를 다 분배해야 간신히 깰 정도의 가격으로 설정. 탭을 하거나 패배 후 골드를 축적하면 첫 환생 쉬움.</t>
    <phoneticPr fontId="2" type="noConversion"/>
  </si>
  <si>
    <t>환생 스테이지</t>
    <phoneticPr fontId="2" type="noConversion"/>
  </si>
  <si>
    <t>환생재화 개수</t>
    <phoneticPr fontId="2" type="noConversion"/>
  </si>
  <si>
    <t>영웅 강화 비용 증가</t>
    <phoneticPr fontId="2" type="noConversion"/>
  </si>
  <si>
    <t>골드 유물 효과 증가율</t>
    <phoneticPr fontId="2" type="noConversion"/>
  </si>
  <si>
    <t>공격력 유물 효과 증가율</t>
    <phoneticPr fontId="2" type="noConversion"/>
  </si>
  <si>
    <t>골드 유물 비용 증가율</t>
    <phoneticPr fontId="2" type="noConversion"/>
  </si>
  <si>
    <t>공격력 유물 비용 증가율</t>
    <phoneticPr fontId="2" type="noConversion"/>
  </si>
  <si>
    <t>7.1 신규</t>
    <phoneticPr fontId="2" type="noConversion"/>
  </si>
  <si>
    <t>lv</t>
    <phoneticPr fontId="2" type="noConversion"/>
  </si>
  <si>
    <t>효과수치 %</t>
    <phoneticPr fontId="2" type="noConversion"/>
  </si>
  <si>
    <t>골드 유물 효과 초항</t>
    <phoneticPr fontId="2" type="noConversion"/>
  </si>
  <si>
    <t>7.1 변경. 1% -&gt; 2.5%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</si>
</sst>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CC80-7C2C-423E-BBDA-6D7066264034}">
  <dimension ref="B2:I14"/>
  <sheetViews>
    <sheetView tabSelected="1" workbookViewId="0">
      <selection activeCell="D11" sqref="D11"/>
    </sheetView>
  </sheetViews>
  <sheetFormatPr defaultRowHeight="16.5" x14ac:dyDescent="0.3"/>
  <cols>
    <col min="2" max="2" width="25.5" bestFit="1" customWidth="1"/>
    <col min="3" max="3" width="7.5" bestFit="1" customWidth="1"/>
    <col min="4" max="4" width="105.375" bestFit="1" customWidth="1"/>
    <col min="6" max="7" width="13.75" bestFit="1" customWidth="1"/>
  </cols>
  <sheetData>
    <row r="2" spans="2:9" x14ac:dyDescent="0.3">
      <c r="B2" t="s">
        <v>1</v>
      </c>
      <c r="C2" t="s">
        <v>2</v>
      </c>
      <c r="D2" t="s">
        <v>3</v>
      </c>
      <c r="E2" t="s">
        <v>22</v>
      </c>
      <c r="F2" t="s">
        <v>23</v>
      </c>
      <c r="H2" t="s">
        <v>14</v>
      </c>
      <c r="I2" t="s">
        <v>15</v>
      </c>
    </row>
    <row r="3" spans="2:9" x14ac:dyDescent="0.3">
      <c r="B3" t="s">
        <v>0</v>
      </c>
      <c r="C3" s="2">
        <f>((1+C6)^2)-1</f>
        <v>8.1600000000000117E-2</v>
      </c>
      <c r="D3" t="s">
        <v>11</v>
      </c>
      <c r="H3">
        <v>30</v>
      </c>
    </row>
    <row r="4" spans="2:9" x14ac:dyDescent="0.3">
      <c r="B4" t="s">
        <v>4</v>
      </c>
      <c r="C4" s="1">
        <v>0.08</v>
      </c>
      <c r="D4" t="s">
        <v>9</v>
      </c>
      <c r="E4">
        <v>5</v>
      </c>
      <c r="F4">
        <f>1*((1+C4)^E4-1)/(C4)</f>
        <v>5.866600960000004</v>
      </c>
      <c r="H4">
        <v>40</v>
      </c>
    </row>
    <row r="5" spans="2:9" x14ac:dyDescent="0.3">
      <c r="B5" t="s">
        <v>5</v>
      </c>
      <c r="C5" s="2">
        <f>((1+C4)^2)-1</f>
        <v>0.1664000000000001</v>
      </c>
      <c r="D5" t="s">
        <v>10</v>
      </c>
      <c r="H5">
        <v>100</v>
      </c>
    </row>
    <row r="6" spans="2:9" x14ac:dyDescent="0.3">
      <c r="B6" t="s">
        <v>6</v>
      </c>
      <c r="C6" s="1">
        <v>0.04</v>
      </c>
      <c r="D6" t="s">
        <v>8</v>
      </c>
    </row>
    <row r="7" spans="2:9" x14ac:dyDescent="0.3">
      <c r="B7" t="s">
        <v>7</v>
      </c>
      <c r="C7" s="4">
        <v>8.5000000000000006E-2</v>
      </c>
    </row>
    <row r="8" spans="2:9" x14ac:dyDescent="0.3">
      <c r="B8" t="s">
        <v>12</v>
      </c>
      <c r="C8" s="3">
        <v>15</v>
      </c>
      <c r="D8" t="s">
        <v>13</v>
      </c>
    </row>
    <row r="9" spans="2:9" x14ac:dyDescent="0.3">
      <c r="B9" t="s">
        <v>16</v>
      </c>
      <c r="C9" s="1">
        <v>0.25</v>
      </c>
    </row>
    <row r="10" spans="2:9" x14ac:dyDescent="0.3">
      <c r="B10" t="s">
        <v>24</v>
      </c>
      <c r="C10" s="5">
        <v>2.5000000000000001E-2</v>
      </c>
      <c r="D10" t="s">
        <v>25</v>
      </c>
    </row>
    <row r="11" spans="2:9" x14ac:dyDescent="0.3">
      <c r="B11" t="s">
        <v>17</v>
      </c>
      <c r="C11" s="1">
        <v>0.15</v>
      </c>
      <c r="D11" t="s">
        <v>21</v>
      </c>
      <c r="E11">
        <v>22</v>
      </c>
      <c r="F11">
        <f>2.5*((1+C11)^E11-1)/(C11)</f>
        <v>344.07909503618657</v>
      </c>
      <c r="G11">
        <f>F11/21</f>
        <v>16.38471881124698</v>
      </c>
    </row>
    <row r="12" spans="2:9" x14ac:dyDescent="0.3">
      <c r="B12" t="s">
        <v>18</v>
      </c>
      <c r="C12" s="4">
        <v>1.4999999999999999E-2</v>
      </c>
      <c r="D12" t="s">
        <v>21</v>
      </c>
      <c r="E12">
        <v>113</v>
      </c>
      <c r="F12">
        <f>5*((1+C12)^E12-1)/(C12)</f>
        <v>1459.5066100163674</v>
      </c>
      <c r="G12">
        <f>F12/565</f>
        <v>2.5831975398519775</v>
      </c>
    </row>
    <row r="13" spans="2:9" x14ac:dyDescent="0.3">
      <c r="B13" t="s">
        <v>19</v>
      </c>
      <c r="C13" s="1">
        <v>1</v>
      </c>
    </row>
    <row r="14" spans="2:9" x14ac:dyDescent="0.3">
      <c r="B14" t="s">
        <v>20</v>
      </c>
      <c r="C14" s="1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Hangaram Yi (이한가람)</dc:creator>
  <cp:lastModifiedBy>Hangaram Yi (이한가람)</cp:lastModifiedBy>
  <dcterms:created xsi:type="dcterms:W3CDTF">2022-06-11T10:01:37Z</dcterms:created>
  <dcterms:modified xsi:type="dcterms:W3CDTF">2022-07-02T05:05:41Z</dcterms:modified>
</cp:coreProperties>
</file>