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solver_adj" vbProcedure="false">Sheet1!$U$14:$U$60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2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Sheet1!$F$62:$S$62</definedName>
    <definedName function="false" hidden="false" localSheetId="0" name="solver_lhs2" vbProcedure="false">Sheet1!$U$14:$U$60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2</definedName>
    <definedName function="false" hidden="false" localSheetId="0" name="solver_nwt" vbProcedure="false">1</definedName>
    <definedName function="false" hidden="false" localSheetId="0" name="solver_opt" vbProcedure="false">Sheet1!$Z$11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2</definedName>
    <definedName function="false" hidden="false" localSheetId="0" name="solver_rel2" vbProcedure="false">3</definedName>
    <definedName function="false" hidden="false" localSheetId="0" name="solver_rhs1" vbProcedure="false">Sheet1!$F$12:$S$12</definedName>
    <definedName function="false" hidden="false" localSheetId="0" name="solver_rhs2" vbProcedure="false">0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1</definedName>
    <definedName function="false" hidden="false" localSheetId="0" name="solver_val" vbProcedure="false">0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<sst xmlns="http://schemas.openxmlformats.org/spreadsheetml/2006/main" count="117" uniqueCount="28">
  <si>
    <t xml:space="preserve">Team</t>
  </si>
  <si>
    <t xml:space="preserve">Initial Sate</t>
  </si>
  <si>
    <t xml:space="preserve">Action</t>
  </si>
  <si>
    <t xml:space="preserve">Next State</t>
  </si>
  <si>
    <t xml:space="preserve">0,0</t>
  </si>
  <si>
    <t xml:space="preserve">0,2</t>
  </si>
  <si>
    <t xml:space="preserve">0,3</t>
  </si>
  <si>
    <t xml:space="preserve">1,0</t>
  </si>
  <si>
    <t xml:space="preserve">1,1</t>
  </si>
  <si>
    <t xml:space="preserve">1,2</t>
  </si>
  <si>
    <t xml:space="preserve">1,3</t>
  </si>
  <si>
    <t xml:space="preserve">2,0</t>
  </si>
  <si>
    <t xml:space="preserve">2,1</t>
  </si>
  <si>
    <t xml:space="preserve">2,3</t>
  </si>
  <si>
    <t xml:space="preserve">3,0</t>
  </si>
  <si>
    <t xml:space="preserve">3,1</t>
  </si>
  <si>
    <t xml:space="preserve">3,2</t>
  </si>
  <si>
    <t xml:space="preserve">3,3</t>
  </si>
  <si>
    <t xml:space="preserve">X</t>
  </si>
  <si>
    <t xml:space="preserve">Rewards</t>
  </si>
  <si>
    <t xml:space="preserve">Expected Utility</t>
  </si>
  <si>
    <t xml:space="preserve">Alpha</t>
  </si>
  <si>
    <t xml:space="preserve">No-Op</t>
  </si>
  <si>
    <t xml:space="preserve">North</t>
  </si>
  <si>
    <t xml:space="preserve">East</t>
  </si>
  <si>
    <t xml:space="preserve">South</t>
  </si>
  <si>
    <t xml:space="preserve">West</t>
  </si>
  <si>
    <t xml:space="preserve">A*X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</si>
</sst>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Z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5.21860465116279"/>
    <col collapsed="false" hidden="false" max="2" min="2" style="0" width="21.7581395348837"/>
    <col collapsed="false" hidden="false" max="3" min="3" style="0" width="20.8697674418605"/>
    <col collapsed="false" hidden="false" max="4" min="4" style="0" width="14.0790697674419"/>
    <col collapsed="false" hidden="false" max="5" min="5" style="0" width="19.2976744186047"/>
    <col collapsed="false" hidden="false" max="22" min="6" style="0" width="5.21860465116279"/>
    <col collapsed="false" hidden="false" max="23" min="23" style="0" width="8.48372093023256"/>
    <col collapsed="false" hidden="false" max="24" min="24" style="0" width="5.21860465116279"/>
    <col collapsed="false" hidden="false" max="25" min="25" style="0" width="14.1116279069767"/>
    <col collapsed="false" hidden="false" max="1025" min="26" style="0" width="5.21860465116279"/>
  </cols>
  <sheetData>
    <row r="2" customFormat="false" ht="13.8" hidden="false" customHeight="false" outlineLevel="0" collapsed="false">
      <c r="B2" s="0" t="s">
        <v>0</v>
      </c>
      <c r="C2" s="0" t="n">
        <v>30</v>
      </c>
    </row>
    <row r="11" customFormat="false" ht="13.8" hidden="false" customHeight="false" outlineLevel="0" collapsed="false">
      <c r="B11" s="0" t="s">
        <v>1</v>
      </c>
      <c r="C11" s="0" t="s">
        <v>2</v>
      </c>
      <c r="D11" s="0" t="s">
        <v>3</v>
      </c>
      <c r="F11" s="0" t="s">
        <v>4</v>
      </c>
      <c r="G11" s="0" t="s">
        <v>5</v>
      </c>
      <c r="H11" s="0" t="s">
        <v>6</v>
      </c>
      <c r="I11" s="0" t="s">
        <v>7</v>
      </c>
      <c r="J11" s="0" t="s">
        <v>8</v>
      </c>
      <c r="K11" s="0" t="s">
        <v>9</v>
      </c>
      <c r="L11" s="0" t="s">
        <v>10</v>
      </c>
      <c r="M11" s="0" t="s">
        <v>11</v>
      </c>
      <c r="N11" s="0" t="s">
        <v>12</v>
      </c>
      <c r="O11" s="0" t="s">
        <v>13</v>
      </c>
      <c r="P11" s="0" t="s">
        <v>14</v>
      </c>
      <c r="Q11" s="0" t="s">
        <v>15</v>
      </c>
      <c r="R11" s="0" t="s">
        <v>16</v>
      </c>
      <c r="S11" s="0" t="s">
        <v>17</v>
      </c>
      <c r="U11" s="0" t="s">
        <v>18</v>
      </c>
      <c r="W11" s="0" t="s">
        <v>19</v>
      </c>
      <c r="Y11" s="0" t="s">
        <v>20</v>
      </c>
      <c r="Z11" s="0" t="n">
        <f aca="false">SUMPRODUCT(W14:W60,U14:U60)</f>
        <v>6.59759556780304</v>
      </c>
    </row>
    <row r="12" customFormat="false" ht="13.8" hidden="false" customHeight="false" outlineLevel="0" collapsed="false">
      <c r="D12" s="0" t="s">
        <v>21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</row>
    <row r="14" customFormat="false" ht="13.8" hidden="false" customHeight="false" outlineLevel="0" collapsed="false">
      <c r="B14" s="0" t="s">
        <v>4</v>
      </c>
      <c r="C14" s="0" t="s">
        <v>22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U14" s="0" t="n">
        <v>0.0113847534426748</v>
      </c>
      <c r="W14" s="2" t="n">
        <f aca="false">C2/10</f>
        <v>3</v>
      </c>
    </row>
    <row r="15" customFormat="false" ht="13.8" hidden="false" customHeight="false" outlineLevel="0" collapsed="false">
      <c r="B15" s="0" t="s">
        <v>5</v>
      </c>
      <c r="C15" s="0" t="s">
        <v>23</v>
      </c>
      <c r="F15" s="1" t="n">
        <v>0</v>
      </c>
      <c r="G15" s="1" t="n">
        <v>0.1</v>
      </c>
      <c r="H15" s="1" t="n">
        <v>-0.1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U15" s="0" t="n">
        <v>0</v>
      </c>
      <c r="W15" s="2" t="n">
        <f aca="false">-$C$2/10</f>
        <v>-3</v>
      </c>
    </row>
    <row r="16" customFormat="false" ht="13.8" hidden="false" customHeight="false" outlineLevel="0" collapsed="false">
      <c r="B16" s="0" t="s">
        <v>5</v>
      </c>
      <c r="C16" s="0" t="s">
        <v>24</v>
      </c>
      <c r="F16" s="1" t="n">
        <v>0</v>
      </c>
      <c r="G16" s="1" t="n">
        <v>0.9</v>
      </c>
      <c r="H16" s="1" t="n">
        <v>-0.8</v>
      </c>
      <c r="I16" s="1" t="n">
        <v>0</v>
      </c>
      <c r="J16" s="1" t="n">
        <v>0</v>
      </c>
      <c r="K16" s="1" t="n">
        <v>-0.1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U16" s="0" t="n">
        <v>0.135569459127926</v>
      </c>
      <c r="W16" s="2" t="n">
        <f aca="false">-$C$2/10</f>
        <v>-3</v>
      </c>
    </row>
    <row r="17" customFormat="false" ht="13.8" hidden="false" customHeight="false" outlineLevel="0" collapsed="false">
      <c r="B17" s="0" t="s">
        <v>5</v>
      </c>
      <c r="C17" s="0" t="s">
        <v>25</v>
      </c>
      <c r="F17" s="1" t="n">
        <v>0</v>
      </c>
      <c r="G17" s="1" t="n">
        <v>0.9</v>
      </c>
      <c r="H17" s="1" t="n">
        <v>-0.1</v>
      </c>
      <c r="I17" s="1" t="n">
        <v>0</v>
      </c>
      <c r="J17" s="1" t="n">
        <v>0</v>
      </c>
      <c r="K17" s="1" t="n">
        <v>-0.8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U17" s="0" t="n">
        <v>0</v>
      </c>
      <c r="W17" s="2" t="n">
        <f aca="false">-$C$2/10</f>
        <v>-3</v>
      </c>
    </row>
    <row r="18" customFormat="false" ht="13.8" hidden="false" customHeight="false" outlineLevel="0" collapsed="false">
      <c r="B18" s="0" t="s">
        <v>5</v>
      </c>
      <c r="C18" s="0" t="s">
        <v>26</v>
      </c>
      <c r="F18" s="1" t="n">
        <v>0</v>
      </c>
      <c r="G18" s="1" t="n">
        <v>0.1</v>
      </c>
      <c r="H18" s="1" t="n">
        <v>0</v>
      </c>
      <c r="I18" s="1" t="n">
        <v>0</v>
      </c>
      <c r="J18" s="1" t="n">
        <v>0</v>
      </c>
      <c r="K18" s="1" t="n">
        <v>-0.1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U18" s="0" t="n">
        <v>0</v>
      </c>
      <c r="W18" s="2" t="n">
        <f aca="false">-$C$2/10</f>
        <v>-3</v>
      </c>
    </row>
    <row r="19" customFormat="false" ht="13.8" hidden="false" customHeight="false" outlineLevel="0" collapsed="false">
      <c r="B19" s="0" t="s">
        <v>6</v>
      </c>
      <c r="C19" s="0" t="s">
        <v>22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U19" s="0" t="n">
        <v>0.976100105721071</v>
      </c>
      <c r="W19" s="2" t="n">
        <f aca="false">C2</f>
        <v>30</v>
      </c>
    </row>
    <row r="20" customFormat="false" ht="13.8" hidden="false" customHeight="false" outlineLevel="0" collapsed="false">
      <c r="B20" s="0" t="s">
        <v>7</v>
      </c>
      <c r="C20" s="0" t="s">
        <v>23</v>
      </c>
      <c r="F20" s="1" t="n">
        <v>-0.8</v>
      </c>
      <c r="G20" s="1" t="n">
        <v>0</v>
      </c>
      <c r="H20" s="1" t="n">
        <v>0</v>
      </c>
      <c r="I20" s="1" t="n">
        <v>0.9</v>
      </c>
      <c r="J20" s="1" t="n">
        <v>-0.1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U20" s="0" t="n">
        <v>0</v>
      </c>
      <c r="W20" s="2" t="n">
        <f aca="false">-$C$2/10</f>
        <v>-3</v>
      </c>
    </row>
    <row r="21" customFormat="false" ht="13.8" hidden="false" customHeight="false" outlineLevel="0" collapsed="false">
      <c r="B21" s="0" t="s">
        <v>7</v>
      </c>
      <c r="C21" s="0" t="s">
        <v>24</v>
      </c>
      <c r="F21" s="1" t="n">
        <v>-0.1</v>
      </c>
      <c r="G21" s="1" t="n">
        <v>0</v>
      </c>
      <c r="H21" s="1" t="n">
        <v>0</v>
      </c>
      <c r="I21" s="1" t="n">
        <v>1</v>
      </c>
      <c r="J21" s="1" t="n">
        <v>-0.8</v>
      </c>
      <c r="K21" s="1" t="n">
        <v>0</v>
      </c>
      <c r="L21" s="1" t="n">
        <v>0</v>
      </c>
      <c r="M21" s="1" t="n">
        <v>-0.1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U21" s="0" t="n">
        <v>0.113847534426748</v>
      </c>
      <c r="W21" s="2" t="n">
        <f aca="false">-$C$2/10</f>
        <v>-3</v>
      </c>
    </row>
    <row r="22" customFormat="false" ht="13.8" hidden="false" customHeight="false" outlineLevel="0" collapsed="false">
      <c r="B22" s="0" t="s">
        <v>7</v>
      </c>
      <c r="C22" s="0" t="s">
        <v>25</v>
      </c>
      <c r="F22" s="1" t="n">
        <v>0</v>
      </c>
      <c r="G22" s="1" t="n">
        <v>0</v>
      </c>
      <c r="H22" s="1" t="n">
        <v>0</v>
      </c>
      <c r="I22" s="1" t="n">
        <v>0.9</v>
      </c>
      <c r="J22" s="1" t="n">
        <v>-0.1</v>
      </c>
      <c r="K22" s="1" t="n">
        <v>0</v>
      </c>
      <c r="L22" s="1" t="n">
        <v>0</v>
      </c>
      <c r="M22" s="1" t="n">
        <v>-0.8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U22" s="0" t="n">
        <v>0</v>
      </c>
      <c r="W22" s="2" t="n">
        <f aca="false">-$C$2/10</f>
        <v>-3</v>
      </c>
    </row>
    <row r="23" customFormat="false" ht="13.8" hidden="false" customHeight="false" outlineLevel="0" collapsed="false">
      <c r="B23" s="0" t="s">
        <v>7</v>
      </c>
      <c r="C23" s="0" t="s">
        <v>26</v>
      </c>
      <c r="F23" s="1" t="n">
        <v>-0.1</v>
      </c>
      <c r="G23" s="1" t="n">
        <v>0</v>
      </c>
      <c r="H23" s="1" t="n">
        <v>0</v>
      </c>
      <c r="I23" s="1" t="n">
        <v>0.2</v>
      </c>
      <c r="J23" s="1" t="n">
        <v>0</v>
      </c>
      <c r="K23" s="1" t="n">
        <v>0</v>
      </c>
      <c r="L23" s="1" t="n">
        <v>0</v>
      </c>
      <c r="M23" s="1" t="n">
        <v>-0.1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U23" s="0" t="n">
        <v>0</v>
      </c>
      <c r="W23" s="2" t="n">
        <f aca="false">-$C$2/10</f>
        <v>-3</v>
      </c>
    </row>
    <row r="24" customFormat="false" ht="13.8" hidden="false" customHeight="false" outlineLevel="0" collapsed="false">
      <c r="B24" s="0" t="s">
        <v>8</v>
      </c>
      <c r="C24" s="0" t="s">
        <v>23</v>
      </c>
      <c r="F24" s="1" t="n">
        <v>0</v>
      </c>
      <c r="G24" s="1" t="n">
        <v>0</v>
      </c>
      <c r="H24" s="1" t="n">
        <v>0</v>
      </c>
      <c r="I24" s="1" t="n">
        <v>-0.1</v>
      </c>
      <c r="J24" s="1" t="n">
        <v>0.2</v>
      </c>
      <c r="K24" s="1" t="n">
        <v>-0.1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U24" s="0" t="n">
        <v>0</v>
      </c>
      <c r="W24" s="2" t="n">
        <f aca="false">-$C$2/10</f>
        <v>-3</v>
      </c>
    </row>
    <row r="25" customFormat="false" ht="13.8" hidden="false" customHeight="false" outlineLevel="0" collapsed="false">
      <c r="B25" s="0" t="s">
        <v>8</v>
      </c>
      <c r="C25" s="0" t="s">
        <v>24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</v>
      </c>
      <c r="K25" s="1" t="n">
        <v>-0.8</v>
      </c>
      <c r="L25" s="1" t="n">
        <v>0</v>
      </c>
      <c r="M25" s="1" t="n">
        <v>0</v>
      </c>
      <c r="N25" s="1" t="n">
        <v>-0.1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U25" s="0" t="n">
        <v>1.22012513215134</v>
      </c>
      <c r="W25" s="2" t="n">
        <f aca="false">-$C$2/10</f>
        <v>-3</v>
      </c>
    </row>
    <row r="26" customFormat="false" ht="13.8" hidden="false" customHeight="false" outlineLevel="0" collapsed="false">
      <c r="B26" s="0" t="s">
        <v>8</v>
      </c>
      <c r="C26" s="0" t="s">
        <v>25</v>
      </c>
      <c r="F26" s="1" t="n">
        <v>0</v>
      </c>
      <c r="G26" s="1" t="n">
        <v>0</v>
      </c>
      <c r="H26" s="1" t="n">
        <v>0</v>
      </c>
      <c r="I26" s="1" t="n">
        <v>-0.1</v>
      </c>
      <c r="J26" s="1" t="n">
        <v>1</v>
      </c>
      <c r="K26" s="1" t="n">
        <v>-0.1</v>
      </c>
      <c r="L26" s="1" t="n">
        <v>0</v>
      </c>
      <c r="M26" s="1" t="n">
        <v>0</v>
      </c>
      <c r="N26" s="1" t="n">
        <v>-0.8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U26" s="0" t="n">
        <v>0</v>
      </c>
      <c r="W26" s="2" t="n">
        <f aca="false">-$C$2/10</f>
        <v>-3</v>
      </c>
    </row>
    <row r="27" customFormat="false" ht="13.8" hidden="false" customHeight="false" outlineLevel="0" collapsed="false">
      <c r="B27" s="0" t="s">
        <v>8</v>
      </c>
      <c r="C27" s="0" t="s">
        <v>26</v>
      </c>
      <c r="F27" s="1" t="n">
        <v>0</v>
      </c>
      <c r="G27" s="1" t="n">
        <v>0</v>
      </c>
      <c r="H27" s="1" t="n">
        <v>0</v>
      </c>
      <c r="I27" s="1" t="n">
        <v>-0.8</v>
      </c>
      <c r="J27" s="1" t="n">
        <v>0.9</v>
      </c>
      <c r="K27" s="1" t="n">
        <v>0</v>
      </c>
      <c r="L27" s="1" t="n">
        <v>0</v>
      </c>
      <c r="M27" s="1" t="n">
        <v>0</v>
      </c>
      <c r="N27" s="1" t="n">
        <v>-0.1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U27" s="0" t="n">
        <v>0</v>
      </c>
      <c r="W27" s="2" t="n">
        <f aca="false">-$C$2/10</f>
        <v>-3</v>
      </c>
    </row>
    <row r="28" customFormat="false" ht="13.8" hidden="false" customHeight="false" outlineLevel="0" collapsed="false">
      <c r="B28" s="0" t="s">
        <v>9</v>
      </c>
      <c r="C28" s="0" t="s">
        <v>23</v>
      </c>
      <c r="F28" s="1" t="n">
        <v>0</v>
      </c>
      <c r="G28" s="1" t="n">
        <v>-0.8</v>
      </c>
      <c r="H28" s="1" t="n">
        <v>0</v>
      </c>
      <c r="I28" s="1" t="n">
        <v>0</v>
      </c>
      <c r="J28" s="1" t="n">
        <v>-0.1</v>
      </c>
      <c r="K28" s="1" t="n">
        <v>1</v>
      </c>
      <c r="L28" s="1" t="n">
        <v>-0.1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U28" s="0" t="n">
        <v>0</v>
      </c>
      <c r="W28" s="2" t="n">
        <f aca="false">-$C$2/10</f>
        <v>-3</v>
      </c>
    </row>
    <row r="29" customFormat="false" ht="13.8" hidden="false" customHeight="false" outlineLevel="0" collapsed="false">
      <c r="B29" s="0" t="s">
        <v>9</v>
      </c>
      <c r="C29" s="0" t="s">
        <v>24</v>
      </c>
      <c r="F29" s="1" t="n">
        <v>0</v>
      </c>
      <c r="G29" s="1" t="n">
        <v>-0.1</v>
      </c>
      <c r="H29" s="1" t="n">
        <v>0</v>
      </c>
      <c r="I29" s="1" t="n">
        <v>0</v>
      </c>
      <c r="J29" s="1" t="n">
        <v>0</v>
      </c>
      <c r="K29" s="1" t="n">
        <v>0.9</v>
      </c>
      <c r="L29" s="1" t="n">
        <v>-0.8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U29" s="0" t="n">
        <v>1.22012513215134</v>
      </c>
      <c r="W29" s="2" t="n">
        <f aca="false">-$C$2/10</f>
        <v>-3</v>
      </c>
    </row>
    <row r="30" customFormat="false" ht="13.8" hidden="false" customHeight="false" outlineLevel="0" collapsed="false">
      <c r="B30" s="0" t="s">
        <v>9</v>
      </c>
      <c r="C30" s="0" t="s">
        <v>25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-0.1</v>
      </c>
      <c r="K30" s="1" t="n">
        <v>0.2</v>
      </c>
      <c r="L30" s="1" t="n">
        <v>-0.1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U30" s="0" t="n">
        <v>0</v>
      </c>
      <c r="W30" s="2" t="n">
        <f aca="false">-$C$2/10</f>
        <v>-3</v>
      </c>
    </row>
    <row r="31" customFormat="false" ht="13.8" hidden="false" customHeight="false" outlineLevel="0" collapsed="false">
      <c r="B31" s="0" t="s">
        <v>9</v>
      </c>
      <c r="C31" s="0" t="s">
        <v>26</v>
      </c>
      <c r="F31" s="1" t="n">
        <v>0</v>
      </c>
      <c r="G31" s="1" t="n">
        <v>-0.1</v>
      </c>
      <c r="H31" s="1" t="n">
        <v>0</v>
      </c>
      <c r="I31" s="1" t="n">
        <v>0</v>
      </c>
      <c r="J31" s="1" t="n">
        <v>-0.8</v>
      </c>
      <c r="K31" s="1" t="n">
        <v>0.9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U31" s="0" t="n">
        <v>0</v>
      </c>
      <c r="W31" s="2" t="n">
        <f aca="false">-$C$2/10</f>
        <v>-3</v>
      </c>
    </row>
    <row r="32" customFormat="false" ht="13.8" hidden="false" customHeight="false" outlineLevel="0" collapsed="false">
      <c r="B32" s="0" t="s">
        <v>10</v>
      </c>
      <c r="C32" s="0" t="s">
        <v>23</v>
      </c>
      <c r="F32" s="1" t="n">
        <v>0</v>
      </c>
      <c r="G32" s="1" t="n">
        <v>0</v>
      </c>
      <c r="H32" s="1" t="n">
        <v>-0.8</v>
      </c>
      <c r="I32" s="1" t="n">
        <v>0</v>
      </c>
      <c r="J32" s="1" t="n">
        <v>0</v>
      </c>
      <c r="K32" s="1" t="n">
        <v>-0.1</v>
      </c>
      <c r="L32" s="1" t="n">
        <v>0.9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U32" s="0" t="n">
        <v>1.08455567302341</v>
      </c>
      <c r="W32" s="2" t="n">
        <f aca="false">-$C$2/10</f>
        <v>-3</v>
      </c>
    </row>
    <row r="33" customFormat="false" ht="13.8" hidden="false" customHeight="false" outlineLevel="0" collapsed="false">
      <c r="B33" s="0" t="s">
        <v>10</v>
      </c>
      <c r="C33" s="0" t="s">
        <v>24</v>
      </c>
      <c r="F33" s="1" t="n">
        <v>0</v>
      </c>
      <c r="G33" s="1" t="n">
        <v>0</v>
      </c>
      <c r="H33" s="1" t="n">
        <v>-0.1</v>
      </c>
      <c r="I33" s="1" t="n">
        <v>0</v>
      </c>
      <c r="J33" s="1" t="n">
        <v>0</v>
      </c>
      <c r="K33" s="1" t="n">
        <v>0</v>
      </c>
      <c r="L33" s="1" t="n">
        <v>0.2</v>
      </c>
      <c r="M33" s="1" t="n">
        <v>0</v>
      </c>
      <c r="N33" s="1" t="n">
        <v>0</v>
      </c>
      <c r="O33" s="1" t="n">
        <v>-0.1</v>
      </c>
      <c r="P33" s="1" t="n">
        <v>0</v>
      </c>
      <c r="Q33" s="1" t="n">
        <v>0</v>
      </c>
      <c r="R33" s="1" t="n">
        <v>0</v>
      </c>
      <c r="S33" s="1" t="n">
        <v>0</v>
      </c>
      <c r="U33" s="0" t="n">
        <v>0</v>
      </c>
      <c r="W33" s="2" t="n">
        <f aca="false">-$C$2/10</f>
        <v>-3</v>
      </c>
    </row>
    <row r="34" customFormat="false" ht="13.8" hidden="false" customHeight="false" outlineLevel="0" collapsed="false">
      <c r="B34" s="0" t="s">
        <v>10</v>
      </c>
      <c r="C34" s="0" t="s">
        <v>25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-0.1</v>
      </c>
      <c r="L34" s="1" t="n">
        <v>0.9</v>
      </c>
      <c r="M34" s="1" t="n">
        <v>0</v>
      </c>
      <c r="N34" s="1" t="n">
        <v>0</v>
      </c>
      <c r="O34" s="1" t="n">
        <v>-0.8</v>
      </c>
      <c r="P34" s="1" t="n">
        <v>0</v>
      </c>
      <c r="Q34" s="1" t="n">
        <v>0</v>
      </c>
      <c r="R34" s="1" t="n">
        <v>0</v>
      </c>
      <c r="S34" s="1" t="n">
        <v>0</v>
      </c>
      <c r="U34" s="0" t="n">
        <v>0</v>
      </c>
      <c r="W34" s="2" t="n">
        <f aca="false">-$C$2/10</f>
        <v>-3</v>
      </c>
    </row>
    <row r="35" customFormat="false" ht="13.8" hidden="false" customHeight="false" outlineLevel="0" collapsed="false">
      <c r="B35" s="0" t="s">
        <v>10</v>
      </c>
      <c r="C35" s="0" t="s">
        <v>26</v>
      </c>
      <c r="F35" s="1" t="n">
        <v>0</v>
      </c>
      <c r="G35" s="1" t="n">
        <v>0</v>
      </c>
      <c r="H35" s="1" t="n">
        <v>-0.1</v>
      </c>
      <c r="I35" s="1" t="n">
        <v>0</v>
      </c>
      <c r="J35" s="1" t="n">
        <v>0</v>
      </c>
      <c r="K35" s="1" t="n">
        <v>-0.8</v>
      </c>
      <c r="L35" s="1" t="n">
        <v>1</v>
      </c>
      <c r="M35" s="1" t="n">
        <v>0</v>
      </c>
      <c r="N35" s="1" t="n">
        <v>0</v>
      </c>
      <c r="O35" s="1" t="n">
        <v>-0.1</v>
      </c>
      <c r="P35" s="1" t="n">
        <v>0</v>
      </c>
      <c r="Q35" s="1" t="n">
        <v>0</v>
      </c>
      <c r="R35" s="1" t="n">
        <v>0</v>
      </c>
      <c r="S35" s="1" t="n">
        <v>0</v>
      </c>
      <c r="U35" s="0" t="n">
        <v>0</v>
      </c>
      <c r="W35" s="2" t="n">
        <f aca="false">-$C$2/10</f>
        <v>-3</v>
      </c>
    </row>
    <row r="36" customFormat="false" ht="13.8" hidden="false" customHeight="false" outlineLevel="0" collapsed="false">
      <c r="B36" s="0" t="s">
        <v>11</v>
      </c>
      <c r="C36" s="0" t="s">
        <v>23</v>
      </c>
      <c r="F36" s="1" t="n">
        <v>0</v>
      </c>
      <c r="G36" s="1" t="n">
        <v>0</v>
      </c>
      <c r="H36" s="1" t="n">
        <v>0</v>
      </c>
      <c r="I36" s="1" t="n">
        <v>-0.8</v>
      </c>
      <c r="J36" s="1" t="n">
        <v>0</v>
      </c>
      <c r="K36" s="1" t="n">
        <v>0</v>
      </c>
      <c r="L36" s="1" t="n">
        <v>0</v>
      </c>
      <c r="M36" s="1" t="n">
        <v>0.9</v>
      </c>
      <c r="N36" s="1" t="n">
        <v>-0.1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U36" s="0" t="n">
        <v>0</v>
      </c>
      <c r="W36" s="2" t="n">
        <f aca="false">-$C$2/10</f>
        <v>-3</v>
      </c>
    </row>
    <row r="37" customFormat="false" ht="13.8" hidden="false" customHeight="false" outlineLevel="0" collapsed="false">
      <c r="B37" s="0" t="s">
        <v>11</v>
      </c>
      <c r="C37" s="0" t="s">
        <v>24</v>
      </c>
      <c r="F37" s="1" t="n">
        <v>0</v>
      </c>
      <c r="G37" s="1" t="n">
        <v>0</v>
      </c>
      <c r="H37" s="1" t="n">
        <v>0</v>
      </c>
      <c r="I37" s="1" t="n">
        <v>-0.1</v>
      </c>
      <c r="J37" s="1" t="n">
        <v>0</v>
      </c>
      <c r="K37" s="1" t="n">
        <v>0</v>
      </c>
      <c r="L37" s="1" t="n">
        <v>0</v>
      </c>
      <c r="M37" s="1" t="n">
        <v>1</v>
      </c>
      <c r="N37" s="1" t="n">
        <v>-0.8</v>
      </c>
      <c r="O37" s="1" t="n">
        <v>0</v>
      </c>
      <c r="P37" s="1" t="n">
        <v>-0.1</v>
      </c>
      <c r="Q37" s="1" t="n">
        <v>0</v>
      </c>
      <c r="R37" s="1" t="n">
        <v>0</v>
      </c>
      <c r="S37" s="1" t="n">
        <v>0</v>
      </c>
      <c r="U37" s="0" t="n">
        <v>1.13847534426747</v>
      </c>
      <c r="W37" s="2" t="n">
        <f aca="false">-$C$2/10</f>
        <v>-3</v>
      </c>
    </row>
    <row r="38" customFormat="false" ht="13.8" hidden="false" customHeight="false" outlineLevel="0" collapsed="false">
      <c r="B38" s="0" t="s">
        <v>11</v>
      </c>
      <c r="C38" s="0" t="s">
        <v>25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0.9</v>
      </c>
      <c r="N38" s="1" t="n">
        <v>-0.1</v>
      </c>
      <c r="O38" s="1" t="n">
        <v>0</v>
      </c>
      <c r="P38" s="1" t="n">
        <v>-0.8</v>
      </c>
      <c r="Q38" s="1" t="n">
        <v>0</v>
      </c>
      <c r="R38" s="1" t="n">
        <v>0</v>
      </c>
      <c r="S38" s="1" t="n">
        <v>0</v>
      </c>
      <c r="U38" s="0" t="n">
        <v>0</v>
      </c>
      <c r="W38" s="2" t="n">
        <f aca="false">-$C$2/10</f>
        <v>-3</v>
      </c>
    </row>
    <row r="39" customFormat="false" ht="13.8" hidden="false" customHeight="false" outlineLevel="0" collapsed="false">
      <c r="B39" s="0" t="s">
        <v>11</v>
      </c>
      <c r="C39" s="0" t="s">
        <v>26</v>
      </c>
      <c r="F39" s="1" t="n">
        <v>0</v>
      </c>
      <c r="G39" s="1" t="n">
        <v>0</v>
      </c>
      <c r="H39" s="1" t="n">
        <v>0</v>
      </c>
      <c r="I39" s="1" t="n">
        <v>-0.1</v>
      </c>
      <c r="J39" s="1" t="n">
        <v>0</v>
      </c>
      <c r="K39" s="1" t="n">
        <v>0</v>
      </c>
      <c r="L39" s="1" t="n">
        <v>0</v>
      </c>
      <c r="M39" s="1" t="n">
        <v>0.2</v>
      </c>
      <c r="N39" s="1" t="n">
        <v>0</v>
      </c>
      <c r="O39" s="1" t="n">
        <v>0</v>
      </c>
      <c r="P39" s="1" t="n">
        <v>-0.1</v>
      </c>
      <c r="Q39" s="1" t="n">
        <v>0</v>
      </c>
      <c r="R39" s="1" t="n">
        <v>0</v>
      </c>
      <c r="S39" s="1" t="n">
        <v>0</v>
      </c>
      <c r="U39" s="0" t="n">
        <v>0</v>
      </c>
      <c r="W39" s="2" t="n">
        <f aca="false">-$C$2/10</f>
        <v>-3</v>
      </c>
    </row>
    <row r="40" customFormat="false" ht="13.8" hidden="false" customHeight="false" outlineLevel="0" collapsed="false">
      <c r="B40" s="0" t="s">
        <v>12</v>
      </c>
      <c r="C40" s="0" t="s">
        <v>23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-0.8</v>
      </c>
      <c r="K40" s="1" t="n">
        <v>0</v>
      </c>
      <c r="L40" s="1" t="n">
        <v>0</v>
      </c>
      <c r="M40" s="1" t="n">
        <v>-0.1</v>
      </c>
      <c r="N40" s="1" t="n">
        <v>0.9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U40" s="0" t="n">
        <v>1.25879323924351</v>
      </c>
      <c r="W40" s="2" t="n">
        <f aca="false">-$C$2/10</f>
        <v>-3</v>
      </c>
    </row>
    <row r="41" customFormat="false" ht="13.8" hidden="false" customHeight="false" outlineLevel="0" collapsed="false">
      <c r="B41" s="0" t="s">
        <v>12</v>
      </c>
      <c r="C41" s="0" t="s">
        <v>24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-0.1</v>
      </c>
      <c r="K41" s="1" t="n">
        <v>0</v>
      </c>
      <c r="L41" s="1" t="n">
        <v>0</v>
      </c>
      <c r="M41" s="1" t="n">
        <v>0</v>
      </c>
      <c r="N41" s="1" t="n">
        <v>0.2</v>
      </c>
      <c r="O41" s="1" t="n">
        <v>0</v>
      </c>
      <c r="P41" s="1" t="n">
        <v>0</v>
      </c>
      <c r="Q41" s="1" t="n">
        <v>-0.1</v>
      </c>
      <c r="R41" s="1" t="n">
        <v>0</v>
      </c>
      <c r="S41" s="1" t="n">
        <v>0</v>
      </c>
      <c r="U41" s="0" t="n">
        <v>0</v>
      </c>
      <c r="W41" s="2" t="n">
        <f aca="false">-$C$2/10</f>
        <v>-3</v>
      </c>
    </row>
    <row r="42" customFormat="false" ht="13.8" hidden="false" customHeight="false" outlineLevel="0" collapsed="false">
      <c r="B42" s="0" t="s">
        <v>12</v>
      </c>
      <c r="C42" s="0" t="s">
        <v>25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-0.1</v>
      </c>
      <c r="N42" s="1" t="n">
        <v>0.9</v>
      </c>
      <c r="O42" s="1" t="n">
        <v>0</v>
      </c>
      <c r="P42" s="1" t="n">
        <v>0</v>
      </c>
      <c r="Q42" s="1" t="n">
        <v>-0.8</v>
      </c>
      <c r="R42" s="1" t="n">
        <v>0</v>
      </c>
      <c r="S42" s="1" t="n">
        <v>0</v>
      </c>
      <c r="U42" s="0" t="n">
        <v>0</v>
      </c>
      <c r="W42" s="2" t="n">
        <f aca="false">-$C$2/10</f>
        <v>-3</v>
      </c>
    </row>
    <row r="43" customFormat="false" ht="13.8" hidden="false" customHeight="false" outlineLevel="0" collapsed="false">
      <c r="B43" s="0" t="s">
        <v>12</v>
      </c>
      <c r="C43" s="0" t="s">
        <v>26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-0.1</v>
      </c>
      <c r="K43" s="1" t="n">
        <v>0</v>
      </c>
      <c r="L43" s="1" t="n">
        <v>0</v>
      </c>
      <c r="M43" s="1" t="n">
        <v>-0.8</v>
      </c>
      <c r="N43" s="1" t="n">
        <v>1</v>
      </c>
      <c r="O43" s="1" t="n">
        <v>0</v>
      </c>
      <c r="P43" s="1" t="n">
        <v>0</v>
      </c>
      <c r="Q43" s="1" t="n">
        <v>-0.1</v>
      </c>
      <c r="R43" s="1" t="n">
        <v>0</v>
      </c>
      <c r="S43" s="1" t="n">
        <v>0</v>
      </c>
      <c r="U43" s="0" t="n">
        <v>0</v>
      </c>
      <c r="W43" s="2" t="n">
        <f aca="false">-$C$2/10</f>
        <v>-3</v>
      </c>
    </row>
    <row r="44" customFormat="false" ht="13.8" hidden="false" customHeight="false" outlineLevel="0" collapsed="false">
      <c r="B44" s="0" t="s">
        <v>13</v>
      </c>
      <c r="C44" s="0" t="s">
        <v>23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-0.8</v>
      </c>
      <c r="M44" s="1" t="n">
        <v>0</v>
      </c>
      <c r="N44" s="1" t="n">
        <v>0</v>
      </c>
      <c r="O44" s="1" t="n">
        <v>0.8</v>
      </c>
      <c r="P44" s="1" t="n">
        <v>0</v>
      </c>
      <c r="Q44" s="1" t="n">
        <v>0</v>
      </c>
      <c r="R44" s="1" t="n">
        <v>0</v>
      </c>
      <c r="S44" s="1" t="n">
        <v>0</v>
      </c>
      <c r="U44" s="0" t="n">
        <v>0</v>
      </c>
      <c r="W44" s="2" t="n">
        <f aca="false">-$C$2/10</f>
        <v>-3</v>
      </c>
    </row>
    <row r="45" customFormat="false" ht="13.8" hidden="false" customHeight="false" outlineLevel="0" collapsed="false">
      <c r="B45" s="0" t="s">
        <v>13</v>
      </c>
      <c r="C45" s="0" t="s">
        <v>24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-0.1</v>
      </c>
      <c r="M45" s="1" t="n">
        <v>0</v>
      </c>
      <c r="N45" s="1" t="n">
        <v>0</v>
      </c>
      <c r="O45" s="1" t="n">
        <v>0.2</v>
      </c>
      <c r="P45" s="1" t="n">
        <v>0</v>
      </c>
      <c r="Q45" s="1" t="n">
        <v>0</v>
      </c>
      <c r="R45" s="1" t="n">
        <v>0</v>
      </c>
      <c r="S45" s="1" t="n">
        <v>-0.1</v>
      </c>
      <c r="U45" s="0" t="n">
        <v>0</v>
      </c>
      <c r="W45" s="2" t="n">
        <f aca="false">-$C$2/10</f>
        <v>-3</v>
      </c>
    </row>
    <row r="46" customFormat="false" ht="13.8" hidden="false" customHeight="false" outlineLevel="0" collapsed="false">
      <c r="B46" s="0" t="s">
        <v>13</v>
      </c>
      <c r="C46" s="0" t="s">
        <v>25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0.8</v>
      </c>
      <c r="P46" s="1" t="n">
        <v>0</v>
      </c>
      <c r="Q46" s="1" t="n">
        <v>0</v>
      </c>
      <c r="R46" s="1" t="n">
        <v>0</v>
      </c>
      <c r="S46" s="1" t="n">
        <v>-0.8</v>
      </c>
      <c r="U46" s="0" t="n">
        <v>0</v>
      </c>
      <c r="W46" s="2" t="n">
        <f aca="false">-$C$2/10</f>
        <v>-3</v>
      </c>
    </row>
    <row r="47" customFormat="false" ht="13.8" hidden="false" customHeight="false" outlineLevel="0" collapsed="false">
      <c r="B47" s="0" t="s">
        <v>13</v>
      </c>
      <c r="C47" s="0" t="s">
        <v>26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-0.1</v>
      </c>
      <c r="M47" s="1" t="n">
        <v>0</v>
      </c>
      <c r="N47" s="1" t="n">
        <v>0</v>
      </c>
      <c r="O47" s="1" t="n">
        <v>0.2</v>
      </c>
      <c r="P47" s="1" t="n">
        <v>0</v>
      </c>
      <c r="Q47" s="1" t="n">
        <v>0</v>
      </c>
      <c r="R47" s="1" t="n">
        <v>0</v>
      </c>
      <c r="S47" s="1" t="n">
        <v>-0.1</v>
      </c>
      <c r="U47" s="0" t="n">
        <v>0</v>
      </c>
      <c r="W47" s="2" t="n">
        <f aca="false">-$C$2/10</f>
        <v>-3</v>
      </c>
    </row>
    <row r="48" customFormat="false" ht="13.8" hidden="false" customHeight="false" outlineLevel="0" collapsed="false">
      <c r="B48" s="0" t="s">
        <v>14</v>
      </c>
      <c r="C48" s="0" t="s">
        <v>23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-0.8</v>
      </c>
      <c r="N48" s="1" t="n">
        <v>0</v>
      </c>
      <c r="O48" s="1" t="n">
        <v>0</v>
      </c>
      <c r="P48" s="1" t="n">
        <v>0.9</v>
      </c>
      <c r="Q48" s="1" t="n">
        <v>-0.1</v>
      </c>
      <c r="R48" s="1" t="n">
        <v>0</v>
      </c>
      <c r="S48" s="1" t="n">
        <v>0</v>
      </c>
      <c r="U48" s="0" t="n">
        <v>1.25151408362556</v>
      </c>
      <c r="W48" s="2" t="n">
        <f aca="false">-$C$2/10</f>
        <v>-3</v>
      </c>
    </row>
    <row r="49" customFormat="false" ht="13.8" hidden="false" customHeight="false" outlineLevel="0" collapsed="false">
      <c r="B49" s="0" t="s">
        <v>14</v>
      </c>
      <c r="C49" s="0" t="s">
        <v>24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-0.1</v>
      </c>
      <c r="N49" s="1" t="n">
        <v>0</v>
      </c>
      <c r="O49" s="1" t="n">
        <v>0</v>
      </c>
      <c r="P49" s="1" t="n">
        <v>0.9</v>
      </c>
      <c r="Q49" s="1" t="n">
        <v>-0.8</v>
      </c>
      <c r="R49" s="1" t="n">
        <v>0</v>
      </c>
      <c r="S49" s="1" t="n">
        <v>0</v>
      </c>
      <c r="U49" s="0" t="n">
        <v>0</v>
      </c>
      <c r="W49" s="2" t="n">
        <f aca="false">-$C$2/10</f>
        <v>-3</v>
      </c>
    </row>
    <row r="50" customFormat="false" ht="13.8" hidden="false" customHeight="false" outlineLevel="0" collapsed="false">
      <c r="B50" s="0" t="s">
        <v>14</v>
      </c>
      <c r="C50" s="0" t="s">
        <v>25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0.1</v>
      </c>
      <c r="Q50" s="1" t="n">
        <v>-0.1</v>
      </c>
      <c r="R50" s="1" t="n">
        <v>0</v>
      </c>
      <c r="S50" s="1" t="n">
        <v>0</v>
      </c>
      <c r="U50" s="0" t="n">
        <v>0</v>
      </c>
      <c r="W50" s="2" t="n">
        <f aca="false">-$C$2/10</f>
        <v>-3</v>
      </c>
    </row>
    <row r="51" customFormat="false" ht="13.8" hidden="false" customHeight="false" outlineLevel="0" collapsed="false">
      <c r="B51" s="0" t="s">
        <v>14</v>
      </c>
      <c r="C51" s="0" t="s">
        <v>26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-0.1</v>
      </c>
      <c r="N51" s="1" t="n">
        <v>0</v>
      </c>
      <c r="O51" s="1" t="n">
        <v>0</v>
      </c>
      <c r="P51" s="1" t="n">
        <v>0.1</v>
      </c>
      <c r="Q51" s="1" t="n">
        <v>0</v>
      </c>
      <c r="R51" s="1" t="n">
        <v>0</v>
      </c>
      <c r="S51" s="1" t="n">
        <v>0</v>
      </c>
      <c r="U51" s="0" t="n">
        <v>0</v>
      </c>
      <c r="W51" s="2" t="n">
        <f aca="false">-$C$2/10</f>
        <v>-3</v>
      </c>
    </row>
    <row r="52" customFormat="false" ht="13.8" hidden="false" customHeight="false" outlineLevel="0" collapsed="false">
      <c r="B52" s="0" t="s">
        <v>15</v>
      </c>
      <c r="C52" s="0" t="s">
        <v>23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-0.8</v>
      </c>
      <c r="O52" s="1" t="n">
        <v>0</v>
      </c>
      <c r="P52" s="1" t="n">
        <v>-0.1</v>
      </c>
      <c r="Q52" s="1" t="n">
        <v>1</v>
      </c>
      <c r="R52" s="1" t="n">
        <v>-0.1</v>
      </c>
      <c r="S52" s="1" t="n">
        <v>0</v>
      </c>
      <c r="U52" s="0" t="n">
        <v>0.125151408362556</v>
      </c>
      <c r="W52" s="2" t="n">
        <f aca="false">-$C$2/10</f>
        <v>-3</v>
      </c>
    </row>
    <row r="53" customFormat="false" ht="13.8" hidden="false" customHeight="false" outlineLevel="0" collapsed="false">
      <c r="B53" s="0" t="s">
        <v>15</v>
      </c>
      <c r="C53" s="0" t="s">
        <v>24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-0.1</v>
      </c>
      <c r="O53" s="1" t="n">
        <v>0</v>
      </c>
      <c r="P53" s="1" t="n">
        <v>0</v>
      </c>
      <c r="Q53" s="1" t="n">
        <v>0.9</v>
      </c>
      <c r="R53" s="1" t="n">
        <v>-0.8</v>
      </c>
      <c r="S53" s="1" t="n">
        <v>0</v>
      </c>
      <c r="U53" s="0" t="n">
        <v>0</v>
      </c>
      <c r="W53" s="2" t="n">
        <f aca="false">-$C$2/10</f>
        <v>-3</v>
      </c>
    </row>
    <row r="54" customFormat="false" ht="13.8" hidden="false" customHeight="false" outlineLevel="0" collapsed="false">
      <c r="B54" s="0" t="s">
        <v>15</v>
      </c>
      <c r="C54" s="0" t="s">
        <v>25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-0.1</v>
      </c>
      <c r="Q54" s="1" t="n">
        <v>0.2</v>
      </c>
      <c r="R54" s="1" t="n">
        <v>-0.1</v>
      </c>
      <c r="S54" s="1" t="n">
        <v>0</v>
      </c>
      <c r="U54" s="0" t="n">
        <v>0</v>
      </c>
      <c r="W54" s="2" t="n">
        <f aca="false">-$C$2/10</f>
        <v>-3</v>
      </c>
    </row>
    <row r="55" customFormat="false" ht="13.8" hidden="false" customHeight="false" outlineLevel="0" collapsed="false">
      <c r="B55" s="0" t="s">
        <v>15</v>
      </c>
      <c r="C55" s="0" t="s">
        <v>26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-0.1</v>
      </c>
      <c r="O55" s="1" t="n">
        <v>0</v>
      </c>
      <c r="P55" s="1" t="n">
        <v>-0.8</v>
      </c>
      <c r="Q55" s="1" t="n">
        <v>0.9</v>
      </c>
      <c r="R55" s="1" t="n">
        <v>0</v>
      </c>
      <c r="S55" s="1" t="n">
        <v>0</v>
      </c>
      <c r="U55" s="0" t="n">
        <v>0</v>
      </c>
      <c r="W55" s="2" t="n">
        <f aca="false">-$C$2/10</f>
        <v>-3</v>
      </c>
    </row>
    <row r="56" customFormat="false" ht="13.8" hidden="false" customHeight="false" outlineLevel="0" collapsed="false">
      <c r="B56" s="0" t="s">
        <v>16</v>
      </c>
      <c r="C56" s="0" t="s">
        <v>22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U56" s="0" t="n">
        <v>0.0125151408362556</v>
      </c>
      <c r="W56" s="2" t="n">
        <f aca="false">-C2/5</f>
        <v>-6</v>
      </c>
    </row>
    <row r="57" customFormat="false" ht="13.8" hidden="false" customHeight="false" outlineLevel="0" collapsed="false">
      <c r="B57" s="0" t="s">
        <v>17</v>
      </c>
      <c r="C57" s="0" t="s">
        <v>23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-0.8</v>
      </c>
      <c r="P57" s="1" t="n">
        <v>0</v>
      </c>
      <c r="Q57" s="1" t="n">
        <v>0</v>
      </c>
      <c r="R57" s="1" t="n">
        <v>-0.1</v>
      </c>
      <c r="S57" s="1" t="n">
        <v>0.9</v>
      </c>
      <c r="U57" s="0" t="n">
        <v>0</v>
      </c>
      <c r="W57" s="2" t="n">
        <f aca="false">-$C$2/10</f>
        <v>-3</v>
      </c>
    </row>
    <row r="58" customFormat="false" ht="13.8" hidden="false" customHeight="false" outlineLevel="0" collapsed="false">
      <c r="B58" s="0" t="s">
        <v>17</v>
      </c>
      <c r="C58" s="0" t="s">
        <v>24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-0.1</v>
      </c>
      <c r="P58" s="1" t="n">
        <v>0</v>
      </c>
      <c r="Q58" s="1" t="n">
        <v>0</v>
      </c>
      <c r="R58" s="1" t="n">
        <v>0</v>
      </c>
      <c r="S58" s="1" t="n">
        <v>0.1</v>
      </c>
      <c r="U58" s="0" t="n">
        <v>0</v>
      </c>
      <c r="W58" s="2" t="n">
        <f aca="false">-$C$2/10</f>
        <v>-3</v>
      </c>
    </row>
    <row r="59" customFormat="false" ht="13.8" hidden="false" customHeight="false" outlineLevel="0" collapsed="false">
      <c r="B59" s="0" t="s">
        <v>17</v>
      </c>
      <c r="C59" s="0" t="s">
        <v>25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-0.1</v>
      </c>
      <c r="S59" s="1" t="n">
        <v>0.1</v>
      </c>
      <c r="U59" s="0" t="n">
        <v>0</v>
      </c>
      <c r="W59" s="2" t="n">
        <f aca="false">-$C$2/10</f>
        <v>-3</v>
      </c>
    </row>
    <row r="60" customFormat="false" ht="13.8" hidden="false" customHeight="false" outlineLevel="0" collapsed="false">
      <c r="B60" s="0" t="s">
        <v>17</v>
      </c>
      <c r="C60" s="0" t="s">
        <v>26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-0.1</v>
      </c>
      <c r="P60" s="1" t="n">
        <v>0</v>
      </c>
      <c r="Q60" s="1" t="n">
        <v>0</v>
      </c>
      <c r="R60" s="1" t="n">
        <v>-0.8</v>
      </c>
      <c r="S60" s="1" t="n">
        <v>0.9</v>
      </c>
      <c r="U60" s="0" t="n">
        <v>0</v>
      </c>
      <c r="W60" s="2" t="n">
        <f aca="false">-$C$2/10</f>
        <v>-3</v>
      </c>
    </row>
    <row r="62" customFormat="false" ht="13.8" hidden="false" customHeight="false" outlineLevel="0" collapsed="false">
      <c r="D62" s="0" t="s">
        <v>27</v>
      </c>
      <c r="F62" s="0" t="n">
        <f aca="false">SUMPRODUCT(F14:F60,$U$14:$U$60)</f>
        <v>2.94902990916057E-017</v>
      </c>
      <c r="G62" s="0" t="n">
        <f aca="false">SUMPRODUCT(G14:G60,$U$14:$U$60)</f>
        <v>2.77555756156289E-017</v>
      </c>
      <c r="H62" s="0" t="n">
        <f aca="false">SUMPRODUCT(H14:H60,$U$14:$U$60)</f>
        <v>1.11022302462516E-016</v>
      </c>
      <c r="I62" s="0" t="n">
        <f aca="false">SUMPRODUCT(I14:I60,$U$14:$U$60)</f>
        <v>4.16333634234434E-016</v>
      </c>
      <c r="J62" s="0" t="n">
        <f aca="false">SUMPRODUCT(J14:J60,$U$14:$U$60)</f>
        <v>-4.44089209850063E-016</v>
      </c>
      <c r="K62" s="0" t="n">
        <f aca="false">SUMPRODUCT(K14:K60,$U$14:$U$60)</f>
        <v>1.38777878078145E-017</v>
      </c>
      <c r="L62" s="0" t="n">
        <f aca="false">SUMPRODUCT(L14:L60,$U$14:$U$60)</f>
        <v>0</v>
      </c>
      <c r="M62" s="0" t="n">
        <f aca="false">SUMPRODUCT(M14:M60,$U$14:$U$60)</f>
        <v>2.22044604925031E-016</v>
      </c>
      <c r="N62" s="0" t="n">
        <f aca="false">SUMPRODUCT(N14:N60,$U$14:$U$60)</f>
        <v>4.44089209850063E-016</v>
      </c>
      <c r="O62" s="0" t="n">
        <f aca="false">SUMPRODUCT(O14:O60,$U$14:$U$60)</f>
        <v>0</v>
      </c>
      <c r="P62" s="0" t="n">
        <f aca="false">SUMPRODUCT(P14:P60,$U$14:$U$60)</f>
        <v>1</v>
      </c>
      <c r="Q62" s="0" t="n">
        <f aca="false">SUMPRODUCT(Q14:Q60,$U$14:$U$60)</f>
        <v>1.38777878078145E-016</v>
      </c>
      <c r="R62" s="0" t="n">
        <f aca="false">SUMPRODUCT(R14:R60,$U$14:$U$60)</f>
        <v>-1.73472347597681E-018</v>
      </c>
      <c r="S62" s="0" t="n">
        <f aca="false">SUMPRODUCT(S14:S60,$U$14:$U$60)</f>
        <v>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2019-03-10T21:10:37Z</dcterms:created>
  <dc:creator>Divyesh Jain</dc:creator>
  <dc:description/>
  <dc:language>en-IN</dc:language>
  <cp:lastModifiedBy/>
  <dcterms:modified xsi:type="dcterms:W3CDTF">2019-03-12T03:16:45Z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