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hiclemart\workspace\flm-server\src\main\resources\template\excel\"/>
    </mc:Choice>
  </mc:AlternateContent>
  <bookViews>
    <workbookView xWindow="0" yWindow="0" windowWidth="0" windowHeight="14175"/>
  </bookViews>
  <sheets>
    <sheet name="Sheet1" sheetId="1" r:id="rId1"/>
    <sheet name="Sheet2" sheetId="2" r:id="rId2"/>
  </sheets>
  <definedNames>
    <definedName name="公式">Sheet1!#REF!+Sheet2!$D$2:$F$2</definedName>
    <definedName name="类型">Sheet1!$J:$J+Sheet2!$D$1:$F$1</definedName>
  </definedNames>
  <calcPr calcId="152511"/>
</workbook>
</file>

<file path=xl/calcChain.xml><?xml version="1.0" encoding="utf-8"?>
<calcChain xmlns="http://schemas.openxmlformats.org/spreadsheetml/2006/main">
  <c r="F3" i="2" l="1"/>
  <c r="E3" i="2"/>
  <c r="D3" i="2"/>
  <c r="F2" i="2"/>
  <c r="E2" i="2"/>
  <c r="D2" i="2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<sst xmlns="http://schemas.openxmlformats.org/spreadsheetml/2006/main" count="34" uniqueCount="31">
  <si>
    <t>项目简称</t>
  </si>
  <si>
    <t>币种</t>
  </si>
  <si>
    <t>合同名称</t>
  </si>
  <si>
    <t>合同号</t>
  </si>
  <si>
    <t>本金金额</t>
  </si>
  <si>
    <t>起息日</t>
  </si>
  <si>
    <t>到期日</t>
  </si>
  <si>
    <t>借款期限类型</t>
  </si>
  <si>
    <t>状态</t>
  </si>
  <si>
    <t>付款日</t>
  </si>
  <si>
    <t>计息本金</t>
  </si>
  <si>
    <t>计息天数</t>
  </si>
  <si>
    <t>还款本金</t>
  </si>
  <si>
    <t>还款利息</t>
  </si>
  <si>
    <t>支付情况</t>
  </si>
  <si>
    <t>M</t>
  </si>
  <si>
    <t>生效</t>
  </si>
  <si>
    <t>NOT PAID</t>
  </si>
  <si>
    <t>D</t>
  </si>
  <si>
    <t>新建</t>
  </si>
  <si>
    <t>PAID</t>
  </si>
  <si>
    <t>开始日期</t>
  </si>
  <si>
    <t>结束日期</t>
  </si>
  <si>
    <t>年</t>
  </si>
  <si>
    <t>USD</t>
  </si>
  <si>
    <t>HKD</t>
  </si>
  <si>
    <t>借款期限</t>
    <phoneticPr fontId="7" type="noConversion"/>
  </si>
  <si>
    <t>CNY</t>
    <phoneticPr fontId="7" type="noConversion"/>
  </si>
  <si>
    <t>利率(%)</t>
    <phoneticPr fontId="7" type="noConversion"/>
  </si>
  <si>
    <t>计息利率(%)</t>
    <phoneticPr fontId="7" type="noConversion"/>
  </si>
  <si>
    <t>贷款主体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</si>
</sst>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/m/d;@"/>
    <numFmt numFmtId="177" formatCode="0.00_);[Red]\(0.00\)"/>
    <numFmt numFmtId="178" formatCode="0.00_ "/>
  </numFmts>
  <fonts count="8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76" fontId="3" fillId="0" borderId="0" xfId="0" applyNumberFormat="1" applyFont="1" applyAlignment="1" applyProtection="1">
      <alignment horizontal="center" vertical="center" wrapText="1"/>
      <protection locked="0"/>
    </xf>
    <xf numFmtId="49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14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</xf>
    <xf numFmtId="177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7" fontId="3" fillId="0" borderId="0" xfId="0" applyNumberFormat="1" applyFont="1" applyAlignment="1" applyProtection="1">
      <alignment horizontal="center" vertical="center" wrapText="1"/>
      <protection locked="0"/>
    </xf>
    <xf numFmtId="177" fontId="4" fillId="2" borderId="1" xfId="3" applyNumberFormat="1" applyFont="1" applyFill="1" applyBorder="1" applyAlignment="1" applyProtection="1">
      <alignment horizontal="center" vertical="center" wrapText="1"/>
      <protection locked="0"/>
    </xf>
    <xf numFmtId="14" fontId="3" fillId="0" borderId="0" xfId="0" applyNumberFormat="1" applyFont="1" applyAlignment="1" applyProtection="1">
      <alignment horizontal="center" vertical="center" wrapText="1"/>
      <protection locked="0"/>
    </xf>
    <xf numFmtId="177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178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178" fontId="3" fillId="0" borderId="0" xfId="0" applyNumberFormat="1" applyFont="1" applyAlignment="1" applyProtection="1">
      <alignment horizontal="center" vertical="center" wrapText="1"/>
      <protection locked="0"/>
    </xf>
    <xf numFmtId="177" fontId="4" fillId="2" borderId="3" xfId="2" applyNumberFormat="1" applyFont="1" applyFill="1" applyBorder="1" applyAlignment="1" applyProtection="1">
      <alignment horizontal="center" vertical="center" wrapText="1"/>
      <protection locked="0"/>
    </xf>
  </cellXfs>
  <cellStyles count="4">
    <cellStyle name="常规" xfId="0" builtinId="0"/>
    <cellStyle name="常规 12" xfId="1"/>
    <cellStyle name="千位分隔" xfId="2" builtinId="3"/>
    <cellStyle name="千位分隔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="130" zoomScaleNormal="130" workbookViewId="0">
      <selection activeCell="B1" sqref="B1"/>
    </sheetView>
  </sheetViews>
  <sheetFormatPr defaultColWidth="9.125" defaultRowHeight="11.25" x14ac:dyDescent="0.15"/>
  <cols>
    <col min="1" max="1" width="9.125" style="19"/>
    <col min="2" max="2" width="9.125" style="20"/>
    <col min="3" max="3" width="9.125" style="9"/>
    <col min="4" max="4" width="10.875" style="19" customWidth="1"/>
    <col min="5" max="5" width="9.125" style="19"/>
    <col min="6" max="6" width="9.125" style="22"/>
    <col min="7" max="7" width="9.625" style="22" customWidth="1"/>
    <col min="8" max="8" width="9.75" style="10"/>
    <col min="9" max="9" width="10.75" style="10"/>
    <col min="10" max="11" width="12.75" style="9" customWidth="1"/>
    <col min="12" max="12" width="9.125" style="9"/>
    <col min="13" max="13" width="9.125" style="24"/>
    <col min="14" max="14" width="9.125" style="22"/>
    <col min="15" max="15" width="10.625" style="22" customWidth="1"/>
    <col min="16" max="16" width="9.125" style="27"/>
    <col min="17" max="18" width="9.125" style="22"/>
    <col min="19" max="19" width="11.25" style="9" customWidth="1"/>
    <col min="20" max="16384" width="9.125" style="9"/>
  </cols>
  <sheetData>
    <row r="1" spans="1:19" ht="14.25" x14ac:dyDescent="0.15">
      <c r="A1" s="11" t="s">
        <v>0</v>
      </c>
      <c r="B1" s="12" t="s">
        <v>30</v>
      </c>
      <c r="C1" s="13" t="s">
        <v>1</v>
      </c>
      <c r="D1" s="13" t="s">
        <v>2</v>
      </c>
      <c r="E1" s="13" t="s">
        <v>3</v>
      </c>
      <c r="F1" s="23" t="s">
        <v>4</v>
      </c>
      <c r="G1" s="21" t="s">
        <v>28</v>
      </c>
      <c r="H1" s="14" t="s">
        <v>5</v>
      </c>
      <c r="I1" s="14" t="s">
        <v>6</v>
      </c>
      <c r="J1" s="13" t="s">
        <v>7</v>
      </c>
      <c r="K1" s="15" t="s">
        <v>26</v>
      </c>
      <c r="L1" s="16" t="s">
        <v>8</v>
      </c>
      <c r="M1" s="17" t="s">
        <v>9</v>
      </c>
      <c r="N1" s="25" t="s">
        <v>10</v>
      </c>
      <c r="O1" s="25" t="s">
        <v>29</v>
      </c>
      <c r="P1" s="26" t="s">
        <v>11</v>
      </c>
      <c r="Q1" s="25" t="s">
        <v>12</v>
      </c>
      <c r="R1" s="28" t="s">
        <v>13</v>
      </c>
      <c r="S1" s="18" t="s">
        <v>14</v>
      </c>
    </row>
    <row r="2" spans="1:19" x14ac:dyDescent="0.15">
      <c r="K2" s="9" t="e">
        <f>DATEDIF(H2,I2,J2)</f>
        <v>#NUM!</v>
      </c>
    </row>
    <row r="3" spans="1:19" x14ac:dyDescent="0.15">
      <c r="K3" s="9" t="e">
        <f t="shared" ref="K3:K32" si="0">DATEDIF(H3,I3,J3)</f>
        <v>#NUM!</v>
      </c>
    </row>
    <row r="4" spans="1:19" x14ac:dyDescent="0.15">
      <c r="K4" s="9" t="e">
        <f t="shared" si="0"/>
        <v>#NUM!</v>
      </c>
    </row>
    <row r="5" spans="1:19" x14ac:dyDescent="0.15">
      <c r="K5" s="9" t="e">
        <f t="shared" si="0"/>
        <v>#NUM!</v>
      </c>
    </row>
    <row r="6" spans="1:19" x14ac:dyDescent="0.15">
      <c r="K6" s="9" t="e">
        <f t="shared" si="0"/>
        <v>#NUM!</v>
      </c>
    </row>
    <row r="7" spans="1:19" x14ac:dyDescent="0.15">
      <c r="K7" s="9" t="e">
        <f t="shared" si="0"/>
        <v>#NUM!</v>
      </c>
    </row>
    <row r="8" spans="1:19" x14ac:dyDescent="0.15">
      <c r="K8" s="9" t="e">
        <f t="shared" si="0"/>
        <v>#NUM!</v>
      </c>
    </row>
    <row r="9" spans="1:19" x14ac:dyDescent="0.15">
      <c r="K9" s="9" t="e">
        <f t="shared" si="0"/>
        <v>#NUM!</v>
      </c>
    </row>
    <row r="10" spans="1:19" x14ac:dyDescent="0.15">
      <c r="K10" s="9" t="e">
        <f t="shared" si="0"/>
        <v>#NUM!</v>
      </c>
    </row>
    <row r="11" spans="1:19" x14ac:dyDescent="0.15">
      <c r="K11" s="9" t="e">
        <f t="shared" si="0"/>
        <v>#NUM!</v>
      </c>
    </row>
    <row r="12" spans="1:19" x14ac:dyDescent="0.15">
      <c r="K12" s="9" t="e">
        <f t="shared" si="0"/>
        <v>#NUM!</v>
      </c>
    </row>
    <row r="13" spans="1:19" x14ac:dyDescent="0.15">
      <c r="K13" s="9" t="e">
        <f t="shared" si="0"/>
        <v>#NUM!</v>
      </c>
    </row>
    <row r="14" spans="1:19" x14ac:dyDescent="0.15">
      <c r="K14" s="9" t="e">
        <f t="shared" si="0"/>
        <v>#NUM!</v>
      </c>
    </row>
    <row r="15" spans="1:19" x14ac:dyDescent="0.15">
      <c r="K15" s="9" t="e">
        <f t="shared" si="0"/>
        <v>#NUM!</v>
      </c>
    </row>
    <row r="16" spans="1:19" x14ac:dyDescent="0.15">
      <c r="K16" s="9" t="e">
        <f t="shared" si="0"/>
        <v>#NUM!</v>
      </c>
    </row>
    <row r="17" spans="11:11" x14ac:dyDescent="0.15">
      <c r="K17" s="9" t="e">
        <f t="shared" si="0"/>
        <v>#NUM!</v>
      </c>
    </row>
    <row r="18" spans="11:11" x14ac:dyDescent="0.15">
      <c r="K18" s="9" t="e">
        <f t="shared" si="0"/>
        <v>#NUM!</v>
      </c>
    </row>
    <row r="19" spans="11:11" x14ac:dyDescent="0.15">
      <c r="K19" s="9" t="e">
        <f t="shared" si="0"/>
        <v>#NUM!</v>
      </c>
    </row>
    <row r="20" spans="11:11" x14ac:dyDescent="0.15">
      <c r="K20" s="9" t="e">
        <f t="shared" si="0"/>
        <v>#NUM!</v>
      </c>
    </row>
    <row r="21" spans="11:11" x14ac:dyDescent="0.15">
      <c r="K21" s="9" t="e">
        <f t="shared" si="0"/>
        <v>#NUM!</v>
      </c>
    </row>
    <row r="22" spans="11:11" x14ac:dyDescent="0.15">
      <c r="K22" s="9" t="e">
        <f t="shared" si="0"/>
        <v>#NUM!</v>
      </c>
    </row>
    <row r="23" spans="11:11" x14ac:dyDescent="0.15">
      <c r="K23" s="9" t="e">
        <f t="shared" si="0"/>
        <v>#NUM!</v>
      </c>
    </row>
    <row r="24" spans="11:11" x14ac:dyDescent="0.15">
      <c r="K24" s="9" t="e">
        <f t="shared" si="0"/>
        <v>#NUM!</v>
      </c>
    </row>
    <row r="25" spans="11:11" x14ac:dyDescent="0.15">
      <c r="K25" s="9" t="e">
        <f t="shared" si="0"/>
        <v>#NUM!</v>
      </c>
    </row>
    <row r="26" spans="11:11" x14ac:dyDescent="0.15">
      <c r="K26" s="9" t="e">
        <f t="shared" si="0"/>
        <v>#NUM!</v>
      </c>
    </row>
    <row r="27" spans="11:11" x14ac:dyDescent="0.15">
      <c r="K27" s="9" t="e">
        <f t="shared" si="0"/>
        <v>#NUM!</v>
      </c>
    </row>
    <row r="28" spans="11:11" x14ac:dyDescent="0.15">
      <c r="K28" s="9" t="e">
        <f t="shared" si="0"/>
        <v>#NUM!</v>
      </c>
    </row>
    <row r="29" spans="11:11" x14ac:dyDescent="0.15">
      <c r="K29" s="9" t="e">
        <f t="shared" si="0"/>
        <v>#NUM!</v>
      </c>
    </row>
    <row r="30" spans="11:11" x14ac:dyDescent="0.15">
      <c r="K30" s="9" t="e">
        <f t="shared" si="0"/>
        <v>#NUM!</v>
      </c>
    </row>
    <row r="31" spans="11:11" x14ac:dyDescent="0.15">
      <c r="K31" s="9" t="e">
        <f t="shared" si="0"/>
        <v>#NUM!</v>
      </c>
    </row>
    <row r="32" spans="11:11" x14ac:dyDescent="0.15">
      <c r="K32" s="9" t="e">
        <f t="shared" si="0"/>
        <v>#NUM!</v>
      </c>
    </row>
    <row r="33" spans="11:11" x14ac:dyDescent="0.15">
      <c r="K33" s="9" t="e">
        <f t="shared" ref="K33:K64" si="1">DATEDIF(H33,I33,J33)</f>
        <v>#NUM!</v>
      </c>
    </row>
    <row r="34" spans="11:11" x14ac:dyDescent="0.15">
      <c r="K34" s="9" t="e">
        <f t="shared" si="1"/>
        <v>#NUM!</v>
      </c>
    </row>
    <row r="35" spans="11:11" x14ac:dyDescent="0.15">
      <c r="K35" s="9" t="e">
        <f t="shared" si="1"/>
        <v>#NUM!</v>
      </c>
    </row>
    <row r="36" spans="11:11" x14ac:dyDescent="0.15">
      <c r="K36" s="9" t="e">
        <f t="shared" si="1"/>
        <v>#NUM!</v>
      </c>
    </row>
    <row r="37" spans="11:11" x14ac:dyDescent="0.15">
      <c r="K37" s="9" t="e">
        <f t="shared" si="1"/>
        <v>#NUM!</v>
      </c>
    </row>
    <row r="38" spans="11:11" x14ac:dyDescent="0.15">
      <c r="K38" s="9" t="e">
        <f t="shared" si="1"/>
        <v>#NUM!</v>
      </c>
    </row>
    <row r="39" spans="11:11" x14ac:dyDescent="0.15">
      <c r="K39" s="9" t="e">
        <f t="shared" si="1"/>
        <v>#NUM!</v>
      </c>
    </row>
    <row r="40" spans="11:11" x14ac:dyDescent="0.15">
      <c r="K40" s="9" t="e">
        <f t="shared" si="1"/>
        <v>#NUM!</v>
      </c>
    </row>
    <row r="41" spans="11:11" x14ac:dyDescent="0.15">
      <c r="K41" s="9" t="e">
        <f t="shared" si="1"/>
        <v>#NUM!</v>
      </c>
    </row>
    <row r="42" spans="11:11" x14ac:dyDescent="0.15">
      <c r="K42" s="9" t="e">
        <f t="shared" si="1"/>
        <v>#NUM!</v>
      </c>
    </row>
    <row r="43" spans="11:11" x14ac:dyDescent="0.15">
      <c r="K43" s="9" t="e">
        <f t="shared" si="1"/>
        <v>#NUM!</v>
      </c>
    </row>
    <row r="44" spans="11:11" x14ac:dyDescent="0.15">
      <c r="K44" s="9" t="e">
        <f t="shared" si="1"/>
        <v>#NUM!</v>
      </c>
    </row>
    <row r="45" spans="11:11" x14ac:dyDescent="0.15">
      <c r="K45" s="9" t="e">
        <f t="shared" si="1"/>
        <v>#NUM!</v>
      </c>
    </row>
    <row r="46" spans="11:11" x14ac:dyDescent="0.15">
      <c r="K46" s="9" t="e">
        <f t="shared" si="1"/>
        <v>#NUM!</v>
      </c>
    </row>
    <row r="47" spans="11:11" x14ac:dyDescent="0.15">
      <c r="K47" s="9" t="e">
        <f t="shared" si="1"/>
        <v>#NUM!</v>
      </c>
    </row>
    <row r="48" spans="11:11" x14ac:dyDescent="0.15">
      <c r="K48" s="9" t="e">
        <f t="shared" si="1"/>
        <v>#NUM!</v>
      </c>
    </row>
    <row r="49" spans="11:11" x14ac:dyDescent="0.15">
      <c r="K49" s="9" t="e">
        <f t="shared" si="1"/>
        <v>#NUM!</v>
      </c>
    </row>
    <row r="50" spans="11:11" x14ac:dyDescent="0.15">
      <c r="K50" s="9" t="e">
        <f t="shared" si="1"/>
        <v>#NUM!</v>
      </c>
    </row>
    <row r="51" spans="11:11" x14ac:dyDescent="0.15">
      <c r="K51" s="9" t="e">
        <f t="shared" si="1"/>
        <v>#NUM!</v>
      </c>
    </row>
    <row r="52" spans="11:11" x14ac:dyDescent="0.15">
      <c r="K52" s="9" t="e">
        <f t="shared" si="1"/>
        <v>#NUM!</v>
      </c>
    </row>
    <row r="53" spans="11:11" x14ac:dyDescent="0.15">
      <c r="K53" s="9" t="e">
        <f t="shared" si="1"/>
        <v>#NUM!</v>
      </c>
    </row>
    <row r="54" spans="11:11" x14ac:dyDescent="0.15">
      <c r="K54" s="9" t="e">
        <f t="shared" si="1"/>
        <v>#NUM!</v>
      </c>
    </row>
    <row r="55" spans="11:11" x14ac:dyDescent="0.15">
      <c r="K55" s="9" t="e">
        <f t="shared" si="1"/>
        <v>#NUM!</v>
      </c>
    </row>
    <row r="56" spans="11:11" x14ac:dyDescent="0.15">
      <c r="K56" s="9" t="e">
        <f t="shared" si="1"/>
        <v>#NUM!</v>
      </c>
    </row>
    <row r="57" spans="11:11" x14ac:dyDescent="0.15">
      <c r="K57" s="9" t="e">
        <f t="shared" si="1"/>
        <v>#NUM!</v>
      </c>
    </row>
    <row r="58" spans="11:11" x14ac:dyDescent="0.15">
      <c r="K58" s="9" t="e">
        <f t="shared" si="1"/>
        <v>#NUM!</v>
      </c>
    </row>
    <row r="59" spans="11:11" x14ac:dyDescent="0.15">
      <c r="K59" s="9" t="e">
        <f t="shared" si="1"/>
        <v>#NUM!</v>
      </c>
    </row>
    <row r="60" spans="11:11" x14ac:dyDescent="0.15">
      <c r="K60" s="9" t="e">
        <f t="shared" si="1"/>
        <v>#NUM!</v>
      </c>
    </row>
    <row r="61" spans="11:11" x14ac:dyDescent="0.15">
      <c r="K61" s="9" t="e">
        <f t="shared" si="1"/>
        <v>#NUM!</v>
      </c>
    </row>
    <row r="62" spans="11:11" x14ac:dyDescent="0.15">
      <c r="K62" s="9" t="e">
        <f t="shared" si="1"/>
        <v>#NUM!</v>
      </c>
    </row>
    <row r="63" spans="11:11" x14ac:dyDescent="0.15">
      <c r="K63" s="9" t="e">
        <f t="shared" si="1"/>
        <v>#NUM!</v>
      </c>
    </row>
    <row r="64" spans="11:11" x14ac:dyDescent="0.15">
      <c r="K64" s="9" t="e">
        <f t="shared" si="1"/>
        <v>#NUM!</v>
      </c>
    </row>
    <row r="65" spans="11:11" x14ac:dyDescent="0.15">
      <c r="K65" s="9" t="e">
        <f t="shared" ref="K65:K96" si="2">DATEDIF(H65,I65,J65)</f>
        <v>#NUM!</v>
      </c>
    </row>
    <row r="66" spans="11:11" x14ac:dyDescent="0.15">
      <c r="K66" s="9" t="e">
        <f t="shared" si="2"/>
        <v>#NUM!</v>
      </c>
    </row>
    <row r="67" spans="11:11" x14ac:dyDescent="0.15">
      <c r="K67" s="9" t="e">
        <f t="shared" si="2"/>
        <v>#NUM!</v>
      </c>
    </row>
    <row r="68" spans="11:11" x14ac:dyDescent="0.15">
      <c r="K68" s="9" t="e">
        <f t="shared" si="2"/>
        <v>#NUM!</v>
      </c>
    </row>
    <row r="69" spans="11:11" x14ac:dyDescent="0.15">
      <c r="K69" s="9" t="e">
        <f t="shared" si="2"/>
        <v>#NUM!</v>
      </c>
    </row>
    <row r="70" spans="11:11" x14ac:dyDescent="0.15">
      <c r="K70" s="9" t="e">
        <f t="shared" si="2"/>
        <v>#NUM!</v>
      </c>
    </row>
    <row r="71" spans="11:11" x14ac:dyDescent="0.15">
      <c r="K71" s="9" t="e">
        <f t="shared" si="2"/>
        <v>#NUM!</v>
      </c>
    </row>
    <row r="72" spans="11:11" x14ac:dyDescent="0.15">
      <c r="K72" s="9" t="e">
        <f t="shared" si="2"/>
        <v>#NUM!</v>
      </c>
    </row>
    <row r="73" spans="11:11" x14ac:dyDescent="0.15">
      <c r="K73" s="9" t="e">
        <f t="shared" si="2"/>
        <v>#NUM!</v>
      </c>
    </row>
    <row r="74" spans="11:11" x14ac:dyDescent="0.15">
      <c r="K74" s="9" t="e">
        <f t="shared" si="2"/>
        <v>#NUM!</v>
      </c>
    </row>
    <row r="75" spans="11:11" x14ac:dyDescent="0.15">
      <c r="K75" s="9" t="e">
        <f t="shared" si="2"/>
        <v>#NUM!</v>
      </c>
    </row>
    <row r="76" spans="11:11" x14ac:dyDescent="0.15">
      <c r="K76" s="9" t="e">
        <f t="shared" si="2"/>
        <v>#NUM!</v>
      </c>
    </row>
    <row r="77" spans="11:11" x14ac:dyDescent="0.15">
      <c r="K77" s="9" t="e">
        <f t="shared" si="2"/>
        <v>#NUM!</v>
      </c>
    </row>
    <row r="78" spans="11:11" x14ac:dyDescent="0.15">
      <c r="K78" s="9" t="e">
        <f t="shared" si="2"/>
        <v>#NUM!</v>
      </c>
    </row>
    <row r="79" spans="11:11" x14ac:dyDescent="0.15">
      <c r="K79" s="9" t="e">
        <f t="shared" si="2"/>
        <v>#NUM!</v>
      </c>
    </row>
    <row r="80" spans="11:11" x14ac:dyDescent="0.15">
      <c r="K80" s="9" t="e">
        <f t="shared" si="2"/>
        <v>#NUM!</v>
      </c>
    </row>
    <row r="81" spans="11:11" x14ac:dyDescent="0.15">
      <c r="K81" s="9" t="e">
        <f t="shared" si="2"/>
        <v>#NUM!</v>
      </c>
    </row>
    <row r="82" spans="11:11" x14ac:dyDescent="0.15">
      <c r="K82" s="9" t="e">
        <f t="shared" si="2"/>
        <v>#NUM!</v>
      </c>
    </row>
    <row r="83" spans="11:11" x14ac:dyDescent="0.15">
      <c r="K83" s="9" t="e">
        <f t="shared" si="2"/>
        <v>#NUM!</v>
      </c>
    </row>
    <row r="84" spans="11:11" x14ac:dyDescent="0.15">
      <c r="K84" s="9" t="e">
        <f t="shared" si="2"/>
        <v>#NUM!</v>
      </c>
    </row>
    <row r="85" spans="11:11" x14ac:dyDescent="0.15">
      <c r="K85" s="9" t="e">
        <f t="shared" si="2"/>
        <v>#NUM!</v>
      </c>
    </row>
    <row r="86" spans="11:11" x14ac:dyDescent="0.15">
      <c r="K86" s="9" t="e">
        <f t="shared" si="2"/>
        <v>#NUM!</v>
      </c>
    </row>
    <row r="87" spans="11:11" x14ac:dyDescent="0.15">
      <c r="K87" s="9" t="e">
        <f t="shared" si="2"/>
        <v>#NUM!</v>
      </c>
    </row>
    <row r="88" spans="11:11" x14ac:dyDescent="0.15">
      <c r="K88" s="9" t="e">
        <f t="shared" si="2"/>
        <v>#NUM!</v>
      </c>
    </row>
    <row r="89" spans="11:11" x14ac:dyDescent="0.15">
      <c r="K89" s="9" t="e">
        <f t="shared" si="2"/>
        <v>#NUM!</v>
      </c>
    </row>
    <row r="90" spans="11:11" x14ac:dyDescent="0.15">
      <c r="K90" s="9" t="e">
        <f t="shared" si="2"/>
        <v>#NUM!</v>
      </c>
    </row>
    <row r="91" spans="11:11" x14ac:dyDescent="0.15">
      <c r="K91" s="9" t="e">
        <f t="shared" si="2"/>
        <v>#NUM!</v>
      </c>
    </row>
    <row r="92" spans="11:11" x14ac:dyDescent="0.15">
      <c r="K92" s="9" t="e">
        <f t="shared" si="2"/>
        <v>#NUM!</v>
      </c>
    </row>
    <row r="93" spans="11:11" x14ac:dyDescent="0.15">
      <c r="K93" s="9" t="e">
        <f t="shared" si="2"/>
        <v>#NUM!</v>
      </c>
    </row>
    <row r="94" spans="11:11" x14ac:dyDescent="0.15">
      <c r="K94" s="9" t="e">
        <f t="shared" si="2"/>
        <v>#NUM!</v>
      </c>
    </row>
    <row r="95" spans="11:11" x14ac:dyDescent="0.15">
      <c r="K95" s="9" t="e">
        <f t="shared" si="2"/>
        <v>#NUM!</v>
      </c>
    </row>
    <row r="96" spans="11:11" x14ac:dyDescent="0.15">
      <c r="K96" s="9" t="e">
        <f t="shared" si="2"/>
        <v>#NUM!</v>
      </c>
    </row>
    <row r="97" spans="11:11" x14ac:dyDescent="0.15">
      <c r="K97" s="9" t="e">
        <f>DATEDIF(H97,I97,J97)</f>
        <v>#NUM!</v>
      </c>
    </row>
    <row r="98" spans="11:11" x14ac:dyDescent="0.15">
      <c r="K98" s="9" t="e">
        <f>DATEDIF(H98,I98,J98)</f>
        <v>#NUM!</v>
      </c>
    </row>
    <row r="99" spans="11:11" x14ac:dyDescent="0.15">
      <c r="K99" s="9" t="e">
        <f>DATEDIF(H99,I99,J99)</f>
        <v>#NUM!</v>
      </c>
    </row>
  </sheetData>
  <phoneticPr fontId="7" type="noConversion"/>
  <dataValidations count="1">
    <dataValidation allowBlank="1" showInputMessage="1" showErrorMessage="1" sqref="H1:I1048576 K1:K1048576"/>
  </dataValidations>
  <pageMargins left="0.75" right="0.75" top="1" bottom="1" header="0.51180555555555596" footer="0.5118055555555559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Sheet2!$A$2:$A$4</xm:f>
          </x14:formula1>
          <xm:sqref>C2:C1048576</xm:sqref>
        </x14:dataValidation>
        <x14:dataValidation type="list" allowBlank="1" showInputMessage="1" showErrorMessage="1">
          <x14:formula1>
            <xm:f>Sheet2!$E$1:$F$1</xm:f>
          </x14:formula1>
          <xm:sqref>J1:J1048576</xm:sqref>
        </x14:dataValidation>
        <x14:dataValidation type="list" allowBlank="1" showInputMessage="1" showErrorMessage="1">
          <x14:formula1>
            <xm:f>Sheet2!$G$2:$G$3</xm:f>
          </x14:formula1>
          <xm:sqref>L2:L1048576</xm:sqref>
        </x14:dataValidation>
        <x14:dataValidation type="list" allowBlank="1" showInputMessage="1" showErrorMessage="1">
          <x14:formula1>
            <xm:f>Sheet2!$H$2:$H$3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25" zoomScaleNormal="125" workbookViewId="0">
      <selection activeCell="B10" sqref="B10"/>
    </sheetView>
  </sheetViews>
  <sheetFormatPr defaultColWidth="9.125" defaultRowHeight="12" x14ac:dyDescent="0.15"/>
  <cols>
    <col min="1" max="1" width="15.375" style="1" customWidth="1"/>
    <col min="2" max="2" width="16.125" style="1" customWidth="1"/>
    <col min="3" max="3" width="13.375" style="1" customWidth="1"/>
    <col min="4" max="4" width="11.375" style="1" customWidth="1"/>
    <col min="5" max="5" width="10.125" style="1"/>
    <col min="6" max="16384" width="9.125" style="1"/>
  </cols>
  <sheetData>
    <row r="1" spans="1:8" ht="16.5" x14ac:dyDescent="0.15">
      <c r="A1" s="2" t="s">
        <v>1</v>
      </c>
      <c r="B1" s="3" t="s">
        <v>21</v>
      </c>
      <c r="C1" s="3" t="s">
        <v>22</v>
      </c>
      <c r="D1" s="3" t="s">
        <v>23</v>
      </c>
      <c r="E1" s="3" t="s">
        <v>15</v>
      </c>
      <c r="F1" s="3" t="s">
        <v>18</v>
      </c>
      <c r="G1" s="7" t="s">
        <v>8</v>
      </c>
      <c r="H1" s="8" t="s">
        <v>14</v>
      </c>
    </row>
    <row r="2" spans="1:8" x14ac:dyDescent="0.15">
      <c r="A2" s="4" t="s">
        <v>27</v>
      </c>
      <c r="B2" s="5"/>
      <c r="C2" s="5"/>
      <c r="D2" s="1">
        <f>DATEDIF(B2,C2,"Y")</f>
        <v>0</v>
      </c>
      <c r="E2" s="1">
        <f>DATEDIF(B2,C2,"M")</f>
        <v>0</v>
      </c>
      <c r="F2" s="1">
        <f>DATEDIF(B2,C2,"D")</f>
        <v>0</v>
      </c>
      <c r="G2" s="4" t="s">
        <v>19</v>
      </c>
      <c r="H2" s="4" t="s">
        <v>17</v>
      </c>
    </row>
    <row r="3" spans="1:8" x14ac:dyDescent="0.15">
      <c r="A3" s="4" t="s">
        <v>24</v>
      </c>
      <c r="B3" s="6">
        <v>32174</v>
      </c>
      <c r="C3" s="6">
        <v>43522</v>
      </c>
      <c r="D3" s="1">
        <f>DATEDIF(B3,C3,"Y")</f>
        <v>31</v>
      </c>
      <c r="E3" s="1">
        <f>DATEDIF(B3,C3,"M")</f>
        <v>372</v>
      </c>
      <c r="F3" s="1">
        <f>DATEDIF(B3,C3,"D")</f>
        <v>11348</v>
      </c>
      <c r="G3" s="4" t="s">
        <v>16</v>
      </c>
      <c r="H3" s="4" t="s">
        <v>20</v>
      </c>
    </row>
    <row r="4" spans="1:8" x14ac:dyDescent="0.15">
      <c r="A4" s="4" t="s">
        <v>25</v>
      </c>
      <c r="B4" s="6"/>
      <c r="C4" s="6"/>
    </row>
    <row r="14" spans="1:8" x14ac:dyDescent="0.15">
      <c r="A14" s="6"/>
      <c r="B14" s="6"/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Adrain</dc:creator>
  <cp:lastModifiedBy>杨飞</cp:lastModifiedBy>
  <dcterms:created xsi:type="dcterms:W3CDTF">2019-02-26T14:03:39Z</dcterms:created>
  <dcterms:modified xsi:type="dcterms:W3CDTF">2019-03-27T02:30:54Z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