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heriffabdullah/Projects/PLAYSPRO - Version INTRA2024/"/>
    </mc:Choice>
  </mc:AlternateContent>
  <xr:revisionPtr revIDLastSave="0" documentId="13_ncr:1_{E1E7622A-5A87-5B4F-9269-EE060CE732FA}" xr6:coauthVersionLast="47" xr6:coauthVersionMax="47" xr10:uidLastSave="{00000000-0000-0000-0000-000000000000}"/>
  <bookViews>
    <workbookView xWindow="0" yWindow="500" windowWidth="24240" windowHeight="13020" xr2:uid="{00000000-000D-0000-FFFF-FFFF00000000}"/>
  </bookViews>
  <sheets>
    <sheet name="Players" sheetId="1" r:id="rId1"/>
    <sheet name="Reten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  <c r="F29" i="2"/>
  <c r="F25" i="2"/>
  <c r="F21" i="2"/>
  <c r="F41" i="2"/>
  <c r="F37" i="2"/>
  <c r="F33" i="2"/>
  <c r="F17" i="2"/>
  <c r="F13" i="2"/>
  <c r="F9" i="2"/>
  <c r="F5" i="2"/>
  <c r="A3" i="1"/>
  <c r="A4" i="1" s="1"/>
  <c r="A5" i="1" s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<sst xmlns="http://schemas.openxmlformats.org/spreadsheetml/2006/main" count="504" uniqueCount="260">
  <si>
    <t>S. NO</t>
  </si>
  <si>
    <t>SET NO:</t>
  </si>
  <si>
    <t>NAME</t>
  </si>
  <si>
    <t>COUNTRY</t>
  </si>
  <si>
    <t>BASE PRICE</t>
  </si>
  <si>
    <t>Sanju Samson</t>
  </si>
  <si>
    <t>India</t>
  </si>
  <si>
    <t>Rohit Sharma</t>
  </si>
  <si>
    <t>Ishan Kishan</t>
  </si>
  <si>
    <t>Kane Williamson</t>
  </si>
  <si>
    <t>New Zealand</t>
  </si>
  <si>
    <t>Sam Curran</t>
  </si>
  <si>
    <t>England</t>
  </si>
  <si>
    <t>Shikhar Dhawan</t>
  </si>
  <si>
    <t>Andre Russel</t>
  </si>
  <si>
    <t>West Indies</t>
  </si>
  <si>
    <t>Jos Buttler</t>
  </si>
  <si>
    <t>Hardik Pandya</t>
  </si>
  <si>
    <t>Prithvi Shaw</t>
  </si>
  <si>
    <t>Devdutt Padikkal</t>
  </si>
  <si>
    <t>Mayank Agarwal</t>
  </si>
  <si>
    <t>Ajinkya Rahane</t>
  </si>
  <si>
    <t>Shimron Hetmyer</t>
  </si>
  <si>
    <t>Jason Roy</t>
  </si>
  <si>
    <t>Steve Smith</t>
  </si>
  <si>
    <t>Australia</t>
  </si>
  <si>
    <t>Devon Conway</t>
  </si>
  <si>
    <t>Dawid Malan</t>
  </si>
  <si>
    <t>Deepak Hooda</t>
  </si>
  <si>
    <t>David Miller</t>
  </si>
  <si>
    <t>South Africa</t>
  </si>
  <si>
    <t>Travis Head</t>
  </si>
  <si>
    <t>Axar Patel</t>
  </si>
  <si>
    <t>Krunal Pandya</t>
  </si>
  <si>
    <t>Harshal Patel</t>
  </si>
  <si>
    <t>Nitish Rana</t>
  </si>
  <si>
    <t>Washington Sundar</t>
  </si>
  <si>
    <t>Mitchell Santner</t>
  </si>
  <si>
    <t>Wanindu Hasaranga</t>
  </si>
  <si>
    <t>Sri Lanka</t>
  </si>
  <si>
    <t>Jason Holder</t>
  </si>
  <si>
    <t>Mitchell Marsh</t>
  </si>
  <si>
    <t>Liam Livingstone</t>
  </si>
  <si>
    <t>Sikandar Raza</t>
  </si>
  <si>
    <t>Zimbabwe</t>
  </si>
  <si>
    <t>Odean Smith</t>
  </si>
  <si>
    <t>Romario Shepherd</t>
  </si>
  <si>
    <t>Moeen Ali</t>
  </si>
  <si>
    <t>Daryl Mitchell</t>
  </si>
  <si>
    <t>Wriddhiman Saha</t>
  </si>
  <si>
    <t>Sam Billings</t>
  </si>
  <si>
    <t>Matthew Wade</t>
  </si>
  <si>
    <t>Nicholas Pooran</t>
  </si>
  <si>
    <t>Quinton de Kock</t>
  </si>
  <si>
    <t>Dinesh Karthik</t>
  </si>
  <si>
    <t>Glenn Philips</t>
  </si>
  <si>
    <t>Sandeep Sharma</t>
  </si>
  <si>
    <t>Deepak Chahar</t>
  </si>
  <si>
    <t>Avesh Khan</t>
  </si>
  <si>
    <t>Prasidh Krishna</t>
  </si>
  <si>
    <t>T. Natarajan</t>
  </si>
  <si>
    <t>Umran Malik</t>
  </si>
  <si>
    <t>Mohit Sharma</t>
  </si>
  <si>
    <t>Shardul Thakur</t>
  </si>
  <si>
    <t>Lockie Ferguson</t>
  </si>
  <si>
    <t>Josh Hazlewood</t>
  </si>
  <si>
    <t>Mustafizur Rahman</t>
  </si>
  <si>
    <t>Bangladesh</t>
  </si>
  <si>
    <t>Mark Wood</t>
  </si>
  <si>
    <t>Jason Behrendorff</t>
  </si>
  <si>
    <t>Josh Little</t>
  </si>
  <si>
    <t>Ireland</t>
  </si>
  <si>
    <t>Anrich Nortje</t>
  </si>
  <si>
    <t>Jhye Richardson</t>
  </si>
  <si>
    <t>Kagiso Rabada</t>
  </si>
  <si>
    <t>Pat Cummins</t>
  </si>
  <si>
    <t>Mitchell Starc</t>
  </si>
  <si>
    <t>Varun Chakravarthy</t>
  </si>
  <si>
    <t>Amit Mishra</t>
  </si>
  <si>
    <t>Adil Rashid</t>
  </si>
  <si>
    <t>Maheesh Theekshana</t>
  </si>
  <si>
    <t>Mujeeb-ur-Rahman</t>
  </si>
  <si>
    <t>Afghanistan</t>
  </si>
  <si>
    <t>Mandeep Singh</t>
  </si>
  <si>
    <t>Priyam Garg</t>
  </si>
  <si>
    <t>Rahul Tripathi</t>
  </si>
  <si>
    <t>Karun Nair</t>
  </si>
  <si>
    <t>Manan Vohra</t>
  </si>
  <si>
    <t>Yash Dhull</t>
  </si>
  <si>
    <t>Shahrukh Khan</t>
  </si>
  <si>
    <t>Rajat Patidar</t>
  </si>
  <si>
    <t>Ayush Badoni</t>
  </si>
  <si>
    <t>Hanuma Vihari</t>
  </si>
  <si>
    <t>Dewald Brevis</t>
  </si>
  <si>
    <t>Rassie Van Der Dussen</t>
  </si>
  <si>
    <t>Sherfane Rutherford</t>
  </si>
  <si>
    <t>Rilee Rossouw</t>
  </si>
  <si>
    <t>Harry Brook</t>
  </si>
  <si>
    <t>Rovman Powell</t>
  </si>
  <si>
    <t>Colin Munro</t>
  </si>
  <si>
    <t>K.S. Bharat</t>
  </si>
  <si>
    <t>N. Jagadeesan</t>
  </si>
  <si>
    <t>Anuj Rawat</t>
  </si>
  <si>
    <t>Prabhsimran Singh</t>
  </si>
  <si>
    <t>Vishnu Vinod</t>
  </si>
  <si>
    <t>Dhruv Jurel</t>
  </si>
  <si>
    <t>Phil Salt</t>
  </si>
  <si>
    <t>Rahmanullah Gurbaz</t>
  </si>
  <si>
    <t>Josh Inglis</t>
  </si>
  <si>
    <t>Tristan Stubbs</t>
  </si>
  <si>
    <t>Vishnu Solanki</t>
  </si>
  <si>
    <t>Finn Allen</t>
  </si>
  <si>
    <t>Shahbaz Ahamad</t>
  </si>
  <si>
    <t>Harpreet Brar</t>
  </si>
  <si>
    <t>Shivam Mavi</t>
  </si>
  <si>
    <t>Riyan Parag</t>
  </si>
  <si>
    <t>Abhishek Sharma</t>
  </si>
  <si>
    <t>Rahul Tewatia</t>
  </si>
  <si>
    <t>Rishi Dhawan</t>
  </si>
  <si>
    <t>Dasun Shanaka</t>
  </si>
  <si>
    <t>Daniel Sams</t>
  </si>
  <si>
    <t>Dwaine Pretorius</t>
  </si>
  <si>
    <t>Cameron Green</t>
  </si>
  <si>
    <t>Rachin Ravindra</t>
  </si>
  <si>
    <t>Gerald Coetzee</t>
  </si>
  <si>
    <t>Chris Woakes</t>
  </si>
  <si>
    <t>K.M. Asif</t>
  </si>
  <si>
    <t>Akash Deep</t>
  </si>
  <si>
    <t xml:space="preserve">Kuldeep Sen </t>
  </si>
  <si>
    <t>Tushar Deshpande</t>
  </si>
  <si>
    <t>Ishan Porel</t>
  </si>
  <si>
    <t>Kartik Tyagi</t>
  </si>
  <si>
    <t>Simarjeet Singh</t>
  </si>
  <si>
    <t>Mukesh Choudhary</t>
  </si>
  <si>
    <t>Kamlesh Nagarkoti</t>
  </si>
  <si>
    <t>Khaleel Ahmed</t>
  </si>
  <si>
    <t>Chetan Sakariya</t>
  </si>
  <si>
    <t>Tim Southee</t>
  </si>
  <si>
    <t>Siddharth Kaul</t>
  </si>
  <si>
    <t>Ishant Sharma</t>
  </si>
  <si>
    <t>Yash Dayal</t>
  </si>
  <si>
    <t>Mukesh Kumar</t>
  </si>
  <si>
    <t>Kuldip Yadav</t>
  </si>
  <si>
    <t>Matheesha Pathirana</t>
  </si>
  <si>
    <t>Alzarri Joseph</t>
  </si>
  <si>
    <t>Lungisani Ngidi</t>
  </si>
  <si>
    <t>Dilshan Madushanka</t>
  </si>
  <si>
    <t>Jaydev Unadkat</t>
  </si>
  <si>
    <t>Umesh Yadav</t>
  </si>
  <si>
    <t>Akash Singh</t>
  </si>
  <si>
    <t>Dushmantha Chameera</t>
  </si>
  <si>
    <t>Wayne Parnell</t>
  </si>
  <si>
    <t>Adam Milne</t>
  </si>
  <si>
    <t>Sandeep Warrier</t>
  </si>
  <si>
    <t>Murugan Ashwin</t>
  </si>
  <si>
    <t>Shreyas Gopal</t>
  </si>
  <si>
    <t>R. Sai Kishore</t>
  </si>
  <si>
    <t>Mayank Markande</t>
  </si>
  <si>
    <t>Shahbaz Nadeem</t>
  </si>
  <si>
    <t>KC Cariappa</t>
  </si>
  <si>
    <t>Prashant Solanki</t>
  </si>
  <si>
    <t>K. Gowtham</t>
  </si>
  <si>
    <t>Vijay Shankar</t>
  </si>
  <si>
    <t>Rajvardhan Hangargekar</t>
  </si>
  <si>
    <t>Mahipal Lomror</t>
  </si>
  <si>
    <t>Jagadeesha Suchith</t>
  </si>
  <si>
    <t>Nishant Sindhu</t>
  </si>
  <si>
    <t>Lalit Yadav</t>
  </si>
  <si>
    <t>Jayant Yadav</t>
  </si>
  <si>
    <t>Anukul Roy</t>
  </si>
  <si>
    <t>Marco Jansen</t>
  </si>
  <si>
    <t>Kyle Jamieson</t>
  </si>
  <si>
    <t>Sarfaraz Khan</t>
  </si>
  <si>
    <t>Sean Abbott</t>
  </si>
  <si>
    <t>David Willey</t>
  </si>
  <si>
    <t>James Neesham</t>
  </si>
  <si>
    <t>Anmolpreet Singh</t>
  </si>
  <si>
    <t>Ramandeep Singh</t>
  </si>
  <si>
    <t xml:space="preserve">Manish Pandey </t>
  </si>
  <si>
    <t>Suyash Prabhudessai</t>
  </si>
  <si>
    <t>Shaikh Rasheed</t>
  </si>
  <si>
    <t>Virat Singh</t>
  </si>
  <si>
    <t>Baba Indrajith</t>
  </si>
  <si>
    <t>Shashank Singh</t>
  </si>
  <si>
    <t>Dhruv Shorey</t>
  </si>
  <si>
    <t>Sameer Rizvi</t>
  </si>
  <si>
    <t>Kyle Mayers</t>
  </si>
  <si>
    <t>Kedar Jadhav</t>
  </si>
  <si>
    <t>Tim David</t>
  </si>
  <si>
    <t>Pravin Dubey</t>
  </si>
  <si>
    <t>David Wiese</t>
  </si>
  <si>
    <t>Namibia</t>
  </si>
  <si>
    <t>Carlos Brathwaite</t>
  </si>
  <si>
    <t>Mohammed Nabi</t>
  </si>
  <si>
    <t>Hrithik Shokeen</t>
  </si>
  <si>
    <t>Raj Bawa</t>
  </si>
  <si>
    <t>Jalaj Saxena</t>
  </si>
  <si>
    <t>Baba Aparajith</t>
  </si>
  <si>
    <t>Bhagat Varma</t>
  </si>
  <si>
    <t>Mayank Dagar</t>
  </si>
  <si>
    <t>Retention price (lakhs)</t>
  </si>
  <si>
    <t>Team</t>
  </si>
  <si>
    <t>Rahul Chahar</t>
  </si>
  <si>
    <t>Punjab</t>
  </si>
  <si>
    <t>Arshdeep Singh</t>
  </si>
  <si>
    <t>Jitesh Sharma</t>
  </si>
  <si>
    <t>Jonny Bairstow</t>
  </si>
  <si>
    <t>Virat Kohli</t>
  </si>
  <si>
    <t>RCB</t>
  </si>
  <si>
    <t>Faf du Plessis</t>
  </si>
  <si>
    <t>Glenn Maxwell</t>
  </si>
  <si>
    <t>Mohammed Siraj</t>
  </si>
  <si>
    <t>Mahendra Singh Dhoni</t>
  </si>
  <si>
    <t>CSK</t>
  </si>
  <si>
    <t>Ravindra Jadeja</t>
  </si>
  <si>
    <t>Ruturaj Gaikwad</t>
  </si>
  <si>
    <t>Shivam Dube</t>
  </si>
  <si>
    <t>Jasprit Bumrah</t>
  </si>
  <si>
    <t>MI</t>
  </si>
  <si>
    <t>Suryakumar Yadav</t>
  </si>
  <si>
    <t>Tilak Verma</t>
  </si>
  <si>
    <t>Piyush Chawla</t>
  </si>
  <si>
    <t>Shreyas Iyer</t>
  </si>
  <si>
    <t>KKR</t>
  </si>
  <si>
    <t>Rinku Singh</t>
  </si>
  <si>
    <t>Venkatesh Iyer</t>
  </si>
  <si>
    <t>Sunil Narine</t>
  </si>
  <si>
    <t>KL Rahul</t>
  </si>
  <si>
    <t>LSG</t>
  </si>
  <si>
    <t>Marcus Stoinis</t>
  </si>
  <si>
    <t>Ravi Bishnoi</t>
  </si>
  <si>
    <t>Mohsin Khan</t>
  </si>
  <si>
    <t>Rashid Khan</t>
  </si>
  <si>
    <t>GT</t>
  </si>
  <si>
    <t>Shubman Gill</t>
  </si>
  <si>
    <t>Mohammed Shami</t>
  </si>
  <si>
    <t>Sai Sudharshan</t>
  </si>
  <si>
    <t>R. Ashwin</t>
  </si>
  <si>
    <t>RR</t>
  </si>
  <si>
    <t>Yashasvi Jaiswal</t>
  </si>
  <si>
    <t>Trent Boult</t>
  </si>
  <si>
    <t>Yuzvendra Chahal</t>
  </si>
  <si>
    <t>Heinrich Klaasen</t>
  </si>
  <si>
    <t>SRH</t>
  </si>
  <si>
    <t>Aiden Markram</t>
  </si>
  <si>
    <t>Bhuvneshwar Kumar</t>
  </si>
  <si>
    <t>Abdul Samad</t>
  </si>
  <si>
    <t>David Warner</t>
  </si>
  <si>
    <t>DC</t>
  </si>
  <si>
    <t>Rishabh Pant</t>
  </si>
  <si>
    <t>Kuldeep Yadav</t>
  </si>
  <si>
    <t>Abhishek Porel</t>
  </si>
  <si>
    <t>AGE</t>
  </si>
  <si>
    <t>NO.OF MATCHES PLAYED</t>
  </si>
  <si>
    <t>NO.OF RUNS</t>
  </si>
  <si>
    <t>BATTING AVG.</t>
  </si>
  <si>
    <t>STRIKE RATE</t>
  </si>
  <si>
    <t>NO.OF WICKETS</t>
  </si>
  <si>
    <t>BOWLING AVG.</t>
  </si>
  <si>
    <t>BOWLING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</si>
</sst>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69BD0"/>
        <bgColor rgb="FFF69BD0"/>
      </patternFill>
    </fill>
    <fill>
      <patternFill patternType="solid">
        <fgColor theme="8"/>
        <bgColor theme="8"/>
      </patternFill>
    </fill>
    <fill>
      <patternFill patternType="solid">
        <fgColor rgb="FF8DA0FD"/>
        <bgColor rgb="FF8DA0F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4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2" borderId="2" xfId="0" applyFont="1" applyFill="1" applyBorder="1"/>
    <xf numFmtId="0" fontId="2" fillId="4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05"/>
  <sheetViews>
    <sheetView tabSelected="1" workbookViewId="0">
      <selection activeCell="B191" sqref="B191"/>
    </sheetView>
  </sheetViews>
  <sheetFormatPr baseColWidth="10" defaultColWidth="12.5" defaultRowHeight="15.75" customHeight="1" x14ac:dyDescent="0.15"/>
  <cols>
    <col min="3" max="3" width="19.1640625" customWidth="1"/>
    <col min="8" max="8" width="13.83203125" customWidth="1"/>
    <col min="9" max="9" width="16" customWidth="1"/>
    <col min="11" max="11" width="18.33203125" customWidth="1"/>
    <col min="12" max="12" width="16.5" customWidth="1"/>
    <col min="13" max="13" width="21.33203125" customWidth="1"/>
  </cols>
  <sheetData>
    <row r="1" spans="1:14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252</v>
      </c>
      <c r="G1" s="19" t="s">
        <v>253</v>
      </c>
      <c r="H1" s="20" t="s">
        <v>254</v>
      </c>
      <c r="I1" s="20" t="s">
        <v>255</v>
      </c>
      <c r="J1" s="20" t="s">
        <v>256</v>
      </c>
      <c r="K1" s="20" t="s">
        <v>257</v>
      </c>
      <c r="L1" s="20" t="s">
        <v>258</v>
      </c>
      <c r="M1" s="20" t="s">
        <v>259</v>
      </c>
      <c r="N1" s="20"/>
    </row>
    <row r="2" spans="1:14" ht="15" x14ac:dyDescent="0.2">
      <c r="A2" s="2">
        <v>1</v>
      </c>
      <c r="B2" s="2">
        <v>1</v>
      </c>
      <c r="C2" s="2" t="s">
        <v>5</v>
      </c>
      <c r="D2" s="2" t="s">
        <v>6</v>
      </c>
      <c r="E2" s="2">
        <v>200</v>
      </c>
      <c r="F2" s="21">
        <v>29</v>
      </c>
      <c r="G2" s="21">
        <v>152</v>
      </c>
      <c r="H2" s="23">
        <v>3888</v>
      </c>
      <c r="I2" s="24">
        <v>29.2</v>
      </c>
      <c r="J2" s="24">
        <v>137.19999999999999</v>
      </c>
      <c r="K2" s="22"/>
      <c r="L2" s="27"/>
      <c r="M2" s="27"/>
    </row>
    <row r="3" spans="1:14" ht="15" x14ac:dyDescent="0.2">
      <c r="A3" s="2">
        <f t="shared" ref="A3:A9" si="0">A2+1</f>
        <v>2</v>
      </c>
      <c r="B3" s="2">
        <v>1</v>
      </c>
      <c r="C3" s="2" t="s">
        <v>7</v>
      </c>
      <c r="D3" s="2" t="s">
        <v>6</v>
      </c>
      <c r="E3" s="2">
        <v>200</v>
      </c>
      <c r="F3" s="22">
        <v>36</v>
      </c>
      <c r="G3" s="22">
        <v>243</v>
      </c>
      <c r="H3" s="22">
        <v>6211</v>
      </c>
      <c r="I3" s="25">
        <v>29.6</v>
      </c>
      <c r="J3" s="25">
        <v>130</v>
      </c>
      <c r="K3" s="22"/>
      <c r="L3" s="27"/>
      <c r="M3" s="27"/>
    </row>
    <row r="4" spans="1:14" ht="15" x14ac:dyDescent="0.2">
      <c r="A4" s="2">
        <f t="shared" si="0"/>
        <v>3</v>
      </c>
      <c r="B4" s="2">
        <v>1</v>
      </c>
      <c r="C4" s="2" t="s">
        <v>8</v>
      </c>
      <c r="D4" s="2" t="s">
        <v>6</v>
      </c>
      <c r="E4" s="2">
        <v>200</v>
      </c>
      <c r="F4" s="22">
        <v>25</v>
      </c>
      <c r="G4" s="22">
        <v>91</v>
      </c>
      <c r="H4" s="22">
        <v>2324</v>
      </c>
      <c r="I4" s="25">
        <v>29.4</v>
      </c>
      <c r="J4" s="25">
        <v>134.19999999999999</v>
      </c>
      <c r="K4" s="22"/>
      <c r="L4" s="27"/>
      <c r="M4" s="27"/>
    </row>
    <row r="5" spans="1:14" ht="15" x14ac:dyDescent="0.2">
      <c r="A5" s="3">
        <f t="shared" si="0"/>
        <v>4</v>
      </c>
      <c r="B5" s="3">
        <v>1</v>
      </c>
      <c r="C5" s="3" t="s">
        <v>9</v>
      </c>
      <c r="D5" s="3" t="s">
        <v>10</v>
      </c>
      <c r="E5" s="3">
        <v>200</v>
      </c>
      <c r="F5" s="22">
        <v>33</v>
      </c>
      <c r="G5" s="22">
        <v>77</v>
      </c>
      <c r="H5" s="22">
        <v>2101</v>
      </c>
      <c r="I5" s="25">
        <v>36.200000000000003</v>
      </c>
      <c r="J5" s="25">
        <v>126</v>
      </c>
      <c r="K5" s="22"/>
      <c r="L5" s="27"/>
      <c r="M5" s="27"/>
    </row>
    <row r="6" spans="1:14" ht="15" x14ac:dyDescent="0.2">
      <c r="A6" s="3">
        <f t="shared" si="0"/>
        <v>5</v>
      </c>
      <c r="B6" s="3">
        <v>1</v>
      </c>
      <c r="C6" s="3" t="s">
        <v>11</v>
      </c>
      <c r="D6" s="3" t="s">
        <v>12</v>
      </c>
      <c r="E6" s="3">
        <v>200</v>
      </c>
      <c r="F6" s="22">
        <v>25</v>
      </c>
      <c r="G6" s="22">
        <v>46</v>
      </c>
      <c r="H6" s="22">
        <v>613</v>
      </c>
      <c r="I6" s="25">
        <v>24.5</v>
      </c>
      <c r="J6" s="25">
        <v>143.19999999999999</v>
      </c>
      <c r="K6" s="22">
        <v>42</v>
      </c>
      <c r="L6" s="27">
        <v>35.299999999999997</v>
      </c>
      <c r="M6" s="27">
        <v>9.5</v>
      </c>
    </row>
    <row r="7" spans="1:14" ht="15" x14ac:dyDescent="0.2">
      <c r="A7" s="3">
        <f t="shared" si="0"/>
        <v>6</v>
      </c>
      <c r="B7" s="3">
        <v>1</v>
      </c>
      <c r="C7" s="3" t="s">
        <v>14</v>
      </c>
      <c r="D7" s="3" t="s">
        <v>15</v>
      </c>
      <c r="E7" s="3">
        <v>200</v>
      </c>
      <c r="F7" s="22">
        <v>35</v>
      </c>
      <c r="G7" s="22">
        <v>112</v>
      </c>
      <c r="H7" s="22">
        <v>2262</v>
      </c>
      <c r="I7" s="25">
        <v>29</v>
      </c>
      <c r="J7" s="25">
        <v>174</v>
      </c>
      <c r="K7" s="22">
        <v>96</v>
      </c>
      <c r="L7" s="27">
        <v>24.5</v>
      </c>
      <c r="M7" s="27">
        <v>9.3000000000000007</v>
      </c>
    </row>
    <row r="8" spans="1:14" ht="15" x14ac:dyDescent="0.2">
      <c r="A8" s="3">
        <f t="shared" si="0"/>
        <v>7</v>
      </c>
      <c r="B8" s="3">
        <v>1</v>
      </c>
      <c r="C8" s="3" t="s">
        <v>16</v>
      </c>
      <c r="D8" s="3" t="s">
        <v>12</v>
      </c>
      <c r="E8" s="3">
        <v>200</v>
      </c>
      <c r="F8" s="22">
        <v>33</v>
      </c>
      <c r="G8" s="22">
        <v>96</v>
      </c>
      <c r="H8" s="22">
        <v>3223</v>
      </c>
      <c r="I8" s="25">
        <v>37.9</v>
      </c>
      <c r="J8" s="25">
        <v>148.30000000000001</v>
      </c>
      <c r="K8" s="22"/>
      <c r="L8" s="27"/>
      <c r="M8" s="27"/>
    </row>
    <row r="9" spans="1:14" ht="16.5" customHeight="1" x14ac:dyDescent="0.2">
      <c r="A9" s="2">
        <f t="shared" si="0"/>
        <v>8</v>
      </c>
      <c r="B9" s="2">
        <v>1</v>
      </c>
      <c r="C9" s="2" t="s">
        <v>17</v>
      </c>
      <c r="D9" s="2" t="s">
        <v>6</v>
      </c>
      <c r="E9" s="2">
        <v>200</v>
      </c>
      <c r="F9" s="22">
        <v>30</v>
      </c>
      <c r="G9" s="22">
        <v>123</v>
      </c>
      <c r="H9" s="22">
        <v>2309</v>
      </c>
      <c r="I9" s="25">
        <v>30.4</v>
      </c>
      <c r="J9" s="25">
        <v>145.9</v>
      </c>
      <c r="K9" s="22">
        <v>53</v>
      </c>
      <c r="L9" s="27">
        <v>33.299999999999997</v>
      </c>
      <c r="M9" s="27">
        <v>8.8000000000000007</v>
      </c>
    </row>
    <row r="10" spans="1:14" ht="15" x14ac:dyDescent="0.2">
      <c r="A10" s="2">
        <f>A9+1</f>
        <v>9</v>
      </c>
      <c r="B10" s="2">
        <v>2</v>
      </c>
      <c r="C10" s="2" t="s">
        <v>18</v>
      </c>
      <c r="D10" s="2" t="s">
        <v>6</v>
      </c>
      <c r="E10" s="2">
        <v>200</v>
      </c>
      <c r="F10" s="22">
        <v>24</v>
      </c>
      <c r="G10" s="22">
        <v>71</v>
      </c>
      <c r="H10" s="22">
        <v>1694</v>
      </c>
      <c r="I10" s="25">
        <v>23.9</v>
      </c>
      <c r="J10" s="25">
        <v>145.80000000000001</v>
      </c>
      <c r="K10" s="22"/>
      <c r="L10" s="27"/>
      <c r="M10" s="27"/>
    </row>
    <row r="11" spans="1:14" ht="15" x14ac:dyDescent="0.2">
      <c r="A11" s="2">
        <f t="shared" ref="A11:A22" si="1">A10+1</f>
        <v>10</v>
      </c>
      <c r="B11" s="2">
        <v>2</v>
      </c>
      <c r="C11" s="2" t="s">
        <v>19</v>
      </c>
      <c r="D11" s="2" t="s">
        <v>6</v>
      </c>
      <c r="E11" s="2">
        <v>200</v>
      </c>
      <c r="F11" s="22">
        <v>23</v>
      </c>
      <c r="G11" s="22">
        <v>57</v>
      </c>
      <c r="H11" s="22">
        <v>1521</v>
      </c>
      <c r="I11" s="25">
        <v>27.6</v>
      </c>
      <c r="J11" s="25">
        <v>125.4</v>
      </c>
      <c r="K11" s="22"/>
      <c r="L11" s="27"/>
      <c r="M11" s="27"/>
    </row>
    <row r="12" spans="1:14" ht="15" x14ac:dyDescent="0.2">
      <c r="A12" s="2">
        <f t="shared" si="1"/>
        <v>11</v>
      </c>
      <c r="B12" s="2">
        <v>2</v>
      </c>
      <c r="C12" s="2" t="s">
        <v>20</v>
      </c>
      <c r="D12" s="2" t="s">
        <v>6</v>
      </c>
      <c r="E12" s="2">
        <v>100</v>
      </c>
      <c r="F12" s="22">
        <v>32</v>
      </c>
      <c r="G12" s="22">
        <v>123</v>
      </c>
      <c r="H12" s="22">
        <v>2597</v>
      </c>
      <c r="I12" s="25">
        <v>23</v>
      </c>
      <c r="J12" s="25">
        <v>133.69999999999999</v>
      </c>
      <c r="K12" s="22"/>
      <c r="L12" s="27"/>
      <c r="M12" s="27"/>
    </row>
    <row r="13" spans="1:14" ht="15" x14ac:dyDescent="0.2">
      <c r="A13" s="2">
        <f t="shared" si="1"/>
        <v>12</v>
      </c>
      <c r="B13" s="2">
        <v>2</v>
      </c>
      <c r="C13" s="2" t="s">
        <v>21</v>
      </c>
      <c r="D13" s="2" t="s">
        <v>6</v>
      </c>
      <c r="E13" s="2">
        <v>50</v>
      </c>
      <c r="F13" s="22">
        <v>35</v>
      </c>
      <c r="G13" s="22">
        <v>172</v>
      </c>
      <c r="H13" s="22">
        <v>4400</v>
      </c>
      <c r="I13" s="25">
        <v>31</v>
      </c>
      <c r="J13" s="25">
        <v>123.4</v>
      </c>
      <c r="K13" s="22"/>
      <c r="L13" s="27"/>
      <c r="M13" s="27"/>
    </row>
    <row r="14" spans="1:14" ht="15" x14ac:dyDescent="0.2">
      <c r="A14" s="3">
        <f t="shared" si="1"/>
        <v>13</v>
      </c>
      <c r="B14" s="3">
        <v>2</v>
      </c>
      <c r="C14" s="3" t="s">
        <v>22</v>
      </c>
      <c r="D14" s="3" t="s">
        <v>15</v>
      </c>
      <c r="E14" s="3">
        <v>150</v>
      </c>
      <c r="F14" s="22">
        <v>27</v>
      </c>
      <c r="G14" s="22">
        <v>60</v>
      </c>
      <c r="H14" s="22">
        <v>1130</v>
      </c>
      <c r="I14" s="25">
        <v>32.299999999999997</v>
      </c>
      <c r="J14" s="25">
        <v>152.1</v>
      </c>
      <c r="K14" s="22"/>
      <c r="L14" s="27"/>
      <c r="M14" s="27"/>
    </row>
    <row r="15" spans="1:14" ht="15" x14ac:dyDescent="0.2">
      <c r="A15" s="3">
        <f t="shared" si="1"/>
        <v>14</v>
      </c>
      <c r="B15" s="3">
        <v>2</v>
      </c>
      <c r="C15" s="3" t="s">
        <v>23</v>
      </c>
      <c r="D15" s="3" t="s">
        <v>12</v>
      </c>
      <c r="E15" s="3">
        <v>200</v>
      </c>
      <c r="F15" s="22">
        <v>33</v>
      </c>
      <c r="G15" s="22">
        <v>21</v>
      </c>
      <c r="H15" s="22">
        <v>614</v>
      </c>
      <c r="I15" s="25">
        <v>32.299999999999997</v>
      </c>
      <c r="J15" s="25">
        <v>138.6</v>
      </c>
      <c r="K15" s="22"/>
      <c r="L15" s="27"/>
      <c r="M15" s="27"/>
    </row>
    <row r="16" spans="1:14" ht="15" x14ac:dyDescent="0.2">
      <c r="A16" s="3">
        <f t="shared" si="1"/>
        <v>15</v>
      </c>
      <c r="B16" s="3">
        <v>2</v>
      </c>
      <c r="C16" s="3" t="s">
        <v>24</v>
      </c>
      <c r="D16" s="3" t="s">
        <v>25</v>
      </c>
      <c r="E16" s="3">
        <v>200</v>
      </c>
      <c r="F16" s="22">
        <v>34</v>
      </c>
      <c r="G16" s="22">
        <v>103</v>
      </c>
      <c r="H16" s="22">
        <v>2485</v>
      </c>
      <c r="I16" s="25">
        <v>34.5</v>
      </c>
      <c r="J16" s="25">
        <v>128.1</v>
      </c>
      <c r="K16" s="22"/>
      <c r="L16" s="27"/>
      <c r="M16" s="27"/>
    </row>
    <row r="17" spans="1:13" ht="15" x14ac:dyDescent="0.2">
      <c r="A17" s="3">
        <f t="shared" si="1"/>
        <v>16</v>
      </c>
      <c r="B17" s="3">
        <v>2</v>
      </c>
      <c r="C17" s="3" t="s">
        <v>26</v>
      </c>
      <c r="D17" s="3" t="s">
        <v>10</v>
      </c>
      <c r="E17" s="3">
        <v>150</v>
      </c>
      <c r="F17" s="22">
        <v>32</v>
      </c>
      <c r="G17" s="22">
        <v>23</v>
      </c>
      <c r="H17" s="22">
        <v>924</v>
      </c>
      <c r="I17" s="25">
        <v>48.6</v>
      </c>
      <c r="J17" s="25">
        <v>141.30000000000001</v>
      </c>
      <c r="K17" s="22"/>
      <c r="L17" s="27"/>
      <c r="M17" s="27"/>
    </row>
    <row r="18" spans="1:13" ht="15" x14ac:dyDescent="0.2">
      <c r="A18" s="3">
        <f t="shared" si="1"/>
        <v>17</v>
      </c>
      <c r="B18" s="3">
        <v>2</v>
      </c>
      <c r="C18" s="3" t="s">
        <v>27</v>
      </c>
      <c r="D18" s="3" t="s">
        <v>12</v>
      </c>
      <c r="E18" s="3">
        <v>150</v>
      </c>
      <c r="F18" s="22">
        <v>36</v>
      </c>
      <c r="G18" s="22">
        <v>1</v>
      </c>
      <c r="H18" s="22">
        <v>26</v>
      </c>
      <c r="I18" s="25">
        <v>26</v>
      </c>
      <c r="J18" s="25">
        <v>100</v>
      </c>
      <c r="K18" s="22"/>
      <c r="L18" s="27"/>
      <c r="M18" s="27"/>
    </row>
    <row r="19" spans="1:13" ht="15" x14ac:dyDescent="0.2">
      <c r="A19" s="2">
        <f t="shared" si="1"/>
        <v>18</v>
      </c>
      <c r="B19" s="2">
        <v>2</v>
      </c>
      <c r="C19" s="2" t="s">
        <v>28</v>
      </c>
      <c r="D19" s="2" t="s">
        <v>6</v>
      </c>
      <c r="E19" s="2">
        <v>100</v>
      </c>
      <c r="F19" s="22">
        <v>28</v>
      </c>
      <c r="G19" s="22">
        <v>107</v>
      </c>
      <c r="H19" s="22">
        <v>1320</v>
      </c>
      <c r="I19" s="25">
        <v>18.3</v>
      </c>
      <c r="J19" s="25">
        <v>128.69999999999999</v>
      </c>
      <c r="K19" s="22">
        <v>10</v>
      </c>
      <c r="L19" s="27">
        <v>50.9</v>
      </c>
      <c r="M19" s="27">
        <v>8.6</v>
      </c>
    </row>
    <row r="20" spans="1:13" ht="15" x14ac:dyDescent="0.2">
      <c r="A20" s="3">
        <f t="shared" si="1"/>
        <v>19</v>
      </c>
      <c r="B20" s="17">
        <v>2</v>
      </c>
      <c r="C20" s="3" t="s">
        <v>206</v>
      </c>
      <c r="D20" s="3" t="s">
        <v>12</v>
      </c>
      <c r="E20" s="3">
        <v>200</v>
      </c>
      <c r="F20" s="22">
        <v>34</v>
      </c>
      <c r="G20" s="22">
        <v>39</v>
      </c>
      <c r="H20" s="22">
        <v>1291</v>
      </c>
      <c r="I20" s="25">
        <v>35.9</v>
      </c>
      <c r="J20" s="25">
        <v>142.69999999999999</v>
      </c>
      <c r="K20" s="22"/>
      <c r="L20" s="27"/>
      <c r="M20" s="27"/>
    </row>
    <row r="21" spans="1:13" ht="15" x14ac:dyDescent="0.2">
      <c r="A21" s="3">
        <f t="shared" si="1"/>
        <v>20</v>
      </c>
      <c r="B21" s="3">
        <v>2</v>
      </c>
      <c r="C21" s="3" t="s">
        <v>29</v>
      </c>
      <c r="D21" s="3" t="s">
        <v>30</v>
      </c>
      <c r="E21" s="3">
        <v>200</v>
      </c>
      <c r="F21" s="22">
        <v>34</v>
      </c>
      <c r="G21" s="22">
        <v>121</v>
      </c>
      <c r="H21" s="22">
        <v>2714</v>
      </c>
      <c r="I21" s="25">
        <v>36.200000000000003</v>
      </c>
      <c r="J21" s="25">
        <v>138.4</v>
      </c>
      <c r="K21" s="22"/>
      <c r="L21" s="27"/>
      <c r="M21" s="27"/>
    </row>
    <row r="22" spans="1:13" ht="15" x14ac:dyDescent="0.2">
      <c r="A22" s="3">
        <f t="shared" si="1"/>
        <v>21</v>
      </c>
      <c r="B22" s="3">
        <v>2</v>
      </c>
      <c r="C22" s="3" t="s">
        <v>31</v>
      </c>
      <c r="D22" s="3" t="s">
        <v>25</v>
      </c>
      <c r="E22" s="3">
        <v>200</v>
      </c>
      <c r="F22" s="22">
        <v>30</v>
      </c>
      <c r="G22" s="22">
        <v>10</v>
      </c>
      <c r="H22" s="22">
        <v>205</v>
      </c>
      <c r="I22" s="25">
        <v>29.3</v>
      </c>
      <c r="J22" s="25">
        <v>138.5</v>
      </c>
      <c r="K22" s="22">
        <v>2</v>
      </c>
      <c r="L22" s="27">
        <v>40.5</v>
      </c>
      <c r="M22" s="27">
        <v>10.1</v>
      </c>
    </row>
    <row r="23" spans="1:13" ht="15" x14ac:dyDescent="0.2">
      <c r="A23" s="2">
        <f>A22+1</f>
        <v>22</v>
      </c>
      <c r="B23" s="2">
        <v>3</v>
      </c>
      <c r="C23" s="2" t="s">
        <v>32</v>
      </c>
      <c r="D23" s="2" t="s">
        <v>6</v>
      </c>
      <c r="E23" s="2">
        <v>150</v>
      </c>
      <c r="F23" s="22">
        <v>30</v>
      </c>
      <c r="G23" s="22">
        <v>136</v>
      </c>
      <c r="H23" s="22">
        <v>1418</v>
      </c>
      <c r="I23" s="25">
        <v>20.6</v>
      </c>
      <c r="J23" s="25">
        <v>130.80000000000001</v>
      </c>
      <c r="K23" s="22">
        <v>112</v>
      </c>
      <c r="L23" s="27">
        <v>30.5</v>
      </c>
      <c r="M23" s="27"/>
    </row>
    <row r="24" spans="1:13" ht="15" x14ac:dyDescent="0.2">
      <c r="A24" s="2">
        <f t="shared" ref="A24:A37" si="2">A23+1</f>
        <v>23</v>
      </c>
      <c r="B24" s="2">
        <v>3</v>
      </c>
      <c r="C24" s="2" t="s">
        <v>33</v>
      </c>
      <c r="D24" s="2" t="s">
        <v>6</v>
      </c>
      <c r="E24" s="2">
        <v>200</v>
      </c>
      <c r="F24" s="22">
        <v>32</v>
      </c>
      <c r="G24" s="22">
        <v>113</v>
      </c>
      <c r="H24" s="22">
        <v>1514</v>
      </c>
      <c r="I24" s="25">
        <v>21.9</v>
      </c>
      <c r="J24" s="25">
        <v>133.4</v>
      </c>
      <c r="K24" s="22">
        <v>70</v>
      </c>
      <c r="L24" s="27">
        <v>33.6</v>
      </c>
      <c r="M24" s="27">
        <v>7.3</v>
      </c>
    </row>
    <row r="25" spans="1:13" ht="15" x14ac:dyDescent="0.2">
      <c r="A25" s="2">
        <f t="shared" si="2"/>
        <v>24</v>
      </c>
      <c r="B25" s="2">
        <v>3</v>
      </c>
      <c r="C25" s="2" t="s">
        <v>34</v>
      </c>
      <c r="D25" s="2" t="s">
        <v>6</v>
      </c>
      <c r="E25" s="2">
        <v>200</v>
      </c>
      <c r="F25" s="22">
        <v>33</v>
      </c>
      <c r="G25" s="22">
        <v>92</v>
      </c>
      <c r="H25" s="22">
        <v>236</v>
      </c>
      <c r="I25" s="25">
        <v>9.8000000000000007</v>
      </c>
      <c r="J25" s="25">
        <v>128.30000000000001</v>
      </c>
      <c r="K25" s="22">
        <v>111</v>
      </c>
      <c r="L25" s="27">
        <v>24.1</v>
      </c>
      <c r="M25" s="27">
        <v>8.6</v>
      </c>
    </row>
    <row r="26" spans="1:13" ht="15" x14ac:dyDescent="0.2">
      <c r="A26" s="2">
        <f t="shared" si="2"/>
        <v>25</v>
      </c>
      <c r="B26" s="2">
        <v>3</v>
      </c>
      <c r="C26" s="2" t="s">
        <v>35</v>
      </c>
      <c r="D26" s="2" t="s">
        <v>6</v>
      </c>
      <c r="E26" s="2">
        <v>100</v>
      </c>
      <c r="F26" s="22">
        <v>30</v>
      </c>
      <c r="G26" s="22">
        <v>105</v>
      </c>
      <c r="H26" s="22">
        <v>2594</v>
      </c>
      <c r="I26" s="25">
        <v>28.8</v>
      </c>
      <c r="J26" s="25">
        <v>135.19999999999999</v>
      </c>
      <c r="K26" s="22">
        <v>10</v>
      </c>
      <c r="L26" s="27">
        <v>25.2</v>
      </c>
      <c r="M26" s="27">
        <v>8.4</v>
      </c>
    </row>
    <row r="27" spans="1:13" ht="15" x14ac:dyDescent="0.2">
      <c r="A27" s="2">
        <f t="shared" si="2"/>
        <v>26</v>
      </c>
      <c r="B27" s="2">
        <v>3</v>
      </c>
      <c r="C27" s="2" t="s">
        <v>36</v>
      </c>
      <c r="D27" s="2" t="s">
        <v>6</v>
      </c>
      <c r="E27" s="2">
        <v>150</v>
      </c>
      <c r="F27" s="22">
        <v>24</v>
      </c>
      <c r="G27" s="22">
        <v>58</v>
      </c>
      <c r="H27" s="22">
        <v>378</v>
      </c>
      <c r="I27" s="25">
        <v>14</v>
      </c>
      <c r="J27" s="25">
        <v>116.7</v>
      </c>
      <c r="K27" s="22">
        <v>36</v>
      </c>
      <c r="L27" s="27">
        <v>34.799999999999997</v>
      </c>
      <c r="M27" s="27">
        <v>7.3</v>
      </c>
    </row>
    <row r="28" spans="1:13" ht="15" x14ac:dyDescent="0.2">
      <c r="A28" s="3">
        <f t="shared" si="2"/>
        <v>27</v>
      </c>
      <c r="B28" s="3">
        <v>3</v>
      </c>
      <c r="C28" s="3" t="s">
        <v>37</v>
      </c>
      <c r="D28" s="3" t="s">
        <v>10</v>
      </c>
      <c r="E28" s="3">
        <v>100</v>
      </c>
      <c r="F28" s="22">
        <v>31</v>
      </c>
      <c r="G28" s="22">
        <v>15</v>
      </c>
      <c r="H28" s="22">
        <v>56</v>
      </c>
      <c r="I28" s="25">
        <v>18.7</v>
      </c>
      <c r="J28" s="25">
        <v>103.7</v>
      </c>
      <c r="K28" s="22">
        <v>13</v>
      </c>
      <c r="L28" s="27">
        <v>27.5</v>
      </c>
      <c r="M28" s="27">
        <v>6.9</v>
      </c>
    </row>
    <row r="29" spans="1:13" ht="15" x14ac:dyDescent="0.2">
      <c r="A29" s="3">
        <f t="shared" si="2"/>
        <v>28</v>
      </c>
      <c r="B29" s="3">
        <v>3</v>
      </c>
      <c r="C29" s="3" t="s">
        <v>38</v>
      </c>
      <c r="D29" s="3" t="s">
        <v>39</v>
      </c>
      <c r="E29" s="3">
        <v>100</v>
      </c>
      <c r="F29" s="22">
        <v>26</v>
      </c>
      <c r="G29" s="22">
        <v>26</v>
      </c>
      <c r="H29" s="22">
        <v>72</v>
      </c>
      <c r="I29" s="25">
        <v>7.2</v>
      </c>
      <c r="J29" s="25">
        <v>98.6</v>
      </c>
      <c r="K29" s="22">
        <v>35</v>
      </c>
      <c r="L29" s="27">
        <v>21.4</v>
      </c>
      <c r="M29" s="27">
        <v>8.1300000000000008</v>
      </c>
    </row>
    <row r="30" spans="1:13" ht="15" x14ac:dyDescent="0.2">
      <c r="A30" s="3">
        <f t="shared" si="2"/>
        <v>29</v>
      </c>
      <c r="B30" s="3">
        <v>3</v>
      </c>
      <c r="C30" s="3" t="s">
        <v>40</v>
      </c>
      <c r="D30" s="3" t="s">
        <v>15</v>
      </c>
      <c r="E30" s="3">
        <v>150</v>
      </c>
      <c r="F30" s="22">
        <v>32</v>
      </c>
      <c r="G30" s="22">
        <v>46</v>
      </c>
      <c r="H30" s="22">
        <v>259</v>
      </c>
      <c r="I30" s="25">
        <v>12.3</v>
      </c>
      <c r="J30" s="25">
        <v>122.7</v>
      </c>
      <c r="K30" s="22">
        <v>53</v>
      </c>
      <c r="L30" s="27">
        <v>27.6</v>
      </c>
      <c r="M30" s="27">
        <v>8.8000000000000007</v>
      </c>
    </row>
    <row r="31" spans="1:13" ht="15" x14ac:dyDescent="0.2">
      <c r="A31" s="3">
        <f t="shared" si="2"/>
        <v>30</v>
      </c>
      <c r="B31" s="3">
        <v>3</v>
      </c>
      <c r="C31" s="3" t="s">
        <v>41</v>
      </c>
      <c r="D31" s="3" t="s">
        <v>25</v>
      </c>
      <c r="E31" s="3">
        <v>200</v>
      </c>
      <c r="F31" s="22">
        <v>32</v>
      </c>
      <c r="G31" s="22">
        <v>38</v>
      </c>
      <c r="H31" s="22">
        <v>604</v>
      </c>
      <c r="I31" s="25">
        <v>20.100000000000001</v>
      </c>
      <c r="J31" s="25">
        <v>125</v>
      </c>
      <c r="K31" s="22">
        <v>36</v>
      </c>
      <c r="L31" s="27">
        <v>19.2</v>
      </c>
      <c r="M31" s="27">
        <v>8.1</v>
      </c>
    </row>
    <row r="32" spans="1:13" ht="15" x14ac:dyDescent="0.2">
      <c r="A32" s="3">
        <f t="shared" si="2"/>
        <v>31</v>
      </c>
      <c r="B32" s="3">
        <v>3</v>
      </c>
      <c r="C32" s="3" t="s">
        <v>42</v>
      </c>
      <c r="D32" s="3" t="s">
        <v>12</v>
      </c>
      <c r="E32" s="3">
        <v>100</v>
      </c>
      <c r="F32" s="22">
        <v>30</v>
      </c>
      <c r="G32" s="22">
        <v>32</v>
      </c>
      <c r="H32" s="22">
        <v>828</v>
      </c>
      <c r="I32" s="25">
        <v>29.6</v>
      </c>
      <c r="J32" s="25">
        <v>165.6</v>
      </c>
      <c r="K32" s="22">
        <v>8</v>
      </c>
      <c r="L32" s="27">
        <v>38.6</v>
      </c>
      <c r="M32" s="27">
        <v>10</v>
      </c>
    </row>
    <row r="33" spans="1:13" ht="15" x14ac:dyDescent="0.2">
      <c r="A33" s="3">
        <f t="shared" si="2"/>
        <v>32</v>
      </c>
      <c r="B33" s="3">
        <v>3</v>
      </c>
      <c r="C33" s="3" t="s">
        <v>43</v>
      </c>
      <c r="D33" s="3" t="s">
        <v>44</v>
      </c>
      <c r="E33" s="3">
        <v>50</v>
      </c>
      <c r="F33" s="22">
        <v>37</v>
      </c>
      <c r="G33" s="22">
        <v>7</v>
      </c>
      <c r="H33" s="22">
        <v>139</v>
      </c>
      <c r="I33" s="25">
        <v>27.8</v>
      </c>
      <c r="J33" s="25">
        <v>141.80000000000001</v>
      </c>
      <c r="K33" s="22">
        <v>3</v>
      </c>
      <c r="L33" s="27">
        <v>39.700000000000003</v>
      </c>
      <c r="M33" s="27">
        <v>9.9</v>
      </c>
    </row>
    <row r="34" spans="1:13" ht="15" x14ac:dyDescent="0.2">
      <c r="A34" s="3">
        <f t="shared" si="2"/>
        <v>33</v>
      </c>
      <c r="B34" s="3">
        <v>3</v>
      </c>
      <c r="C34" s="3" t="s">
        <v>45</v>
      </c>
      <c r="D34" s="3" t="s">
        <v>15</v>
      </c>
      <c r="E34" s="3">
        <v>100</v>
      </c>
      <c r="F34" s="22">
        <v>27</v>
      </c>
      <c r="G34" s="22">
        <v>6</v>
      </c>
      <c r="H34" s="22">
        <v>51</v>
      </c>
      <c r="I34" s="25">
        <v>17</v>
      </c>
      <c r="J34" s="25">
        <v>115.9</v>
      </c>
      <c r="K34" s="22">
        <v>6</v>
      </c>
      <c r="L34" s="27">
        <v>29.7</v>
      </c>
      <c r="M34" s="27">
        <v>11.9</v>
      </c>
    </row>
    <row r="35" spans="1:13" ht="15" x14ac:dyDescent="0.2">
      <c r="A35" s="3">
        <f t="shared" si="2"/>
        <v>34</v>
      </c>
      <c r="B35" s="3">
        <v>3</v>
      </c>
      <c r="C35" s="3" t="s">
        <v>46</v>
      </c>
      <c r="D35" s="3" t="s">
        <v>15</v>
      </c>
      <c r="E35" s="3">
        <v>70</v>
      </c>
      <c r="F35" s="22">
        <v>29</v>
      </c>
      <c r="G35" s="22">
        <v>4</v>
      </c>
      <c r="H35" s="22">
        <v>58</v>
      </c>
      <c r="I35" s="25">
        <v>19.3</v>
      </c>
      <c r="J35" s="25">
        <v>138.1</v>
      </c>
      <c r="K35" s="22">
        <v>3</v>
      </c>
      <c r="L35" s="27">
        <v>32.700000000000003</v>
      </c>
      <c r="M35" s="27">
        <v>10.9</v>
      </c>
    </row>
    <row r="36" spans="1:13" ht="15" x14ac:dyDescent="0.2">
      <c r="A36" s="3">
        <f t="shared" si="2"/>
        <v>35</v>
      </c>
      <c r="B36" s="3">
        <v>3</v>
      </c>
      <c r="C36" s="3" t="s">
        <v>47</v>
      </c>
      <c r="D36" s="3" t="s">
        <v>12</v>
      </c>
      <c r="E36" s="3">
        <v>200</v>
      </c>
      <c r="F36" s="22">
        <v>36</v>
      </c>
      <c r="G36" s="22">
        <v>59</v>
      </c>
      <c r="H36" s="22">
        <v>1034</v>
      </c>
      <c r="I36" s="25">
        <v>22.5</v>
      </c>
      <c r="J36" s="25">
        <v>143</v>
      </c>
      <c r="K36" s="22">
        <v>33</v>
      </c>
      <c r="L36" s="27">
        <v>24.9</v>
      </c>
      <c r="M36" s="27">
        <v>6.9</v>
      </c>
    </row>
    <row r="37" spans="1:13" ht="15" x14ac:dyDescent="0.2">
      <c r="A37" s="3">
        <f t="shared" si="2"/>
        <v>36</v>
      </c>
      <c r="B37" s="3">
        <v>3</v>
      </c>
      <c r="C37" s="3" t="s">
        <v>48</v>
      </c>
      <c r="D37" s="3" t="s">
        <v>10</v>
      </c>
      <c r="E37" s="3">
        <v>70</v>
      </c>
      <c r="F37" s="22">
        <v>32</v>
      </c>
      <c r="G37" s="22">
        <v>2</v>
      </c>
      <c r="H37" s="22">
        <v>33</v>
      </c>
      <c r="I37" s="25">
        <v>16.5</v>
      </c>
      <c r="J37" s="25">
        <v>75</v>
      </c>
      <c r="K37" s="22"/>
      <c r="L37" s="27"/>
      <c r="M37" s="27"/>
    </row>
    <row r="38" spans="1:13" ht="15" x14ac:dyDescent="0.2">
      <c r="A38" s="2">
        <f>A37+1</f>
        <v>37</v>
      </c>
      <c r="B38" s="2">
        <v>4</v>
      </c>
      <c r="C38" s="2" t="s">
        <v>49</v>
      </c>
      <c r="D38" s="2" t="s">
        <v>6</v>
      </c>
      <c r="E38" s="2">
        <v>100</v>
      </c>
      <c r="F38" s="22">
        <v>39</v>
      </c>
      <c r="G38" s="22">
        <v>161</v>
      </c>
      <c r="H38" s="22">
        <v>2798</v>
      </c>
      <c r="I38" s="25">
        <v>25</v>
      </c>
      <c r="J38" s="25">
        <v>128.1</v>
      </c>
      <c r="K38" s="22"/>
      <c r="L38" s="27"/>
      <c r="M38" s="27"/>
    </row>
    <row r="39" spans="1:13" ht="15" x14ac:dyDescent="0.2">
      <c r="A39" s="3">
        <f t="shared" ref="A39:A44" si="3">A38+1</f>
        <v>38</v>
      </c>
      <c r="B39" s="3">
        <v>4</v>
      </c>
      <c r="C39" s="3" t="s">
        <v>50</v>
      </c>
      <c r="D39" s="3" t="s">
        <v>12</v>
      </c>
      <c r="E39" s="3">
        <v>200</v>
      </c>
      <c r="F39" s="22">
        <v>32</v>
      </c>
      <c r="G39" s="22">
        <v>30</v>
      </c>
      <c r="H39" s="22">
        <v>503</v>
      </c>
      <c r="I39" s="25">
        <v>19.3</v>
      </c>
      <c r="J39" s="25">
        <v>129.6</v>
      </c>
      <c r="K39" s="22"/>
      <c r="L39" s="27"/>
      <c r="M39" s="27"/>
    </row>
    <row r="40" spans="1:13" ht="15" x14ac:dyDescent="0.2">
      <c r="A40" s="3">
        <f t="shared" si="3"/>
        <v>39</v>
      </c>
      <c r="B40" s="3">
        <v>4</v>
      </c>
      <c r="C40" s="3" t="s">
        <v>51</v>
      </c>
      <c r="D40" s="3" t="s">
        <v>25</v>
      </c>
      <c r="E40" s="3">
        <v>200</v>
      </c>
      <c r="F40" s="22">
        <v>36</v>
      </c>
      <c r="G40" s="22">
        <v>13</v>
      </c>
      <c r="H40" s="22">
        <v>179</v>
      </c>
      <c r="I40" s="25">
        <v>13.8</v>
      </c>
      <c r="J40" s="25">
        <v>104.7</v>
      </c>
      <c r="K40" s="22"/>
      <c r="L40" s="27"/>
      <c r="M40" s="27"/>
    </row>
    <row r="41" spans="1:13" ht="15" x14ac:dyDescent="0.2">
      <c r="A41" s="3">
        <f t="shared" si="3"/>
        <v>40</v>
      </c>
      <c r="B41" s="3">
        <v>4</v>
      </c>
      <c r="C41" s="3" t="s">
        <v>52</v>
      </c>
      <c r="D41" s="3" t="s">
        <v>15</v>
      </c>
      <c r="E41" s="3">
        <v>150</v>
      </c>
      <c r="F41" s="22">
        <v>28</v>
      </c>
      <c r="G41" s="22">
        <v>62</v>
      </c>
      <c r="H41" s="22">
        <v>1270</v>
      </c>
      <c r="I41" s="25">
        <v>27</v>
      </c>
      <c r="J41" s="25">
        <v>156.80000000000001</v>
      </c>
      <c r="K41" s="22"/>
      <c r="L41" s="27"/>
      <c r="M41" s="27"/>
    </row>
    <row r="42" spans="1:13" ht="15" x14ac:dyDescent="0.2">
      <c r="A42" s="3">
        <f t="shared" si="3"/>
        <v>41</v>
      </c>
      <c r="B42" s="3">
        <v>4</v>
      </c>
      <c r="C42" s="3" t="s">
        <v>53</v>
      </c>
      <c r="D42" s="3" t="s">
        <v>30</v>
      </c>
      <c r="E42" s="3">
        <v>200</v>
      </c>
      <c r="F42" s="22">
        <v>31</v>
      </c>
      <c r="G42" s="22">
        <v>96</v>
      </c>
      <c r="H42" s="22">
        <v>2907</v>
      </c>
      <c r="I42" s="25">
        <v>32.299999999999997</v>
      </c>
      <c r="J42" s="25">
        <v>134.30000000000001</v>
      </c>
      <c r="K42" s="22"/>
      <c r="L42" s="27"/>
      <c r="M42" s="27"/>
    </row>
    <row r="43" spans="1:13" ht="15" x14ac:dyDescent="0.2">
      <c r="A43" s="2">
        <f t="shared" si="3"/>
        <v>42</v>
      </c>
      <c r="B43" s="2">
        <v>4</v>
      </c>
      <c r="C43" s="2" t="s">
        <v>54</v>
      </c>
      <c r="D43" s="2" t="s">
        <v>6</v>
      </c>
      <c r="E43" s="2">
        <v>200</v>
      </c>
      <c r="F43" s="22">
        <v>38</v>
      </c>
      <c r="G43" s="22">
        <v>242</v>
      </c>
      <c r="H43" s="22">
        <v>4516</v>
      </c>
      <c r="I43" s="25">
        <v>25.8</v>
      </c>
      <c r="J43" s="25">
        <v>132.69999999999999</v>
      </c>
      <c r="K43" s="22"/>
      <c r="L43" s="27"/>
      <c r="M43" s="27"/>
    </row>
    <row r="44" spans="1:13" ht="15" x14ac:dyDescent="0.2">
      <c r="A44" s="3">
        <f t="shared" si="3"/>
        <v>43</v>
      </c>
      <c r="B44" s="3">
        <v>4</v>
      </c>
      <c r="C44" s="3" t="s">
        <v>55</v>
      </c>
      <c r="D44" s="3" t="s">
        <v>10</v>
      </c>
      <c r="E44" s="3">
        <v>150</v>
      </c>
      <c r="F44" s="22">
        <v>27</v>
      </c>
      <c r="G44" s="22">
        <v>8</v>
      </c>
      <c r="H44" s="22">
        <v>65</v>
      </c>
      <c r="I44" s="25">
        <v>9.3000000000000007</v>
      </c>
      <c r="J44" s="25">
        <v>118.2</v>
      </c>
      <c r="K44" s="22"/>
      <c r="L44" s="27"/>
      <c r="M44" s="27"/>
    </row>
    <row r="45" spans="1:13" ht="15" x14ac:dyDescent="0.2">
      <c r="A45" s="2">
        <f>A44+1</f>
        <v>44</v>
      </c>
      <c r="B45" s="2">
        <v>5</v>
      </c>
      <c r="C45" s="2" t="s">
        <v>56</v>
      </c>
      <c r="D45" s="2" t="s">
        <v>6</v>
      </c>
      <c r="E45" s="2">
        <v>50</v>
      </c>
      <c r="F45" s="22">
        <v>30</v>
      </c>
      <c r="G45" s="22">
        <v>116</v>
      </c>
      <c r="H45" s="22"/>
      <c r="I45" s="25"/>
      <c r="J45" s="25"/>
      <c r="K45" s="22">
        <v>124</v>
      </c>
      <c r="L45" s="27">
        <v>27.4</v>
      </c>
      <c r="M45" s="27">
        <v>7.9</v>
      </c>
    </row>
    <row r="46" spans="1:13" ht="15" x14ac:dyDescent="0.2">
      <c r="A46" s="2">
        <f t="shared" ref="A46:A63" si="4">A45+1</f>
        <v>45</v>
      </c>
      <c r="B46" s="2">
        <v>5</v>
      </c>
      <c r="C46" s="2" t="s">
        <v>57</v>
      </c>
      <c r="D46" s="2" t="s">
        <v>6</v>
      </c>
      <c r="E46" s="2">
        <v>200</v>
      </c>
      <c r="F46" s="22">
        <v>31</v>
      </c>
      <c r="G46" s="22">
        <v>73</v>
      </c>
      <c r="H46" s="22"/>
      <c r="I46" s="25"/>
      <c r="J46" s="25"/>
      <c r="K46" s="22">
        <v>72</v>
      </c>
      <c r="L46" s="27">
        <v>28</v>
      </c>
      <c r="M46" s="27">
        <v>7.9</v>
      </c>
    </row>
    <row r="47" spans="1:13" ht="15" x14ac:dyDescent="0.2">
      <c r="A47" s="2">
        <f t="shared" si="4"/>
        <v>46</v>
      </c>
      <c r="B47" s="2">
        <v>5</v>
      </c>
      <c r="C47" s="2" t="s">
        <v>58</v>
      </c>
      <c r="D47" s="2" t="s">
        <v>6</v>
      </c>
      <c r="E47" s="2">
        <v>20</v>
      </c>
      <c r="F47" s="22">
        <v>27</v>
      </c>
      <c r="G47" s="22">
        <v>47</v>
      </c>
      <c r="H47" s="22"/>
      <c r="I47" s="25"/>
      <c r="J47" s="25"/>
      <c r="K47" s="22">
        <v>55</v>
      </c>
      <c r="L47" s="27">
        <v>26.3</v>
      </c>
      <c r="M47" s="27">
        <v>8.6</v>
      </c>
    </row>
    <row r="48" spans="1:13" ht="15" x14ac:dyDescent="0.2">
      <c r="A48" s="2">
        <f t="shared" si="4"/>
        <v>47</v>
      </c>
      <c r="B48" s="2">
        <v>5</v>
      </c>
      <c r="C48" s="2" t="s">
        <v>59</v>
      </c>
      <c r="D48" s="2" t="s">
        <v>6</v>
      </c>
      <c r="E48" s="2">
        <v>100</v>
      </c>
      <c r="F48" s="22">
        <v>27</v>
      </c>
      <c r="G48" s="22">
        <v>51</v>
      </c>
      <c r="H48" s="22"/>
      <c r="I48" s="25"/>
      <c r="J48" s="25"/>
      <c r="K48" s="22">
        <v>49</v>
      </c>
      <c r="L48" s="27">
        <v>34.799999999999997</v>
      </c>
      <c r="M48" s="27">
        <v>8.9</v>
      </c>
    </row>
    <row r="49" spans="1:13" ht="15" x14ac:dyDescent="0.2">
      <c r="A49" s="2">
        <f t="shared" si="4"/>
        <v>48</v>
      </c>
      <c r="B49" s="2">
        <v>5</v>
      </c>
      <c r="C49" s="2" t="s">
        <v>60</v>
      </c>
      <c r="D49" s="2" t="s">
        <v>6</v>
      </c>
      <c r="E49" s="2">
        <v>100</v>
      </c>
      <c r="F49" s="22">
        <v>32</v>
      </c>
      <c r="G49" s="22">
        <v>47</v>
      </c>
      <c r="H49" s="22"/>
      <c r="I49" s="25"/>
      <c r="J49" s="25"/>
      <c r="K49" s="22">
        <v>48</v>
      </c>
      <c r="L49" s="27">
        <v>31.3</v>
      </c>
      <c r="M49" s="27">
        <v>8.8000000000000007</v>
      </c>
    </row>
    <row r="50" spans="1:13" ht="15" x14ac:dyDescent="0.2">
      <c r="A50" s="2">
        <f t="shared" si="4"/>
        <v>49</v>
      </c>
      <c r="B50" s="2">
        <v>5</v>
      </c>
      <c r="C50" s="2" t="s">
        <v>61</v>
      </c>
      <c r="D50" s="2" t="s">
        <v>6</v>
      </c>
      <c r="E50" s="2">
        <v>100</v>
      </c>
      <c r="F50" s="22">
        <v>24</v>
      </c>
      <c r="G50" s="22">
        <v>25</v>
      </c>
      <c r="H50" s="22"/>
      <c r="I50" s="25"/>
      <c r="J50" s="25"/>
      <c r="K50" s="22">
        <v>29</v>
      </c>
      <c r="L50" s="27">
        <v>26.1</v>
      </c>
      <c r="M50" s="27">
        <v>9.3000000000000007</v>
      </c>
    </row>
    <row r="51" spans="1:13" ht="15" x14ac:dyDescent="0.2">
      <c r="A51" s="2">
        <f t="shared" si="4"/>
        <v>50</v>
      </c>
      <c r="B51" s="2">
        <v>5</v>
      </c>
      <c r="C51" s="2" t="s">
        <v>62</v>
      </c>
      <c r="D51" s="2" t="s">
        <v>6</v>
      </c>
      <c r="E51" s="2">
        <v>50</v>
      </c>
      <c r="F51" s="22">
        <v>35</v>
      </c>
      <c r="G51" s="22">
        <v>100</v>
      </c>
      <c r="H51" s="22"/>
      <c r="I51" s="25"/>
      <c r="J51" s="25"/>
      <c r="K51" s="22">
        <v>119</v>
      </c>
      <c r="L51" s="27">
        <v>23.8</v>
      </c>
      <c r="M51" s="27">
        <v>8.4</v>
      </c>
    </row>
    <row r="52" spans="1:13" ht="15" x14ac:dyDescent="0.2">
      <c r="A52" s="2">
        <f t="shared" si="4"/>
        <v>51</v>
      </c>
      <c r="B52" s="2">
        <v>5</v>
      </c>
      <c r="C52" s="2" t="s">
        <v>63</v>
      </c>
      <c r="D52" s="2" t="s">
        <v>6</v>
      </c>
      <c r="E52" s="2">
        <v>200</v>
      </c>
      <c r="F52" s="22">
        <v>32</v>
      </c>
      <c r="G52" s="22">
        <v>86</v>
      </c>
      <c r="H52" s="22"/>
      <c r="I52" s="25"/>
      <c r="J52" s="25"/>
      <c r="K52" s="22">
        <v>89</v>
      </c>
      <c r="L52" s="27">
        <v>28.8</v>
      </c>
      <c r="M52" s="27">
        <v>9.1999999999999993</v>
      </c>
    </row>
    <row r="53" spans="1:13" ht="15" x14ac:dyDescent="0.2">
      <c r="A53" s="3">
        <f t="shared" si="4"/>
        <v>52</v>
      </c>
      <c r="B53" s="3">
        <v>5</v>
      </c>
      <c r="C53" s="3" t="s">
        <v>64</v>
      </c>
      <c r="D53" s="3" t="s">
        <v>10</v>
      </c>
      <c r="E53" s="3">
        <v>200</v>
      </c>
      <c r="F53" s="22">
        <v>32</v>
      </c>
      <c r="G53" s="22">
        <v>38</v>
      </c>
      <c r="H53" s="22"/>
      <c r="I53" s="25"/>
      <c r="J53" s="25"/>
      <c r="K53" s="22">
        <v>37</v>
      </c>
      <c r="L53" s="27">
        <v>31.6</v>
      </c>
      <c r="M53" s="27">
        <v>8.6999999999999993</v>
      </c>
    </row>
    <row r="54" spans="1:13" ht="15" x14ac:dyDescent="0.2">
      <c r="A54" s="3">
        <f t="shared" si="4"/>
        <v>53</v>
      </c>
      <c r="B54" s="3">
        <v>5</v>
      </c>
      <c r="C54" s="3" t="s">
        <v>65</v>
      </c>
      <c r="D54" s="3" t="s">
        <v>25</v>
      </c>
      <c r="E54" s="3">
        <v>200</v>
      </c>
      <c r="F54" s="22">
        <v>33</v>
      </c>
      <c r="G54" s="22">
        <v>27</v>
      </c>
      <c r="H54" s="22"/>
      <c r="I54" s="25"/>
      <c r="J54" s="25"/>
      <c r="K54" s="22">
        <v>35</v>
      </c>
      <c r="L54" s="27">
        <v>23.1</v>
      </c>
      <c r="M54" s="27">
        <v>8.1</v>
      </c>
    </row>
    <row r="55" spans="1:13" ht="15" x14ac:dyDescent="0.2">
      <c r="A55" s="3">
        <f t="shared" si="4"/>
        <v>54</v>
      </c>
      <c r="B55" s="3">
        <v>5</v>
      </c>
      <c r="C55" s="3" t="s">
        <v>66</v>
      </c>
      <c r="D55" s="3" t="s">
        <v>67</v>
      </c>
      <c r="E55" s="3">
        <v>200</v>
      </c>
      <c r="F55" s="22">
        <v>28</v>
      </c>
      <c r="G55" s="22">
        <v>48</v>
      </c>
      <c r="H55" s="22"/>
      <c r="I55" s="25"/>
      <c r="J55" s="25"/>
      <c r="K55" s="22">
        <v>47</v>
      </c>
      <c r="L55" s="27">
        <v>30.7</v>
      </c>
      <c r="M55" s="27">
        <v>7.9</v>
      </c>
    </row>
    <row r="56" spans="1:13" ht="15" x14ac:dyDescent="0.2">
      <c r="A56" s="3">
        <f t="shared" si="4"/>
        <v>55</v>
      </c>
      <c r="B56" s="3">
        <v>5</v>
      </c>
      <c r="C56" s="3" t="s">
        <v>68</v>
      </c>
      <c r="D56" s="3" t="s">
        <v>12</v>
      </c>
      <c r="E56" s="3">
        <v>200</v>
      </c>
      <c r="F56" s="22">
        <v>34</v>
      </c>
      <c r="G56" s="22">
        <v>5</v>
      </c>
      <c r="H56" s="22"/>
      <c r="I56" s="25"/>
      <c r="J56" s="25"/>
      <c r="K56" s="22">
        <v>11</v>
      </c>
      <c r="L56" s="27">
        <v>16.3</v>
      </c>
      <c r="M56" s="27">
        <v>9</v>
      </c>
    </row>
    <row r="57" spans="1:13" ht="15" x14ac:dyDescent="0.2">
      <c r="A57" s="3">
        <f t="shared" si="4"/>
        <v>56</v>
      </c>
      <c r="B57" s="3">
        <v>5</v>
      </c>
      <c r="C57" s="3" t="s">
        <v>69</v>
      </c>
      <c r="D57" s="3" t="s">
        <v>25</v>
      </c>
      <c r="E57" s="3">
        <v>70</v>
      </c>
      <c r="F57" s="22">
        <v>33</v>
      </c>
      <c r="G57" s="22">
        <v>17</v>
      </c>
      <c r="H57" s="22"/>
      <c r="I57" s="25"/>
      <c r="J57" s="25"/>
      <c r="K57" s="22">
        <v>19</v>
      </c>
      <c r="L57" s="27">
        <v>29.1</v>
      </c>
      <c r="M57" s="27">
        <v>9</v>
      </c>
    </row>
    <row r="58" spans="1:13" ht="15" x14ac:dyDescent="0.2">
      <c r="A58" s="3">
        <f t="shared" si="4"/>
        <v>57</v>
      </c>
      <c r="B58" s="3">
        <v>5</v>
      </c>
      <c r="C58" s="3" t="s">
        <v>70</v>
      </c>
      <c r="D58" s="3" t="s">
        <v>71</v>
      </c>
      <c r="E58" s="3">
        <v>50</v>
      </c>
      <c r="F58" s="22">
        <v>24</v>
      </c>
      <c r="G58" s="22">
        <v>10</v>
      </c>
      <c r="H58" s="22"/>
      <c r="I58" s="25"/>
      <c r="J58" s="25"/>
      <c r="K58" s="22">
        <v>7</v>
      </c>
      <c r="L58" s="27">
        <v>42</v>
      </c>
      <c r="M58" s="27">
        <v>8.6</v>
      </c>
    </row>
    <row r="59" spans="1:13" ht="15" x14ac:dyDescent="0.2">
      <c r="A59" s="3">
        <f t="shared" si="4"/>
        <v>58</v>
      </c>
      <c r="B59" s="3">
        <v>5</v>
      </c>
      <c r="C59" s="3" t="s">
        <v>72</v>
      </c>
      <c r="D59" s="3" t="s">
        <v>30</v>
      </c>
      <c r="E59" s="3">
        <v>50</v>
      </c>
      <c r="F59" s="22">
        <v>30</v>
      </c>
      <c r="G59" s="22">
        <v>40</v>
      </c>
      <c r="H59" s="22"/>
      <c r="I59" s="25"/>
      <c r="J59" s="25"/>
      <c r="K59" s="22">
        <v>53</v>
      </c>
      <c r="L59" s="27">
        <v>24.1</v>
      </c>
      <c r="M59" s="27">
        <v>8.3000000000000007</v>
      </c>
    </row>
    <row r="60" spans="1:13" ht="15" x14ac:dyDescent="0.2">
      <c r="A60" s="3">
        <f t="shared" si="4"/>
        <v>59</v>
      </c>
      <c r="B60" s="3">
        <v>5</v>
      </c>
      <c r="C60" s="3" t="s">
        <v>73</v>
      </c>
      <c r="D60" s="3" t="s">
        <v>25</v>
      </c>
      <c r="E60" s="3">
        <v>150</v>
      </c>
      <c r="F60" s="22">
        <v>27</v>
      </c>
      <c r="G60" s="22">
        <v>3</v>
      </c>
      <c r="H60" s="22"/>
      <c r="I60" s="25"/>
      <c r="J60" s="25"/>
      <c r="K60" s="22">
        <v>3</v>
      </c>
      <c r="L60" s="27">
        <v>39</v>
      </c>
      <c r="M60" s="27">
        <v>10.6</v>
      </c>
    </row>
    <row r="61" spans="1:13" ht="15" x14ac:dyDescent="0.2">
      <c r="A61" s="3">
        <f t="shared" si="4"/>
        <v>60</v>
      </c>
      <c r="B61" s="3">
        <v>5</v>
      </c>
      <c r="C61" s="3" t="s">
        <v>74</v>
      </c>
      <c r="D61" s="3" t="s">
        <v>30</v>
      </c>
      <c r="E61" s="3">
        <v>200</v>
      </c>
      <c r="F61" s="22">
        <v>28</v>
      </c>
      <c r="G61" s="22">
        <v>69</v>
      </c>
      <c r="H61" s="22"/>
      <c r="I61" s="25"/>
      <c r="J61" s="25"/>
      <c r="K61" s="22">
        <v>106</v>
      </c>
      <c r="L61" s="27">
        <v>20.7</v>
      </c>
      <c r="M61" s="27">
        <v>8.4</v>
      </c>
    </row>
    <row r="62" spans="1:13" ht="15" x14ac:dyDescent="0.2">
      <c r="A62" s="3">
        <f t="shared" si="4"/>
        <v>61</v>
      </c>
      <c r="B62" s="3">
        <v>5</v>
      </c>
      <c r="C62" s="3" t="s">
        <v>75</v>
      </c>
      <c r="D62" s="3" t="s">
        <v>25</v>
      </c>
      <c r="E62" s="3">
        <v>200</v>
      </c>
      <c r="F62" s="22">
        <v>30</v>
      </c>
      <c r="G62" s="22">
        <v>42</v>
      </c>
      <c r="H62" s="22"/>
      <c r="I62" s="25"/>
      <c r="J62" s="25"/>
      <c r="K62" s="22">
        <v>45</v>
      </c>
      <c r="L62" s="27">
        <v>30.1</v>
      </c>
      <c r="M62" s="27">
        <v>8.5</v>
      </c>
    </row>
    <row r="63" spans="1:13" ht="15" x14ac:dyDescent="0.2">
      <c r="A63" s="3">
        <f t="shared" si="4"/>
        <v>62</v>
      </c>
      <c r="B63" s="3">
        <v>5</v>
      </c>
      <c r="C63" s="3" t="s">
        <v>76</v>
      </c>
      <c r="D63" s="3" t="s">
        <v>25</v>
      </c>
      <c r="E63" s="3">
        <v>200</v>
      </c>
      <c r="F63" s="22">
        <v>37</v>
      </c>
      <c r="G63" s="22">
        <v>24</v>
      </c>
      <c r="H63" s="22"/>
      <c r="I63" s="25"/>
      <c r="J63" s="25"/>
      <c r="K63" s="22">
        <v>34</v>
      </c>
      <c r="L63" s="27">
        <v>20.399999999999999</v>
      </c>
      <c r="M63" s="27">
        <v>7.2</v>
      </c>
    </row>
    <row r="64" spans="1:13" ht="15" x14ac:dyDescent="0.2">
      <c r="A64" s="2">
        <f>A63+1</f>
        <v>63</v>
      </c>
      <c r="B64" s="2">
        <v>6</v>
      </c>
      <c r="C64" s="2" t="s">
        <v>77</v>
      </c>
      <c r="D64" s="2" t="s">
        <v>6</v>
      </c>
      <c r="E64" s="2">
        <v>100</v>
      </c>
      <c r="F64" s="22">
        <v>32</v>
      </c>
      <c r="G64" s="22">
        <v>56</v>
      </c>
      <c r="H64" s="22"/>
      <c r="I64" s="25"/>
      <c r="J64" s="25"/>
      <c r="K64" s="22">
        <v>62</v>
      </c>
      <c r="L64" s="27">
        <v>25.8</v>
      </c>
      <c r="M64" s="27">
        <v>7.5</v>
      </c>
    </row>
    <row r="65" spans="1:13" ht="15" x14ac:dyDescent="0.2">
      <c r="A65" s="2">
        <f t="shared" ref="A65:A68" si="5">A64+1</f>
        <v>64</v>
      </c>
      <c r="B65" s="2">
        <v>6</v>
      </c>
      <c r="C65" s="2" t="s">
        <v>78</v>
      </c>
      <c r="D65" s="2" t="s">
        <v>6</v>
      </c>
      <c r="E65" s="2">
        <v>150</v>
      </c>
      <c r="F65" s="22">
        <v>41</v>
      </c>
      <c r="G65" s="22">
        <v>161</v>
      </c>
      <c r="H65" s="22"/>
      <c r="I65" s="25"/>
      <c r="J65" s="25"/>
      <c r="K65" s="22">
        <v>173</v>
      </c>
      <c r="L65" s="27">
        <v>23.8</v>
      </c>
      <c r="M65" s="27">
        <v>7.4</v>
      </c>
    </row>
    <row r="66" spans="1:13" ht="15" x14ac:dyDescent="0.2">
      <c r="A66" s="3">
        <f t="shared" si="5"/>
        <v>65</v>
      </c>
      <c r="B66" s="3">
        <v>6</v>
      </c>
      <c r="C66" s="3" t="s">
        <v>79</v>
      </c>
      <c r="D66" s="3" t="s">
        <v>12</v>
      </c>
      <c r="E66" s="3">
        <v>200</v>
      </c>
      <c r="F66" s="22">
        <v>35</v>
      </c>
      <c r="G66" s="22">
        <v>3</v>
      </c>
      <c r="H66" s="22"/>
      <c r="I66" s="25"/>
      <c r="J66" s="25"/>
      <c r="K66" s="22">
        <v>2</v>
      </c>
      <c r="L66" s="27">
        <v>45.5</v>
      </c>
      <c r="M66" s="27">
        <v>9.1</v>
      </c>
    </row>
    <row r="67" spans="1:13" ht="15" x14ac:dyDescent="0.2">
      <c r="A67" s="3">
        <f t="shared" si="5"/>
        <v>66</v>
      </c>
      <c r="B67" s="3">
        <v>6</v>
      </c>
      <c r="C67" s="3" t="s">
        <v>80</v>
      </c>
      <c r="D67" s="3" t="s">
        <v>39</v>
      </c>
      <c r="E67" s="3">
        <v>50</v>
      </c>
      <c r="F67" s="22">
        <v>23</v>
      </c>
      <c r="G67" s="22">
        <v>22</v>
      </c>
      <c r="H67" s="22"/>
      <c r="I67" s="25"/>
      <c r="J67" s="25"/>
      <c r="K67" s="22">
        <v>23</v>
      </c>
      <c r="L67" s="27">
        <v>28.4</v>
      </c>
      <c r="M67" s="27">
        <v>7.8</v>
      </c>
    </row>
    <row r="68" spans="1:13" ht="15" x14ac:dyDescent="0.2">
      <c r="A68" s="3">
        <f t="shared" si="5"/>
        <v>67</v>
      </c>
      <c r="B68" s="3">
        <v>6</v>
      </c>
      <c r="C68" s="3" t="s">
        <v>81</v>
      </c>
      <c r="D68" s="3" t="s">
        <v>82</v>
      </c>
      <c r="E68" s="3">
        <v>200</v>
      </c>
      <c r="F68" s="22">
        <v>22</v>
      </c>
      <c r="G68" s="22">
        <v>19</v>
      </c>
      <c r="H68" s="22"/>
      <c r="I68" s="25"/>
      <c r="J68" s="25"/>
      <c r="K68" s="22">
        <v>19</v>
      </c>
      <c r="L68" s="27">
        <v>31.3</v>
      </c>
      <c r="M68" s="27">
        <v>8.1999999999999993</v>
      </c>
    </row>
    <row r="69" spans="1:13" ht="15" x14ac:dyDescent="0.2">
      <c r="A69" s="2">
        <f>A68+1</f>
        <v>68</v>
      </c>
      <c r="B69" s="2">
        <v>7</v>
      </c>
      <c r="C69" s="2" t="s">
        <v>83</v>
      </c>
      <c r="D69" s="2" t="s">
        <v>6</v>
      </c>
      <c r="E69" s="2">
        <v>50</v>
      </c>
      <c r="F69" s="22">
        <v>32</v>
      </c>
      <c r="G69" s="22">
        <v>111</v>
      </c>
      <c r="H69" s="22">
        <v>1706</v>
      </c>
      <c r="I69" s="25">
        <v>20.8</v>
      </c>
      <c r="J69" s="25">
        <v>122.9</v>
      </c>
      <c r="K69" s="22"/>
      <c r="L69" s="27"/>
      <c r="M69" s="27"/>
    </row>
    <row r="70" spans="1:13" ht="15" x14ac:dyDescent="0.2">
      <c r="A70" s="2">
        <f t="shared" ref="A70:A85" si="6">A69+1</f>
        <v>69</v>
      </c>
      <c r="B70" s="2">
        <v>7</v>
      </c>
      <c r="C70" s="2" t="s">
        <v>84</v>
      </c>
      <c r="D70" s="2" t="s">
        <v>6</v>
      </c>
      <c r="E70" s="2">
        <v>20</v>
      </c>
      <c r="F70" s="22">
        <v>23</v>
      </c>
      <c r="G70" s="22">
        <v>23</v>
      </c>
      <c r="H70" s="22">
        <v>273</v>
      </c>
      <c r="I70" s="25">
        <v>15.2</v>
      </c>
      <c r="J70" s="25">
        <v>113.3</v>
      </c>
      <c r="K70" s="22"/>
      <c r="L70" s="27"/>
      <c r="M70" s="27"/>
    </row>
    <row r="71" spans="1:13" ht="15" x14ac:dyDescent="0.2">
      <c r="A71" s="2">
        <f t="shared" si="6"/>
        <v>70</v>
      </c>
      <c r="B71" s="2">
        <v>7</v>
      </c>
      <c r="C71" s="2" t="s">
        <v>85</v>
      </c>
      <c r="D71" s="2" t="s">
        <v>6</v>
      </c>
      <c r="E71" s="2">
        <v>40</v>
      </c>
      <c r="F71" s="22">
        <v>32</v>
      </c>
      <c r="G71" s="22">
        <v>89</v>
      </c>
      <c r="H71" s="22">
        <v>2071</v>
      </c>
      <c r="I71" s="25">
        <v>27.2</v>
      </c>
      <c r="J71" s="25">
        <v>139</v>
      </c>
      <c r="K71" s="22"/>
      <c r="L71" s="27"/>
      <c r="M71" s="27"/>
    </row>
    <row r="72" spans="1:13" ht="15" x14ac:dyDescent="0.2">
      <c r="A72" s="2">
        <f t="shared" si="6"/>
        <v>71</v>
      </c>
      <c r="B72" s="2">
        <v>7</v>
      </c>
      <c r="C72" s="2" t="s">
        <v>86</v>
      </c>
      <c r="D72" s="2" t="s">
        <v>6</v>
      </c>
      <c r="E72" s="2">
        <v>50</v>
      </c>
      <c r="F72" s="22">
        <v>32</v>
      </c>
      <c r="G72" s="22">
        <v>76</v>
      </c>
      <c r="H72" s="22">
        <v>1496</v>
      </c>
      <c r="I72" s="25">
        <v>23.7</v>
      </c>
      <c r="J72" s="25">
        <v>127.8</v>
      </c>
      <c r="K72" s="22"/>
      <c r="L72" s="27"/>
      <c r="M72" s="27"/>
    </row>
    <row r="73" spans="1:13" ht="15" x14ac:dyDescent="0.2">
      <c r="A73" s="2">
        <f t="shared" si="6"/>
        <v>72</v>
      </c>
      <c r="B73" s="2">
        <v>7</v>
      </c>
      <c r="C73" s="2" t="s">
        <v>87</v>
      </c>
      <c r="D73" s="2" t="s">
        <v>6</v>
      </c>
      <c r="E73" s="2">
        <v>20</v>
      </c>
      <c r="F73" s="22">
        <v>30</v>
      </c>
      <c r="G73" s="22">
        <v>56</v>
      </c>
      <c r="H73" s="22">
        <v>1083</v>
      </c>
      <c r="I73" s="25">
        <v>22.1</v>
      </c>
      <c r="J73" s="25">
        <v>130.6</v>
      </c>
      <c r="K73" s="22"/>
      <c r="L73" s="27"/>
      <c r="M73" s="27"/>
    </row>
    <row r="74" spans="1:13" ht="15" x14ac:dyDescent="0.2">
      <c r="A74" s="2">
        <f t="shared" si="6"/>
        <v>73</v>
      </c>
      <c r="B74" s="2">
        <v>7</v>
      </c>
      <c r="C74" s="2" t="s">
        <v>88</v>
      </c>
      <c r="D74" s="2" t="s">
        <v>6</v>
      </c>
      <c r="E74" s="2">
        <v>20</v>
      </c>
      <c r="F74" s="22">
        <v>21</v>
      </c>
      <c r="G74" s="22">
        <v>4</v>
      </c>
      <c r="H74" s="22">
        <v>16</v>
      </c>
      <c r="I74" s="25">
        <v>5.3</v>
      </c>
      <c r="J74" s="25">
        <v>69.599999999999994</v>
      </c>
      <c r="K74" s="22"/>
      <c r="L74" s="27"/>
      <c r="M74" s="27"/>
    </row>
    <row r="75" spans="1:13" ht="15" x14ac:dyDescent="0.2">
      <c r="A75" s="2">
        <f t="shared" si="6"/>
        <v>74</v>
      </c>
      <c r="B75" s="2">
        <v>7</v>
      </c>
      <c r="C75" s="2" t="s">
        <v>89</v>
      </c>
      <c r="D75" s="2" t="s">
        <v>6</v>
      </c>
      <c r="E75" s="2">
        <v>40</v>
      </c>
      <c r="F75" s="22">
        <v>28</v>
      </c>
      <c r="G75" s="22">
        <v>33</v>
      </c>
      <c r="H75" s="22">
        <v>426</v>
      </c>
      <c r="I75" s="25">
        <v>20.3</v>
      </c>
      <c r="J75" s="25">
        <v>134.80000000000001</v>
      </c>
      <c r="K75" s="22"/>
      <c r="L75" s="27"/>
      <c r="M75" s="27"/>
    </row>
    <row r="76" spans="1:13" ht="15" x14ac:dyDescent="0.2">
      <c r="A76" s="2">
        <f t="shared" si="6"/>
        <v>75</v>
      </c>
      <c r="B76" s="2">
        <v>7</v>
      </c>
      <c r="C76" s="2" t="s">
        <v>90</v>
      </c>
      <c r="D76" s="2" t="s">
        <v>6</v>
      </c>
      <c r="E76" s="2">
        <v>20</v>
      </c>
      <c r="F76" s="22">
        <v>30</v>
      </c>
      <c r="G76" s="22">
        <v>12</v>
      </c>
      <c r="H76" s="22">
        <v>404</v>
      </c>
      <c r="I76" s="25">
        <v>40.4</v>
      </c>
      <c r="J76" s="25">
        <v>144.30000000000001</v>
      </c>
      <c r="K76" s="22"/>
      <c r="L76" s="27"/>
      <c r="M76" s="27"/>
    </row>
    <row r="77" spans="1:13" ht="15" x14ac:dyDescent="0.2">
      <c r="A77" s="2">
        <f t="shared" si="6"/>
        <v>76</v>
      </c>
      <c r="B77" s="2">
        <v>7</v>
      </c>
      <c r="C77" s="2" t="s">
        <v>91</v>
      </c>
      <c r="D77" s="2" t="s">
        <v>6</v>
      </c>
      <c r="E77" s="2">
        <v>20</v>
      </c>
      <c r="F77" s="22">
        <v>24</v>
      </c>
      <c r="G77" s="22">
        <v>28</v>
      </c>
      <c r="H77" s="22">
        <v>399</v>
      </c>
      <c r="I77" s="25">
        <v>22.2</v>
      </c>
      <c r="J77" s="25">
        <v>132.1</v>
      </c>
      <c r="K77" s="22"/>
      <c r="L77" s="27"/>
      <c r="M77" s="27"/>
    </row>
    <row r="78" spans="1:13" ht="15" x14ac:dyDescent="0.2">
      <c r="A78" s="2">
        <f t="shared" si="6"/>
        <v>77</v>
      </c>
      <c r="B78" s="2">
        <v>7</v>
      </c>
      <c r="C78" s="2" t="s">
        <v>92</v>
      </c>
      <c r="D78" s="2" t="s">
        <v>6</v>
      </c>
      <c r="E78" s="2">
        <v>50</v>
      </c>
      <c r="F78" s="22">
        <v>30</v>
      </c>
      <c r="G78" s="22">
        <v>24</v>
      </c>
      <c r="H78" s="22">
        <v>284</v>
      </c>
      <c r="I78" s="25">
        <v>14.2</v>
      </c>
      <c r="J78" s="25">
        <v>88.5</v>
      </c>
      <c r="K78" s="22"/>
      <c r="L78" s="27"/>
      <c r="M78" s="27"/>
    </row>
    <row r="79" spans="1:13" ht="15" x14ac:dyDescent="0.2">
      <c r="A79" s="3">
        <f t="shared" si="6"/>
        <v>78</v>
      </c>
      <c r="B79" s="3">
        <v>7</v>
      </c>
      <c r="C79" s="3" t="s">
        <v>93</v>
      </c>
      <c r="D79" s="3" t="s">
        <v>30</v>
      </c>
      <c r="E79" s="3">
        <v>20</v>
      </c>
      <c r="F79" s="22">
        <v>20</v>
      </c>
      <c r="G79" s="22">
        <v>7</v>
      </c>
      <c r="H79" s="22">
        <v>161</v>
      </c>
      <c r="I79" s="25">
        <v>23</v>
      </c>
      <c r="J79" s="25">
        <v>142.5</v>
      </c>
      <c r="K79" s="22"/>
      <c r="L79" s="27"/>
      <c r="M79" s="27"/>
    </row>
    <row r="80" spans="1:13" ht="15" x14ac:dyDescent="0.2">
      <c r="A80" s="3">
        <f t="shared" si="6"/>
        <v>79</v>
      </c>
      <c r="B80" s="3">
        <v>7</v>
      </c>
      <c r="C80" s="3" t="s">
        <v>94</v>
      </c>
      <c r="D80" s="3" t="s">
        <v>30</v>
      </c>
      <c r="E80" s="3">
        <v>100</v>
      </c>
      <c r="F80" s="22">
        <v>34</v>
      </c>
      <c r="G80" s="22">
        <v>3</v>
      </c>
      <c r="H80" s="22">
        <v>22</v>
      </c>
      <c r="I80" s="25">
        <v>11</v>
      </c>
      <c r="J80" s="25">
        <v>91.7</v>
      </c>
      <c r="K80" s="22"/>
      <c r="L80" s="27"/>
      <c r="M80" s="27"/>
    </row>
    <row r="81" spans="1:13" ht="15" x14ac:dyDescent="0.2">
      <c r="A81" s="3">
        <f t="shared" si="6"/>
        <v>80</v>
      </c>
      <c r="B81" s="3">
        <v>7</v>
      </c>
      <c r="C81" s="3" t="s">
        <v>95</v>
      </c>
      <c r="D81" s="3" t="s">
        <v>15</v>
      </c>
      <c r="E81" s="3">
        <v>100</v>
      </c>
      <c r="F81" s="22">
        <v>25</v>
      </c>
      <c r="G81" s="22">
        <v>10</v>
      </c>
      <c r="H81" s="22">
        <v>106</v>
      </c>
      <c r="I81" s="25">
        <v>15.1</v>
      </c>
      <c r="J81" s="25">
        <v>101.9</v>
      </c>
      <c r="K81" s="22"/>
      <c r="L81" s="27"/>
      <c r="M81" s="27"/>
    </row>
    <row r="82" spans="1:13" ht="15" x14ac:dyDescent="0.2">
      <c r="A82" s="3">
        <f t="shared" si="6"/>
        <v>81</v>
      </c>
      <c r="B82" s="3">
        <v>7</v>
      </c>
      <c r="C82" s="3" t="s">
        <v>96</v>
      </c>
      <c r="D82" s="3" t="s">
        <v>30</v>
      </c>
      <c r="E82" s="3">
        <v>200</v>
      </c>
      <c r="F82" s="22">
        <v>34</v>
      </c>
      <c r="G82" s="22">
        <v>14</v>
      </c>
      <c r="H82" s="22">
        <v>262</v>
      </c>
      <c r="I82" s="25">
        <v>21.8</v>
      </c>
      <c r="J82" s="25">
        <v>136.4</v>
      </c>
      <c r="K82" s="22"/>
      <c r="L82" s="27"/>
      <c r="M82" s="27"/>
    </row>
    <row r="83" spans="1:13" ht="15" x14ac:dyDescent="0.2">
      <c r="A83" s="3">
        <f t="shared" si="6"/>
        <v>82</v>
      </c>
      <c r="B83" s="3">
        <v>7</v>
      </c>
      <c r="C83" s="3" t="s">
        <v>97</v>
      </c>
      <c r="D83" s="3" t="s">
        <v>12</v>
      </c>
      <c r="E83" s="3">
        <v>150</v>
      </c>
      <c r="F83" s="22">
        <v>24</v>
      </c>
      <c r="G83" s="22">
        <v>11</v>
      </c>
      <c r="H83" s="22">
        <v>190</v>
      </c>
      <c r="I83" s="25">
        <v>21.1</v>
      </c>
      <c r="J83" s="25">
        <v>123.4</v>
      </c>
      <c r="K83" s="22"/>
      <c r="L83" s="27"/>
      <c r="M83" s="27"/>
    </row>
    <row r="84" spans="1:13" ht="15" x14ac:dyDescent="0.2">
      <c r="A84" s="3">
        <f t="shared" si="6"/>
        <v>83</v>
      </c>
      <c r="B84" s="3">
        <v>7</v>
      </c>
      <c r="C84" s="3" t="s">
        <v>98</v>
      </c>
      <c r="D84" s="3" t="s">
        <v>15</v>
      </c>
      <c r="E84" s="3">
        <v>100</v>
      </c>
      <c r="F84" s="22">
        <v>30</v>
      </c>
      <c r="G84" s="22">
        <v>17</v>
      </c>
      <c r="H84" s="22">
        <v>257</v>
      </c>
      <c r="I84" s="25">
        <v>19.8</v>
      </c>
      <c r="J84" s="25">
        <v>146</v>
      </c>
      <c r="K84" s="22"/>
      <c r="L84" s="27"/>
      <c r="M84" s="27"/>
    </row>
    <row r="85" spans="1:13" ht="15" x14ac:dyDescent="0.2">
      <c r="A85" s="3">
        <f t="shared" si="6"/>
        <v>84</v>
      </c>
      <c r="B85" s="3">
        <v>7</v>
      </c>
      <c r="C85" s="3" t="s">
        <v>99</v>
      </c>
      <c r="D85" s="3" t="s">
        <v>10</v>
      </c>
      <c r="E85" s="3">
        <v>150</v>
      </c>
      <c r="F85" s="22">
        <v>36</v>
      </c>
      <c r="G85" s="22">
        <v>13</v>
      </c>
      <c r="H85" s="22">
        <v>177</v>
      </c>
      <c r="I85" s="25">
        <v>14.8</v>
      </c>
      <c r="J85" s="25">
        <v>125.5</v>
      </c>
      <c r="K85" s="22"/>
      <c r="L85" s="27"/>
      <c r="M85" s="27"/>
    </row>
    <row r="86" spans="1:13" ht="15" x14ac:dyDescent="0.2">
      <c r="A86" s="2">
        <f>A85+1</f>
        <v>85</v>
      </c>
      <c r="B86" s="2">
        <v>8</v>
      </c>
      <c r="C86" s="2" t="s">
        <v>100</v>
      </c>
      <c r="D86" s="2" t="s">
        <v>6</v>
      </c>
      <c r="E86" s="2">
        <v>50</v>
      </c>
      <c r="F86" s="22">
        <v>30</v>
      </c>
      <c r="G86" s="22">
        <v>10</v>
      </c>
      <c r="H86" s="22">
        <v>199</v>
      </c>
      <c r="I86" s="25">
        <v>28.4</v>
      </c>
      <c r="J86" s="25">
        <v>121.1</v>
      </c>
      <c r="K86" s="22"/>
      <c r="L86" s="27"/>
      <c r="M86" s="27"/>
    </row>
    <row r="87" spans="1:13" ht="15" x14ac:dyDescent="0.2">
      <c r="A87" s="2">
        <f t="shared" ref="A87:A97" si="7">A86+1</f>
        <v>86</v>
      </c>
      <c r="B87" s="2">
        <v>8</v>
      </c>
      <c r="C87" s="2" t="s">
        <v>101</v>
      </c>
      <c r="D87" s="2" t="s">
        <v>6</v>
      </c>
      <c r="E87" s="2">
        <v>20</v>
      </c>
      <c r="F87" s="22">
        <v>28</v>
      </c>
      <c r="G87" s="22">
        <v>13</v>
      </c>
      <c r="H87" s="22">
        <v>162</v>
      </c>
      <c r="I87" s="25">
        <v>18</v>
      </c>
      <c r="J87" s="25">
        <v>110.2</v>
      </c>
      <c r="K87" s="22"/>
      <c r="L87" s="27"/>
      <c r="M87" s="27"/>
    </row>
    <row r="88" spans="1:13" ht="15" x14ac:dyDescent="0.2">
      <c r="A88" s="2">
        <f t="shared" si="7"/>
        <v>87</v>
      </c>
      <c r="B88" s="2">
        <v>8</v>
      </c>
      <c r="C88" s="2" t="s">
        <v>102</v>
      </c>
      <c r="D88" s="2" t="s">
        <v>6</v>
      </c>
      <c r="E88" s="2">
        <v>20</v>
      </c>
      <c r="F88" s="22">
        <v>24</v>
      </c>
      <c r="G88" s="22">
        <v>19</v>
      </c>
      <c r="H88" s="22">
        <v>220</v>
      </c>
      <c r="I88" s="25">
        <v>18.3</v>
      </c>
      <c r="J88" s="25">
        <v>115.8</v>
      </c>
      <c r="K88" s="22"/>
      <c r="L88" s="27"/>
      <c r="M88" s="27"/>
    </row>
    <row r="89" spans="1:13" ht="15" x14ac:dyDescent="0.2">
      <c r="A89" s="2">
        <f t="shared" si="7"/>
        <v>88</v>
      </c>
      <c r="B89" s="2">
        <v>8</v>
      </c>
      <c r="C89" s="2" t="s">
        <v>103</v>
      </c>
      <c r="D89" s="2" t="s">
        <v>6</v>
      </c>
      <c r="E89" s="2">
        <v>20</v>
      </c>
      <c r="F89" s="22">
        <v>23</v>
      </c>
      <c r="G89" s="22">
        <v>20</v>
      </c>
      <c r="H89" s="22">
        <v>422</v>
      </c>
      <c r="I89" s="25">
        <v>21.1</v>
      </c>
      <c r="J89" s="25">
        <v>138.80000000000001</v>
      </c>
      <c r="K89" s="22"/>
      <c r="L89" s="27"/>
      <c r="M89" s="27"/>
    </row>
    <row r="90" spans="1:13" ht="15" x14ac:dyDescent="0.2">
      <c r="A90" s="2">
        <f t="shared" si="7"/>
        <v>89</v>
      </c>
      <c r="B90" s="2">
        <v>8</v>
      </c>
      <c r="C90" s="2" t="s">
        <v>104</v>
      </c>
      <c r="D90" s="2" t="s">
        <v>6</v>
      </c>
      <c r="E90" s="2">
        <v>20</v>
      </c>
      <c r="F90" s="22">
        <v>30</v>
      </c>
      <c r="G90" s="22">
        <v>6</v>
      </c>
      <c r="H90" s="22">
        <v>56</v>
      </c>
      <c r="I90" s="25">
        <v>9.3000000000000007</v>
      </c>
      <c r="J90" s="25">
        <v>98.2</v>
      </c>
      <c r="K90" s="22"/>
      <c r="L90" s="27"/>
      <c r="M90" s="27"/>
    </row>
    <row r="91" spans="1:13" ht="15" x14ac:dyDescent="0.2">
      <c r="A91" s="2">
        <f t="shared" si="7"/>
        <v>90</v>
      </c>
      <c r="B91" s="2">
        <v>8</v>
      </c>
      <c r="C91" s="2" t="s">
        <v>105</v>
      </c>
      <c r="D91" s="2" t="s">
        <v>6</v>
      </c>
      <c r="E91" s="2">
        <v>20</v>
      </c>
      <c r="F91" s="22">
        <v>23</v>
      </c>
      <c r="G91" s="22">
        <v>13</v>
      </c>
      <c r="H91" s="22">
        <v>152</v>
      </c>
      <c r="I91" s="25">
        <v>21.7</v>
      </c>
      <c r="J91" s="25">
        <v>172.7</v>
      </c>
      <c r="K91" s="22"/>
      <c r="L91" s="27"/>
      <c r="M91" s="27"/>
    </row>
    <row r="92" spans="1:13" ht="15" x14ac:dyDescent="0.2">
      <c r="A92" s="3">
        <f>A91+1</f>
        <v>91</v>
      </c>
      <c r="B92" s="3">
        <v>8</v>
      </c>
      <c r="C92" s="3" t="s">
        <v>106</v>
      </c>
      <c r="D92" s="3" t="s">
        <v>12</v>
      </c>
      <c r="E92" s="3">
        <v>200</v>
      </c>
      <c r="F92" s="22">
        <v>27</v>
      </c>
      <c r="G92" s="22">
        <v>9</v>
      </c>
      <c r="H92" s="22">
        <v>218</v>
      </c>
      <c r="I92" s="25">
        <v>27.2</v>
      </c>
      <c r="J92" s="25">
        <v>163.9</v>
      </c>
      <c r="K92" s="22"/>
      <c r="L92" s="27"/>
      <c r="M92" s="27"/>
    </row>
    <row r="93" spans="1:13" ht="15" x14ac:dyDescent="0.2">
      <c r="A93" s="3">
        <f t="shared" si="7"/>
        <v>92</v>
      </c>
      <c r="B93" s="3">
        <v>8</v>
      </c>
      <c r="C93" s="3" t="s">
        <v>107</v>
      </c>
      <c r="D93" s="3" t="s">
        <v>82</v>
      </c>
      <c r="E93" s="3">
        <v>50</v>
      </c>
      <c r="F93" s="22">
        <v>22</v>
      </c>
      <c r="G93" s="22">
        <v>11</v>
      </c>
      <c r="H93" s="22">
        <v>227</v>
      </c>
      <c r="I93" s="25">
        <v>20.6</v>
      </c>
      <c r="J93" s="25">
        <v>133.5</v>
      </c>
      <c r="K93" s="22"/>
      <c r="L93" s="27"/>
      <c r="M93" s="27"/>
    </row>
    <row r="94" spans="1:13" ht="15" x14ac:dyDescent="0.2">
      <c r="A94" s="3">
        <f t="shared" si="7"/>
        <v>93</v>
      </c>
      <c r="B94" s="3">
        <v>8</v>
      </c>
      <c r="C94" s="3" t="s">
        <v>108</v>
      </c>
      <c r="D94" s="3" t="s">
        <v>25</v>
      </c>
      <c r="E94" s="3">
        <v>200</v>
      </c>
      <c r="F94" s="22">
        <v>28</v>
      </c>
      <c r="G94" s="22"/>
      <c r="H94" s="22"/>
      <c r="I94" s="25"/>
      <c r="J94" s="25"/>
      <c r="K94" s="22"/>
      <c r="L94" s="27"/>
      <c r="M94" s="27"/>
    </row>
    <row r="95" spans="1:13" ht="15" x14ac:dyDescent="0.2">
      <c r="A95" s="3">
        <f t="shared" si="7"/>
        <v>94</v>
      </c>
      <c r="B95" s="3">
        <v>8</v>
      </c>
      <c r="C95" s="3" t="s">
        <v>109</v>
      </c>
      <c r="D95" s="3" t="s">
        <v>30</v>
      </c>
      <c r="E95" s="3">
        <v>20</v>
      </c>
      <c r="F95" s="22">
        <v>23</v>
      </c>
      <c r="G95" s="22">
        <v>4</v>
      </c>
      <c r="H95" s="22">
        <v>27</v>
      </c>
      <c r="I95" s="25">
        <v>6.8</v>
      </c>
      <c r="J95" s="25">
        <v>77.099999999999994</v>
      </c>
      <c r="K95" s="22"/>
      <c r="L95" s="27"/>
      <c r="M95" s="27"/>
    </row>
    <row r="96" spans="1:13" ht="15" x14ac:dyDescent="0.2">
      <c r="A96" s="2">
        <f t="shared" si="7"/>
        <v>95</v>
      </c>
      <c r="B96" s="2">
        <v>8</v>
      </c>
      <c r="C96" s="2" t="s">
        <v>110</v>
      </c>
      <c r="D96" s="2" t="s">
        <v>6</v>
      </c>
      <c r="E96" s="2">
        <v>20</v>
      </c>
      <c r="F96" s="22">
        <v>31</v>
      </c>
      <c r="G96" s="22"/>
      <c r="H96" s="22"/>
      <c r="I96" s="25"/>
      <c r="J96" s="25"/>
      <c r="K96" s="22"/>
      <c r="L96" s="27"/>
      <c r="M96" s="27"/>
    </row>
    <row r="97" spans="1:13" ht="15" x14ac:dyDescent="0.2">
      <c r="A97" s="3">
        <f t="shared" si="7"/>
        <v>96</v>
      </c>
      <c r="B97" s="3">
        <v>8</v>
      </c>
      <c r="C97" s="3" t="s">
        <v>111</v>
      </c>
      <c r="D97" s="3" t="s">
        <v>10</v>
      </c>
      <c r="E97" s="3">
        <v>50</v>
      </c>
      <c r="F97" s="22">
        <v>24</v>
      </c>
      <c r="G97" s="22"/>
      <c r="H97" s="22"/>
      <c r="I97" s="25"/>
      <c r="J97" s="25"/>
      <c r="K97" s="22"/>
      <c r="L97" s="27"/>
      <c r="M97" s="27"/>
    </row>
    <row r="98" spans="1:13" ht="15" x14ac:dyDescent="0.2">
      <c r="A98" s="2">
        <f>A97+1</f>
        <v>97</v>
      </c>
      <c r="B98" s="2">
        <v>9</v>
      </c>
      <c r="C98" s="2" t="s">
        <v>112</v>
      </c>
      <c r="D98" s="2" t="s">
        <v>6</v>
      </c>
      <c r="E98" s="2">
        <v>30</v>
      </c>
      <c r="F98" s="22">
        <v>29</v>
      </c>
      <c r="G98" s="22">
        <v>39</v>
      </c>
      <c r="H98" s="22">
        <v>321</v>
      </c>
      <c r="I98" s="25">
        <v>16.899999999999999</v>
      </c>
      <c r="J98" s="25">
        <v>117.2</v>
      </c>
      <c r="K98" s="22">
        <v>14</v>
      </c>
      <c r="L98" s="27">
        <v>40.5</v>
      </c>
      <c r="M98" s="27">
        <v>9.1</v>
      </c>
    </row>
    <row r="99" spans="1:13" ht="15" x14ac:dyDescent="0.2">
      <c r="A99" s="2">
        <f t="shared" ref="A99:A111" si="8">A98+1</f>
        <v>98</v>
      </c>
      <c r="B99" s="2">
        <v>9</v>
      </c>
      <c r="C99" s="2" t="s">
        <v>113</v>
      </c>
      <c r="D99" s="2" t="s">
        <v>6</v>
      </c>
      <c r="E99" s="2">
        <v>20</v>
      </c>
      <c r="F99" s="22">
        <v>28</v>
      </c>
      <c r="G99" s="22">
        <v>28</v>
      </c>
      <c r="H99" s="22">
        <v>158</v>
      </c>
      <c r="I99" s="25">
        <v>17.600000000000001</v>
      </c>
      <c r="J99" s="25">
        <v>116.2</v>
      </c>
      <c r="K99" s="22">
        <v>18</v>
      </c>
      <c r="L99" s="27">
        <v>32.9</v>
      </c>
      <c r="M99" s="27">
        <v>7.9</v>
      </c>
    </row>
    <row r="100" spans="1:13" ht="15" x14ac:dyDescent="0.2">
      <c r="A100" s="2">
        <f t="shared" si="8"/>
        <v>99</v>
      </c>
      <c r="B100" s="2">
        <v>9</v>
      </c>
      <c r="C100" s="2" t="s">
        <v>114</v>
      </c>
      <c r="D100" s="2" t="s">
        <v>6</v>
      </c>
      <c r="E100" s="2">
        <v>40</v>
      </c>
      <c r="F100" s="22">
        <v>25</v>
      </c>
      <c r="G100" s="22">
        <v>32</v>
      </c>
      <c r="H100" s="22">
        <v>51</v>
      </c>
      <c r="I100" s="25">
        <v>5.7</v>
      </c>
      <c r="J100" s="25">
        <v>91.1</v>
      </c>
      <c r="K100" s="22">
        <v>30</v>
      </c>
      <c r="L100" s="27">
        <v>31.4</v>
      </c>
      <c r="M100" s="27">
        <v>8.6999999999999993</v>
      </c>
    </row>
    <row r="101" spans="1:13" ht="15" x14ac:dyDescent="0.2">
      <c r="A101" s="2">
        <f t="shared" si="8"/>
        <v>100</v>
      </c>
      <c r="B101" s="2">
        <v>9</v>
      </c>
      <c r="C101" s="2" t="s">
        <v>115</v>
      </c>
      <c r="D101" s="2" t="s">
        <v>6</v>
      </c>
      <c r="E101" s="2">
        <v>30</v>
      </c>
      <c r="F101" s="22">
        <v>22</v>
      </c>
      <c r="G101" s="22">
        <v>54</v>
      </c>
      <c r="H101" s="22">
        <v>600</v>
      </c>
      <c r="I101" s="25">
        <v>16.2</v>
      </c>
      <c r="J101" s="25">
        <v>124</v>
      </c>
      <c r="K101" s="22">
        <v>4</v>
      </c>
      <c r="L101" s="27">
        <v>70</v>
      </c>
      <c r="M101" s="27">
        <v>10.7</v>
      </c>
    </row>
    <row r="102" spans="1:13" ht="15" x14ac:dyDescent="0.2">
      <c r="A102" s="2">
        <f t="shared" si="8"/>
        <v>101</v>
      </c>
      <c r="B102" s="2">
        <v>9</v>
      </c>
      <c r="C102" s="2" t="s">
        <v>116</v>
      </c>
      <c r="D102" s="2" t="s">
        <v>6</v>
      </c>
      <c r="E102" s="2">
        <v>20</v>
      </c>
      <c r="F102" s="22">
        <v>23</v>
      </c>
      <c r="G102" s="22">
        <v>47</v>
      </c>
      <c r="H102" s="22">
        <v>893</v>
      </c>
      <c r="I102" s="25">
        <v>22.9</v>
      </c>
      <c r="J102" s="25">
        <v>137.4</v>
      </c>
      <c r="K102" s="22">
        <v>9</v>
      </c>
      <c r="L102" s="27">
        <v>37.5</v>
      </c>
      <c r="M102" s="27">
        <v>8.9</v>
      </c>
    </row>
    <row r="103" spans="1:13" ht="15" x14ac:dyDescent="0.2">
      <c r="A103" s="2">
        <f t="shared" si="8"/>
        <v>102</v>
      </c>
      <c r="B103" s="2">
        <v>9</v>
      </c>
      <c r="C103" s="2" t="s">
        <v>117</v>
      </c>
      <c r="D103" s="2" t="s">
        <v>6</v>
      </c>
      <c r="E103" s="2">
        <v>40</v>
      </c>
      <c r="F103" s="22">
        <v>30</v>
      </c>
      <c r="G103" s="22">
        <v>81</v>
      </c>
      <c r="H103" s="22">
        <v>825</v>
      </c>
      <c r="I103" s="25">
        <v>25</v>
      </c>
      <c r="J103" s="25">
        <v>132.4</v>
      </c>
      <c r="K103" s="22">
        <v>32</v>
      </c>
      <c r="L103" s="27">
        <v>34.700000000000003</v>
      </c>
      <c r="M103" s="27">
        <v>7.9</v>
      </c>
    </row>
    <row r="104" spans="1:13" ht="15" x14ac:dyDescent="0.2">
      <c r="A104" s="2">
        <f t="shared" si="8"/>
        <v>103</v>
      </c>
      <c r="B104" s="2">
        <v>9</v>
      </c>
      <c r="C104" s="2" t="s">
        <v>118</v>
      </c>
      <c r="D104" s="2" t="s">
        <v>6</v>
      </c>
      <c r="E104" s="2">
        <v>50</v>
      </c>
      <c r="F104" s="22">
        <v>33</v>
      </c>
      <c r="G104" s="22">
        <v>38</v>
      </c>
      <c r="H104" s="22">
        <v>210</v>
      </c>
      <c r="I104" s="25">
        <v>19.100000000000001</v>
      </c>
      <c r="J104" s="25">
        <v>112.3</v>
      </c>
      <c r="K104" s="22">
        <v>25</v>
      </c>
      <c r="L104" s="27">
        <v>34.200000000000003</v>
      </c>
      <c r="M104" s="27">
        <v>8</v>
      </c>
    </row>
    <row r="105" spans="1:13" ht="15" x14ac:dyDescent="0.2">
      <c r="A105" s="3">
        <f t="shared" si="8"/>
        <v>104</v>
      </c>
      <c r="B105" s="3">
        <v>9</v>
      </c>
      <c r="C105" s="3" t="s">
        <v>119</v>
      </c>
      <c r="D105" s="3" t="s">
        <v>39</v>
      </c>
      <c r="E105" s="3">
        <v>50</v>
      </c>
      <c r="F105" s="22">
        <v>32</v>
      </c>
      <c r="G105" s="22">
        <v>3</v>
      </c>
      <c r="H105" s="22">
        <v>26</v>
      </c>
      <c r="I105" s="25">
        <v>13</v>
      </c>
      <c r="J105" s="25">
        <v>100</v>
      </c>
      <c r="K105" s="22"/>
      <c r="L105" s="27"/>
      <c r="M105" s="27"/>
    </row>
    <row r="106" spans="1:13" ht="15" x14ac:dyDescent="0.2">
      <c r="A106" s="3">
        <f t="shared" si="8"/>
        <v>105</v>
      </c>
      <c r="B106" s="3">
        <v>9</v>
      </c>
      <c r="C106" s="3" t="s">
        <v>120</v>
      </c>
      <c r="D106" s="3" t="s">
        <v>25</v>
      </c>
      <c r="E106" s="3">
        <v>100</v>
      </c>
      <c r="F106" s="22">
        <v>31</v>
      </c>
      <c r="G106" s="22">
        <v>16</v>
      </c>
      <c r="H106" s="22">
        <v>44</v>
      </c>
      <c r="I106" s="25">
        <v>4.9000000000000004</v>
      </c>
      <c r="J106" s="25">
        <v>100</v>
      </c>
      <c r="K106" s="22">
        <v>14</v>
      </c>
      <c r="L106" s="27">
        <v>37.4</v>
      </c>
      <c r="M106" s="27">
        <v>8.6999999999999993</v>
      </c>
    </row>
    <row r="107" spans="1:13" ht="15" x14ac:dyDescent="0.2">
      <c r="A107" s="3">
        <f t="shared" si="8"/>
        <v>106</v>
      </c>
      <c r="B107" s="3">
        <v>9</v>
      </c>
      <c r="C107" s="3" t="s">
        <v>121</v>
      </c>
      <c r="D107" s="3" t="s">
        <v>30</v>
      </c>
      <c r="E107" s="3">
        <v>50</v>
      </c>
      <c r="F107" s="22">
        <v>34</v>
      </c>
      <c r="G107" s="22">
        <v>7</v>
      </c>
      <c r="H107" s="22">
        <v>44</v>
      </c>
      <c r="I107" s="25">
        <v>11</v>
      </c>
      <c r="J107" s="25">
        <v>157.1</v>
      </c>
      <c r="K107" s="22">
        <v>6</v>
      </c>
      <c r="L107" s="27">
        <v>39.700000000000003</v>
      </c>
      <c r="M107" s="27">
        <v>9.5</v>
      </c>
    </row>
    <row r="108" spans="1:13" ht="15" x14ac:dyDescent="0.2">
      <c r="A108" s="3">
        <f t="shared" si="8"/>
        <v>107</v>
      </c>
      <c r="B108" s="3">
        <v>9</v>
      </c>
      <c r="C108" s="3" t="s">
        <v>122</v>
      </c>
      <c r="D108" s="3" t="s">
        <v>25</v>
      </c>
      <c r="E108" s="3">
        <v>200</v>
      </c>
      <c r="F108" s="22">
        <v>24</v>
      </c>
      <c r="G108" s="22">
        <v>16</v>
      </c>
      <c r="H108" s="22">
        <v>452</v>
      </c>
      <c r="I108" s="25">
        <v>50.2</v>
      </c>
      <c r="J108" s="25">
        <v>160.30000000000001</v>
      </c>
      <c r="K108" s="22">
        <v>6</v>
      </c>
      <c r="L108" s="27">
        <v>60.2</v>
      </c>
      <c r="M108" s="27">
        <v>9.5</v>
      </c>
    </row>
    <row r="109" spans="1:13" ht="15" x14ac:dyDescent="0.2">
      <c r="A109" s="3">
        <f t="shared" si="8"/>
        <v>108</v>
      </c>
      <c r="B109" s="3">
        <v>9</v>
      </c>
      <c r="C109" s="3" t="s">
        <v>123</v>
      </c>
      <c r="D109" s="3" t="s">
        <v>10</v>
      </c>
      <c r="E109" s="3">
        <v>50</v>
      </c>
      <c r="F109" s="22">
        <v>24</v>
      </c>
      <c r="G109" s="22"/>
      <c r="H109" s="22"/>
      <c r="I109" s="25"/>
      <c r="J109" s="25"/>
      <c r="K109" s="22"/>
      <c r="L109" s="27"/>
      <c r="M109" s="27"/>
    </row>
    <row r="110" spans="1:13" ht="15" x14ac:dyDescent="0.2">
      <c r="A110" s="3">
        <f t="shared" si="8"/>
        <v>109</v>
      </c>
      <c r="B110" s="3">
        <v>9</v>
      </c>
      <c r="C110" s="3" t="s">
        <v>124</v>
      </c>
      <c r="D110" s="3" t="s">
        <v>30</v>
      </c>
      <c r="E110" s="3">
        <v>200</v>
      </c>
      <c r="F110" s="22">
        <v>23</v>
      </c>
      <c r="G110" s="22"/>
      <c r="H110" s="22"/>
      <c r="I110" s="25"/>
      <c r="J110" s="25"/>
      <c r="K110" s="22"/>
      <c r="L110" s="27"/>
      <c r="M110" s="27"/>
    </row>
    <row r="111" spans="1:13" ht="15" x14ac:dyDescent="0.2">
      <c r="A111" s="3">
        <f t="shared" si="8"/>
        <v>110</v>
      </c>
      <c r="B111" s="3">
        <v>9</v>
      </c>
      <c r="C111" s="3" t="s">
        <v>125</v>
      </c>
      <c r="D111" s="3" t="s">
        <v>12</v>
      </c>
      <c r="E111" s="3">
        <v>200</v>
      </c>
      <c r="F111" s="22">
        <v>34</v>
      </c>
      <c r="G111" s="22">
        <v>21</v>
      </c>
      <c r="H111" s="22">
        <v>78</v>
      </c>
      <c r="I111" s="25">
        <v>13</v>
      </c>
      <c r="J111" s="25">
        <v>101.3</v>
      </c>
      <c r="K111" s="22">
        <v>30</v>
      </c>
      <c r="L111" s="27">
        <v>21.9</v>
      </c>
      <c r="M111" s="27">
        <v>9</v>
      </c>
    </row>
    <row r="112" spans="1:13" ht="15" x14ac:dyDescent="0.2">
      <c r="A112" s="2">
        <f>A111+1</f>
        <v>111</v>
      </c>
      <c r="B112" s="2">
        <v>10</v>
      </c>
      <c r="C112" s="2" t="s">
        <v>126</v>
      </c>
      <c r="D112" s="2" t="s">
        <v>6</v>
      </c>
      <c r="E112" s="2">
        <v>20</v>
      </c>
      <c r="F112" s="22">
        <v>30</v>
      </c>
      <c r="G112" s="22">
        <v>7</v>
      </c>
      <c r="H112" s="22"/>
      <c r="I112" s="25"/>
      <c r="J112" s="25"/>
      <c r="K112" s="22">
        <v>7</v>
      </c>
      <c r="L112" s="27">
        <v>33</v>
      </c>
      <c r="M112" s="27">
        <v>10.4</v>
      </c>
    </row>
    <row r="113" spans="1:13" ht="15" x14ac:dyDescent="0.2">
      <c r="A113" s="2">
        <f t="shared" ref="A113:A139" si="9">A112+1</f>
        <v>112</v>
      </c>
      <c r="B113" s="2">
        <v>10</v>
      </c>
      <c r="C113" s="2" t="s">
        <v>127</v>
      </c>
      <c r="D113" s="2" t="s">
        <v>6</v>
      </c>
      <c r="E113" s="2">
        <v>20</v>
      </c>
      <c r="F113" s="22">
        <v>27</v>
      </c>
      <c r="G113" s="22">
        <v>7</v>
      </c>
      <c r="H113" s="22"/>
      <c r="I113" s="25"/>
      <c r="J113" s="25"/>
      <c r="K113" s="22">
        <v>6</v>
      </c>
      <c r="L113" s="27">
        <v>44</v>
      </c>
      <c r="M113" s="27">
        <v>11.1</v>
      </c>
    </row>
    <row r="114" spans="1:13" ht="15" x14ac:dyDescent="0.2">
      <c r="A114" s="2">
        <f t="shared" si="9"/>
        <v>113</v>
      </c>
      <c r="B114" s="2">
        <v>10</v>
      </c>
      <c r="C114" s="2" t="s">
        <v>128</v>
      </c>
      <c r="D114" s="2" t="s">
        <v>6</v>
      </c>
      <c r="E114" s="2">
        <v>20</v>
      </c>
      <c r="F114" s="22">
        <v>27</v>
      </c>
      <c r="G114" s="22">
        <v>9</v>
      </c>
      <c r="H114" s="22"/>
      <c r="I114" s="25"/>
      <c r="J114" s="25"/>
      <c r="K114" s="22">
        <v>8</v>
      </c>
      <c r="L114" s="27">
        <v>33.1</v>
      </c>
      <c r="M114" s="27">
        <v>9.4</v>
      </c>
    </row>
    <row r="115" spans="1:13" ht="15" x14ac:dyDescent="0.2">
      <c r="A115" s="2">
        <f t="shared" si="9"/>
        <v>114</v>
      </c>
      <c r="B115" s="2">
        <v>10</v>
      </c>
      <c r="C115" s="2" t="s">
        <v>129</v>
      </c>
      <c r="D115" s="2" t="s">
        <v>6</v>
      </c>
      <c r="E115" s="2">
        <v>20</v>
      </c>
      <c r="F115" s="22">
        <v>28</v>
      </c>
      <c r="G115" s="22">
        <v>23</v>
      </c>
      <c r="H115" s="22"/>
      <c r="I115" s="25"/>
      <c r="J115" s="25"/>
      <c r="K115" s="22">
        <v>25</v>
      </c>
      <c r="L115" s="27">
        <v>32.799999999999997</v>
      </c>
      <c r="M115" s="27">
        <v>10.1</v>
      </c>
    </row>
    <row r="116" spans="1:13" ht="15" x14ac:dyDescent="0.2">
      <c r="A116" s="2">
        <f t="shared" si="9"/>
        <v>115</v>
      </c>
      <c r="B116" s="2">
        <v>10</v>
      </c>
      <c r="C116" s="2" t="s">
        <v>130</v>
      </c>
      <c r="D116" s="2" t="s">
        <v>6</v>
      </c>
      <c r="E116" s="2">
        <v>20</v>
      </c>
      <c r="F116" s="22">
        <v>25</v>
      </c>
      <c r="G116" s="22">
        <v>1</v>
      </c>
      <c r="H116" s="22"/>
      <c r="I116" s="25"/>
      <c r="J116" s="25"/>
      <c r="K116" s="22">
        <v>1</v>
      </c>
      <c r="L116" s="27">
        <v>39</v>
      </c>
      <c r="M116" s="27">
        <v>9.8000000000000007</v>
      </c>
    </row>
    <row r="117" spans="1:13" ht="15" x14ac:dyDescent="0.2">
      <c r="A117" s="2">
        <f t="shared" si="9"/>
        <v>116</v>
      </c>
      <c r="B117" s="2">
        <v>10</v>
      </c>
      <c r="C117" s="2" t="s">
        <v>131</v>
      </c>
      <c r="D117" s="2" t="s">
        <v>6</v>
      </c>
      <c r="E117" s="2">
        <v>20</v>
      </c>
      <c r="F117" s="22">
        <v>23</v>
      </c>
      <c r="G117" s="22">
        <v>19</v>
      </c>
      <c r="H117" s="22"/>
      <c r="I117" s="25"/>
      <c r="J117" s="25"/>
      <c r="K117" s="22">
        <v>15</v>
      </c>
      <c r="L117" s="27">
        <v>44.1</v>
      </c>
      <c r="M117" s="27">
        <v>10</v>
      </c>
    </row>
    <row r="118" spans="1:13" ht="15" x14ac:dyDescent="0.2">
      <c r="A118" s="2">
        <f t="shared" si="9"/>
        <v>117</v>
      </c>
      <c r="B118" s="2">
        <v>10</v>
      </c>
      <c r="C118" s="2" t="s">
        <v>132</v>
      </c>
      <c r="D118" s="2" t="s">
        <v>6</v>
      </c>
      <c r="E118" s="2">
        <v>20</v>
      </c>
      <c r="F118" s="22">
        <v>26</v>
      </c>
      <c r="G118" s="22">
        <v>6</v>
      </c>
      <c r="H118" s="22"/>
      <c r="I118" s="25"/>
      <c r="J118" s="25"/>
      <c r="K118" s="22">
        <v>4</v>
      </c>
      <c r="L118" s="27">
        <v>34.5</v>
      </c>
      <c r="M118" s="27">
        <v>7.7</v>
      </c>
    </row>
    <row r="119" spans="1:13" ht="15" x14ac:dyDescent="0.2">
      <c r="A119" s="2">
        <f t="shared" si="9"/>
        <v>118</v>
      </c>
      <c r="B119" s="2">
        <v>10</v>
      </c>
      <c r="C119" s="2" t="s">
        <v>133</v>
      </c>
      <c r="D119" s="2" t="s">
        <v>6</v>
      </c>
      <c r="E119" s="2">
        <v>20</v>
      </c>
      <c r="F119" s="22">
        <v>27</v>
      </c>
      <c r="G119" s="22">
        <v>13</v>
      </c>
      <c r="H119" s="22"/>
      <c r="I119" s="25"/>
      <c r="J119" s="25"/>
      <c r="K119" s="22">
        <v>16</v>
      </c>
      <c r="L119" s="27">
        <v>26.5</v>
      </c>
      <c r="M119" s="27">
        <v>9.3000000000000007</v>
      </c>
    </row>
    <row r="120" spans="1:13" ht="15" x14ac:dyDescent="0.2">
      <c r="A120" s="2">
        <f t="shared" si="9"/>
        <v>119</v>
      </c>
      <c r="B120" s="2">
        <v>10</v>
      </c>
      <c r="C120" s="2" t="s">
        <v>134</v>
      </c>
      <c r="D120" s="2" t="s">
        <v>6</v>
      </c>
      <c r="E120" s="2">
        <v>40</v>
      </c>
      <c r="F120" s="22">
        <v>24</v>
      </c>
      <c r="G120" s="22">
        <v>12</v>
      </c>
      <c r="H120" s="22"/>
      <c r="I120" s="25"/>
      <c r="J120" s="25"/>
      <c r="K120" s="22">
        <v>5</v>
      </c>
      <c r="L120" s="27">
        <v>57</v>
      </c>
      <c r="M120" s="27">
        <v>9.5</v>
      </c>
    </row>
    <row r="121" spans="1:13" ht="15" x14ac:dyDescent="0.2">
      <c r="A121" s="2">
        <f t="shared" si="9"/>
        <v>120</v>
      </c>
      <c r="B121" s="2">
        <v>10</v>
      </c>
      <c r="C121" s="2" t="s">
        <v>135</v>
      </c>
      <c r="D121" s="2" t="s">
        <v>6</v>
      </c>
      <c r="E121" s="2">
        <v>50</v>
      </c>
      <c r="F121" s="22">
        <v>26</v>
      </c>
      <c r="G121" s="22">
        <v>43</v>
      </c>
      <c r="H121" s="22"/>
      <c r="I121" s="25"/>
      <c r="J121" s="25"/>
      <c r="K121" s="22">
        <v>57</v>
      </c>
      <c r="L121" s="27">
        <v>24.6</v>
      </c>
      <c r="M121" s="27">
        <v>8.6</v>
      </c>
    </row>
    <row r="122" spans="1:13" ht="15" x14ac:dyDescent="0.2">
      <c r="A122" s="2">
        <f t="shared" si="9"/>
        <v>121</v>
      </c>
      <c r="B122" s="2">
        <v>10</v>
      </c>
      <c r="C122" s="2" t="s">
        <v>136</v>
      </c>
      <c r="D122" s="2" t="s">
        <v>6</v>
      </c>
      <c r="E122" s="2">
        <v>50</v>
      </c>
      <c r="F122" s="22">
        <v>25</v>
      </c>
      <c r="G122" s="22">
        <v>19</v>
      </c>
      <c r="H122" s="22"/>
      <c r="I122" s="25"/>
      <c r="J122" s="25"/>
      <c r="K122" s="22">
        <v>20</v>
      </c>
      <c r="L122" s="27">
        <v>29.9</v>
      </c>
      <c r="M122" s="27">
        <v>8.4</v>
      </c>
    </row>
    <row r="123" spans="1:13" ht="15" x14ac:dyDescent="0.2">
      <c r="A123" s="3">
        <f t="shared" si="9"/>
        <v>122</v>
      </c>
      <c r="B123" s="3">
        <v>10</v>
      </c>
      <c r="C123" s="3" t="s">
        <v>137</v>
      </c>
      <c r="D123" s="3" t="s">
        <v>10</v>
      </c>
      <c r="E123" s="3">
        <v>150</v>
      </c>
      <c r="F123" s="22">
        <v>35</v>
      </c>
      <c r="G123" s="22">
        <v>54</v>
      </c>
      <c r="H123" s="22"/>
      <c r="I123" s="25"/>
      <c r="J123" s="25"/>
      <c r="K123" s="22">
        <v>47</v>
      </c>
      <c r="L123" s="27">
        <v>37.1</v>
      </c>
      <c r="M123" s="27">
        <v>8.66</v>
      </c>
    </row>
    <row r="124" spans="1:13" ht="15" x14ac:dyDescent="0.2">
      <c r="A124" s="2">
        <f t="shared" si="9"/>
        <v>123</v>
      </c>
      <c r="B124" s="2">
        <v>10</v>
      </c>
      <c r="C124" s="2" t="s">
        <v>138</v>
      </c>
      <c r="D124" s="2" t="s">
        <v>6</v>
      </c>
      <c r="E124" s="2">
        <v>70</v>
      </c>
      <c r="F124" s="22">
        <v>33</v>
      </c>
      <c r="G124" s="22">
        <v>55</v>
      </c>
      <c r="H124" s="22"/>
      <c r="I124" s="25"/>
      <c r="J124" s="25"/>
      <c r="K124" s="22">
        <v>58</v>
      </c>
      <c r="L124" s="27">
        <v>30</v>
      </c>
      <c r="M124" s="27">
        <v>8.6</v>
      </c>
    </row>
    <row r="125" spans="1:13" ht="15" x14ac:dyDescent="0.2">
      <c r="A125" s="2">
        <f t="shared" si="9"/>
        <v>124</v>
      </c>
      <c r="B125" s="2">
        <v>10</v>
      </c>
      <c r="C125" s="2" t="s">
        <v>139</v>
      </c>
      <c r="D125" s="2" t="s">
        <v>6</v>
      </c>
      <c r="E125" s="2">
        <v>150</v>
      </c>
      <c r="F125" s="22">
        <v>35</v>
      </c>
      <c r="G125" s="22">
        <v>101</v>
      </c>
      <c r="H125" s="22"/>
      <c r="I125" s="25"/>
      <c r="J125" s="25"/>
      <c r="K125" s="22">
        <v>82</v>
      </c>
      <c r="L125" s="27">
        <v>35.5</v>
      </c>
      <c r="M125" s="27">
        <v>8.1</v>
      </c>
    </row>
    <row r="126" spans="1:13" ht="15" x14ac:dyDescent="0.2">
      <c r="A126" s="2">
        <f t="shared" si="9"/>
        <v>125</v>
      </c>
      <c r="B126" s="2">
        <v>10</v>
      </c>
      <c r="C126" s="2" t="s">
        <v>140</v>
      </c>
      <c r="D126" s="2" t="s">
        <v>6</v>
      </c>
      <c r="E126" s="2">
        <v>20</v>
      </c>
      <c r="F126" s="22">
        <v>26</v>
      </c>
      <c r="G126" s="22">
        <v>14</v>
      </c>
      <c r="H126" s="22"/>
      <c r="I126" s="25"/>
      <c r="J126" s="25"/>
      <c r="K126" s="22">
        <v>13</v>
      </c>
      <c r="L126" s="27">
        <v>35.5</v>
      </c>
      <c r="M126" s="27">
        <v>10</v>
      </c>
    </row>
    <row r="127" spans="1:13" ht="15" x14ac:dyDescent="0.2">
      <c r="A127" s="2">
        <f t="shared" si="9"/>
        <v>126</v>
      </c>
      <c r="B127" s="2">
        <v>10</v>
      </c>
      <c r="C127" s="2" t="s">
        <v>141</v>
      </c>
      <c r="D127" s="2" t="s">
        <v>6</v>
      </c>
      <c r="E127" s="2">
        <v>20</v>
      </c>
      <c r="F127" s="22">
        <v>30</v>
      </c>
      <c r="G127" s="22">
        <v>10</v>
      </c>
      <c r="H127" s="22"/>
      <c r="I127" s="25"/>
      <c r="J127" s="25"/>
      <c r="K127" s="22">
        <v>7</v>
      </c>
      <c r="L127" s="27">
        <v>46.6</v>
      </c>
      <c r="M127" s="27">
        <v>10.5</v>
      </c>
    </row>
    <row r="128" spans="1:13" ht="15" x14ac:dyDescent="0.2">
      <c r="A128" s="2">
        <f t="shared" si="9"/>
        <v>127</v>
      </c>
      <c r="B128" s="2">
        <v>10</v>
      </c>
      <c r="C128" s="2" t="s">
        <v>142</v>
      </c>
      <c r="D128" s="2" t="s">
        <v>6</v>
      </c>
      <c r="E128" s="2">
        <v>20</v>
      </c>
      <c r="F128" s="22">
        <v>27</v>
      </c>
      <c r="G128" s="22">
        <v>3</v>
      </c>
      <c r="H128" s="22"/>
      <c r="I128" s="25"/>
      <c r="J128" s="25"/>
      <c r="K128" s="22">
        <v>2</v>
      </c>
      <c r="L128" s="27">
        <v>42</v>
      </c>
      <c r="M128" s="27">
        <v>9.3000000000000007</v>
      </c>
    </row>
    <row r="129" spans="1:13" ht="15" x14ac:dyDescent="0.2">
      <c r="A129" s="3">
        <f t="shared" si="9"/>
        <v>128</v>
      </c>
      <c r="B129" s="3">
        <v>10</v>
      </c>
      <c r="C129" s="3" t="s">
        <v>143</v>
      </c>
      <c r="D129" s="3" t="s">
        <v>39</v>
      </c>
      <c r="E129" s="3">
        <v>20</v>
      </c>
      <c r="F129" s="22">
        <v>21</v>
      </c>
      <c r="G129" s="22">
        <v>14</v>
      </c>
      <c r="H129" s="22"/>
      <c r="I129" s="25"/>
      <c r="J129" s="25"/>
      <c r="K129" s="22">
        <v>21</v>
      </c>
      <c r="L129" s="27">
        <v>20.100000000000001</v>
      </c>
      <c r="M129" s="27">
        <v>8</v>
      </c>
    </row>
    <row r="130" spans="1:13" ht="15" x14ac:dyDescent="0.2">
      <c r="A130" s="3">
        <f t="shared" si="9"/>
        <v>129</v>
      </c>
      <c r="B130" s="3">
        <v>10</v>
      </c>
      <c r="C130" s="3" t="s">
        <v>144</v>
      </c>
      <c r="D130" s="3" t="s">
        <v>15</v>
      </c>
      <c r="E130" s="3">
        <v>70</v>
      </c>
      <c r="F130" s="22">
        <v>27</v>
      </c>
      <c r="G130" s="22">
        <v>19</v>
      </c>
      <c r="H130" s="22"/>
      <c r="I130" s="25"/>
      <c r="J130" s="25"/>
      <c r="K130" s="22">
        <v>20</v>
      </c>
      <c r="L130" s="27">
        <v>28.8</v>
      </c>
      <c r="M130" s="27">
        <v>9.1999999999999993</v>
      </c>
    </row>
    <row r="131" spans="1:13" ht="15" x14ac:dyDescent="0.2">
      <c r="A131" s="3">
        <f t="shared" si="9"/>
        <v>130</v>
      </c>
      <c r="B131" s="3">
        <v>10</v>
      </c>
      <c r="C131" s="3" t="s">
        <v>145</v>
      </c>
      <c r="D131" s="3" t="s">
        <v>30</v>
      </c>
      <c r="E131" s="3">
        <v>50</v>
      </c>
      <c r="F131" s="22">
        <v>27</v>
      </c>
      <c r="G131" s="22">
        <v>14</v>
      </c>
      <c r="H131" s="22"/>
      <c r="I131" s="25"/>
      <c r="J131" s="25"/>
      <c r="K131" s="22">
        <v>25</v>
      </c>
      <c r="L131" s="27">
        <v>17.899999999999999</v>
      </c>
      <c r="M131" s="27">
        <v>8.3000000000000007</v>
      </c>
    </row>
    <row r="132" spans="1:13" ht="15" x14ac:dyDescent="0.2">
      <c r="A132" s="3">
        <f t="shared" si="9"/>
        <v>131</v>
      </c>
      <c r="B132" s="3">
        <v>10</v>
      </c>
      <c r="C132" s="3" t="s">
        <v>146</v>
      </c>
      <c r="D132" s="3" t="s">
        <v>39</v>
      </c>
      <c r="E132" s="3">
        <v>50</v>
      </c>
      <c r="F132" s="22">
        <v>23</v>
      </c>
      <c r="G132" s="22"/>
      <c r="H132" s="22"/>
      <c r="I132" s="25"/>
      <c r="J132" s="25"/>
      <c r="K132" s="22"/>
      <c r="L132" s="27"/>
      <c r="M132" s="27"/>
    </row>
    <row r="133" spans="1:13" ht="15" x14ac:dyDescent="0.2">
      <c r="A133" s="2">
        <f t="shared" si="9"/>
        <v>132</v>
      </c>
      <c r="B133" s="2">
        <v>10</v>
      </c>
      <c r="C133" s="2" t="s">
        <v>147</v>
      </c>
      <c r="D133" s="2" t="s">
        <v>6</v>
      </c>
      <c r="E133" s="2">
        <v>70</v>
      </c>
      <c r="F133" s="22">
        <v>32</v>
      </c>
      <c r="G133" s="22">
        <v>94</v>
      </c>
      <c r="H133" s="22"/>
      <c r="I133" s="25"/>
      <c r="J133" s="25"/>
      <c r="K133" s="22">
        <v>91</v>
      </c>
      <c r="L133" s="27">
        <v>31.5</v>
      </c>
      <c r="M133" s="27">
        <v>8.9</v>
      </c>
    </row>
    <row r="134" spans="1:13" ht="15" x14ac:dyDescent="0.2">
      <c r="A134" s="2">
        <f t="shared" si="9"/>
        <v>133</v>
      </c>
      <c r="B134" s="2">
        <v>10</v>
      </c>
      <c r="C134" s="2" t="s">
        <v>148</v>
      </c>
      <c r="D134" s="2" t="s">
        <v>6</v>
      </c>
      <c r="E134" s="2">
        <v>200</v>
      </c>
      <c r="F134" s="22">
        <v>36</v>
      </c>
      <c r="G134" s="22">
        <v>141</v>
      </c>
      <c r="H134" s="22"/>
      <c r="I134" s="25"/>
      <c r="J134" s="25"/>
      <c r="K134" s="22">
        <v>136</v>
      </c>
      <c r="L134" s="27">
        <v>30.2</v>
      </c>
      <c r="M134" s="27">
        <v>8.4</v>
      </c>
    </row>
    <row r="135" spans="1:13" ht="15" x14ac:dyDescent="0.2">
      <c r="A135" s="2">
        <f t="shared" si="9"/>
        <v>134</v>
      </c>
      <c r="B135" s="2">
        <v>10</v>
      </c>
      <c r="C135" s="2" t="s">
        <v>149</v>
      </c>
      <c r="D135" s="2" t="s">
        <v>6</v>
      </c>
      <c r="E135" s="2">
        <v>20</v>
      </c>
      <c r="F135" s="22">
        <v>21</v>
      </c>
      <c r="G135" s="22">
        <v>8</v>
      </c>
      <c r="H135" s="22"/>
      <c r="I135" s="25"/>
      <c r="J135" s="25"/>
      <c r="K135" s="22">
        <v>5</v>
      </c>
      <c r="L135" s="27">
        <v>45.4</v>
      </c>
      <c r="M135" s="27">
        <v>9.9</v>
      </c>
    </row>
    <row r="136" spans="1:13" ht="15" x14ac:dyDescent="0.2">
      <c r="A136" s="3">
        <f t="shared" si="9"/>
        <v>135</v>
      </c>
      <c r="B136" s="3">
        <v>10</v>
      </c>
      <c r="C136" s="3" t="s">
        <v>150</v>
      </c>
      <c r="D136" s="3" t="s">
        <v>39</v>
      </c>
      <c r="E136" s="3">
        <v>50</v>
      </c>
      <c r="F136" s="22">
        <v>32</v>
      </c>
      <c r="G136" s="22">
        <v>12</v>
      </c>
      <c r="H136" s="22"/>
      <c r="I136" s="25"/>
      <c r="J136" s="25"/>
      <c r="K136" s="22">
        <v>9</v>
      </c>
      <c r="L136" s="27">
        <v>42.7</v>
      </c>
      <c r="M136" s="27">
        <v>8.6999999999999993</v>
      </c>
    </row>
    <row r="137" spans="1:13" ht="15" x14ac:dyDescent="0.2">
      <c r="A137" s="3">
        <f t="shared" si="9"/>
        <v>136</v>
      </c>
      <c r="B137" s="3">
        <v>10</v>
      </c>
      <c r="C137" s="3" t="s">
        <v>151</v>
      </c>
      <c r="D137" s="3" t="s">
        <v>30</v>
      </c>
      <c r="E137" s="3">
        <v>100</v>
      </c>
      <c r="F137" s="22">
        <v>34</v>
      </c>
      <c r="G137" s="22">
        <v>33</v>
      </c>
      <c r="H137" s="22"/>
      <c r="I137" s="25"/>
      <c r="J137" s="25"/>
      <c r="K137" s="22">
        <v>35</v>
      </c>
      <c r="L137" s="27">
        <v>26.8</v>
      </c>
      <c r="M137" s="27">
        <v>7.8</v>
      </c>
    </row>
    <row r="138" spans="1:13" ht="15" x14ac:dyDescent="0.2">
      <c r="A138" s="3">
        <f t="shared" si="9"/>
        <v>137</v>
      </c>
      <c r="B138" s="3">
        <v>10</v>
      </c>
      <c r="C138" s="3" t="s">
        <v>152</v>
      </c>
      <c r="D138" s="3" t="s">
        <v>10</v>
      </c>
      <c r="E138" s="3">
        <v>150</v>
      </c>
      <c r="F138" s="22">
        <v>31</v>
      </c>
      <c r="G138" s="22">
        <v>10</v>
      </c>
      <c r="H138" s="22"/>
      <c r="I138" s="25"/>
      <c r="J138" s="25"/>
      <c r="K138" s="22">
        <v>7</v>
      </c>
      <c r="L138" s="27">
        <v>46.7</v>
      </c>
      <c r="M138" s="27">
        <v>9.5</v>
      </c>
    </row>
    <row r="139" spans="1:13" ht="15" x14ac:dyDescent="0.2">
      <c r="A139" s="2">
        <f t="shared" si="9"/>
        <v>138</v>
      </c>
      <c r="B139" s="2">
        <v>10</v>
      </c>
      <c r="C139" s="2" t="s">
        <v>153</v>
      </c>
      <c r="D139" s="2" t="s">
        <v>6</v>
      </c>
      <c r="E139" s="2">
        <v>50</v>
      </c>
      <c r="F139" s="22">
        <v>32</v>
      </c>
      <c r="G139" s="22">
        <v>5</v>
      </c>
      <c r="H139" s="22"/>
      <c r="I139" s="25"/>
      <c r="J139" s="25"/>
      <c r="K139" s="22">
        <v>2</v>
      </c>
      <c r="L139" s="27">
        <v>67</v>
      </c>
      <c r="M139" s="27">
        <v>7.9</v>
      </c>
    </row>
    <row r="140" spans="1:13" ht="15" x14ac:dyDescent="0.2">
      <c r="A140" s="2">
        <f>A139+1</f>
        <v>139</v>
      </c>
      <c r="B140" s="2">
        <v>11</v>
      </c>
      <c r="C140" s="2" t="s">
        <v>154</v>
      </c>
      <c r="D140" s="2" t="s">
        <v>6</v>
      </c>
      <c r="E140" s="2">
        <v>20</v>
      </c>
      <c r="F140" s="22">
        <v>33</v>
      </c>
      <c r="G140" s="22">
        <v>44</v>
      </c>
      <c r="H140" s="22"/>
      <c r="I140" s="25"/>
      <c r="J140" s="25"/>
      <c r="K140" s="22">
        <v>35</v>
      </c>
      <c r="L140" s="27">
        <v>33.200000000000003</v>
      </c>
      <c r="M140" s="27">
        <v>8</v>
      </c>
    </row>
    <row r="141" spans="1:13" ht="15" x14ac:dyDescent="0.2">
      <c r="A141" s="2">
        <f t="shared" ref="A141:A146" si="10">A140+1</f>
        <v>140</v>
      </c>
      <c r="B141" s="2">
        <v>11</v>
      </c>
      <c r="C141" s="2" t="s">
        <v>155</v>
      </c>
      <c r="D141" s="2" t="s">
        <v>6</v>
      </c>
      <c r="E141" s="2">
        <v>20</v>
      </c>
      <c r="F141" s="22">
        <v>30</v>
      </c>
      <c r="G141" s="22">
        <v>49</v>
      </c>
      <c r="H141" s="22"/>
      <c r="I141" s="25"/>
      <c r="J141" s="25"/>
      <c r="K141" s="22">
        <v>49</v>
      </c>
      <c r="L141" s="27">
        <v>26.2</v>
      </c>
      <c r="M141" s="27">
        <v>8.1</v>
      </c>
    </row>
    <row r="142" spans="1:13" ht="15" x14ac:dyDescent="0.2">
      <c r="A142" s="2">
        <f t="shared" si="10"/>
        <v>141</v>
      </c>
      <c r="B142" s="2">
        <v>11</v>
      </c>
      <c r="C142" s="2" t="s">
        <v>156</v>
      </c>
      <c r="D142" s="2" t="s">
        <v>6</v>
      </c>
      <c r="E142" s="2">
        <v>20</v>
      </c>
      <c r="F142" s="22">
        <v>27</v>
      </c>
      <c r="G142" s="22">
        <v>5</v>
      </c>
      <c r="H142" s="22"/>
      <c r="I142" s="25"/>
      <c r="J142" s="25"/>
      <c r="K142" s="22">
        <v>6</v>
      </c>
      <c r="L142" s="27">
        <v>20.2</v>
      </c>
      <c r="M142" s="27">
        <v>7.6</v>
      </c>
    </row>
    <row r="143" spans="1:13" ht="15" x14ac:dyDescent="0.2">
      <c r="A143" s="2">
        <f t="shared" si="10"/>
        <v>142</v>
      </c>
      <c r="B143" s="2">
        <v>11</v>
      </c>
      <c r="C143" s="2" t="s">
        <v>157</v>
      </c>
      <c r="D143" s="2" t="s">
        <v>6</v>
      </c>
      <c r="E143" s="2">
        <v>50</v>
      </c>
      <c r="F143" s="22">
        <v>26</v>
      </c>
      <c r="G143" s="22">
        <v>30</v>
      </c>
      <c r="H143" s="22"/>
      <c r="I143" s="25"/>
      <c r="J143" s="25"/>
      <c r="K143" s="22">
        <v>29</v>
      </c>
      <c r="L143" s="27">
        <v>27.9</v>
      </c>
      <c r="M143" s="27">
        <v>8.3000000000000007</v>
      </c>
    </row>
    <row r="144" spans="1:13" ht="15" x14ac:dyDescent="0.2">
      <c r="A144" s="2">
        <f t="shared" si="10"/>
        <v>143</v>
      </c>
      <c r="B144" s="2">
        <v>11</v>
      </c>
      <c r="C144" s="2" t="s">
        <v>158</v>
      </c>
      <c r="D144" s="2" t="s">
        <v>6</v>
      </c>
      <c r="E144" s="2">
        <v>50</v>
      </c>
      <c r="F144" s="22">
        <v>34</v>
      </c>
      <c r="G144" s="22">
        <v>72</v>
      </c>
      <c r="H144" s="22"/>
      <c r="I144" s="25"/>
      <c r="J144" s="25"/>
      <c r="K144" s="22">
        <v>48</v>
      </c>
      <c r="L144" s="27">
        <v>37.200000000000003</v>
      </c>
      <c r="M144" s="27">
        <v>7.6</v>
      </c>
    </row>
    <row r="145" spans="1:13" ht="15" x14ac:dyDescent="0.2">
      <c r="A145" s="2">
        <f t="shared" si="10"/>
        <v>144</v>
      </c>
      <c r="B145" s="2">
        <v>11</v>
      </c>
      <c r="C145" s="2" t="s">
        <v>159</v>
      </c>
      <c r="D145" s="2" t="s">
        <v>6</v>
      </c>
      <c r="E145" s="2">
        <v>20</v>
      </c>
      <c r="F145" s="22">
        <v>29</v>
      </c>
      <c r="G145" s="22">
        <v>11</v>
      </c>
      <c r="H145" s="22"/>
      <c r="I145" s="25"/>
      <c r="J145" s="25"/>
      <c r="K145" s="22">
        <v>8</v>
      </c>
      <c r="L145" s="27">
        <v>43.5</v>
      </c>
      <c r="M145" s="27">
        <v>9.6999999999999993</v>
      </c>
    </row>
    <row r="146" spans="1:13" ht="15" x14ac:dyDescent="0.2">
      <c r="A146" s="2">
        <f t="shared" si="10"/>
        <v>145</v>
      </c>
      <c r="B146" s="2">
        <v>11</v>
      </c>
      <c r="C146" s="2" t="s">
        <v>160</v>
      </c>
      <c r="D146" s="2" t="s">
        <v>6</v>
      </c>
      <c r="E146" s="2">
        <v>20</v>
      </c>
      <c r="F146" s="22">
        <v>23</v>
      </c>
      <c r="G146" s="22">
        <v>2</v>
      </c>
      <c r="H146" s="22"/>
      <c r="I146" s="25"/>
      <c r="J146" s="25"/>
      <c r="K146" s="22">
        <v>2</v>
      </c>
      <c r="L146" s="27">
        <v>19</v>
      </c>
      <c r="M146" s="27">
        <v>6.3</v>
      </c>
    </row>
    <row r="147" spans="1:13" ht="15" x14ac:dyDescent="0.2">
      <c r="A147" s="2">
        <f>A146+1</f>
        <v>146</v>
      </c>
      <c r="B147" s="2">
        <v>12</v>
      </c>
      <c r="C147" s="2" t="s">
        <v>161</v>
      </c>
      <c r="D147" s="2" t="s">
        <v>6</v>
      </c>
      <c r="E147" s="2">
        <v>50</v>
      </c>
      <c r="F147" s="22">
        <v>35</v>
      </c>
      <c r="G147" s="22">
        <v>35</v>
      </c>
      <c r="H147" s="22">
        <v>247</v>
      </c>
      <c r="I147" s="25">
        <v>13.7</v>
      </c>
      <c r="J147" s="25">
        <v>166.9</v>
      </c>
      <c r="K147" s="22">
        <v>21</v>
      </c>
      <c r="L147" s="27">
        <v>37.1</v>
      </c>
      <c r="M147" s="27">
        <v>8.1</v>
      </c>
    </row>
    <row r="148" spans="1:13" ht="15" x14ac:dyDescent="0.2">
      <c r="A148" s="2">
        <f t="shared" ref="A148:A161" si="11">A147+1</f>
        <v>147</v>
      </c>
      <c r="B148" s="2">
        <v>12</v>
      </c>
      <c r="C148" s="2" t="s">
        <v>162</v>
      </c>
      <c r="D148" s="2" t="s">
        <v>6</v>
      </c>
      <c r="E148" s="2">
        <v>50</v>
      </c>
      <c r="F148" s="22">
        <v>33</v>
      </c>
      <c r="G148" s="22">
        <v>65</v>
      </c>
      <c r="H148" s="22">
        <v>1032</v>
      </c>
      <c r="I148" s="25">
        <v>26.5</v>
      </c>
      <c r="J148" s="25">
        <v>131.1</v>
      </c>
      <c r="K148" s="22">
        <v>9</v>
      </c>
      <c r="L148" s="27">
        <v>38.200000000000003</v>
      </c>
      <c r="M148" s="27">
        <v>8.6999999999999993</v>
      </c>
    </row>
    <row r="149" spans="1:13" ht="15" x14ac:dyDescent="0.2">
      <c r="A149" s="2">
        <f t="shared" si="11"/>
        <v>148</v>
      </c>
      <c r="B149" s="2">
        <v>12</v>
      </c>
      <c r="C149" s="2" t="s">
        <v>163</v>
      </c>
      <c r="D149" s="2" t="s">
        <v>6</v>
      </c>
      <c r="E149" s="2">
        <v>30</v>
      </c>
      <c r="F149" s="22">
        <v>21</v>
      </c>
      <c r="G149" s="22">
        <v>2</v>
      </c>
      <c r="H149" s="22"/>
      <c r="I149" s="25"/>
      <c r="J149" s="25"/>
      <c r="K149" s="22">
        <v>3</v>
      </c>
      <c r="L149" s="27">
        <v>20</v>
      </c>
      <c r="M149" s="27">
        <v>10</v>
      </c>
    </row>
    <row r="150" spans="1:13" ht="15" x14ac:dyDescent="0.2">
      <c r="A150" s="2">
        <f t="shared" si="11"/>
        <v>149</v>
      </c>
      <c r="B150" s="2">
        <v>12</v>
      </c>
      <c r="C150" s="2" t="s">
        <v>164</v>
      </c>
      <c r="D150" s="2" t="s">
        <v>6</v>
      </c>
      <c r="E150" s="2">
        <v>40</v>
      </c>
      <c r="F150" s="22">
        <v>24</v>
      </c>
      <c r="G150" s="22">
        <v>30</v>
      </c>
      <c r="H150" s="22">
        <v>402</v>
      </c>
      <c r="I150" s="25">
        <v>19.100000000000001</v>
      </c>
      <c r="J150" s="25">
        <v>131.80000000000001</v>
      </c>
      <c r="K150" s="22">
        <v>1</v>
      </c>
      <c r="L150" s="27">
        <v>109</v>
      </c>
      <c r="M150" s="27">
        <v>7.78</v>
      </c>
    </row>
    <row r="151" spans="1:13" ht="15" x14ac:dyDescent="0.2">
      <c r="A151" s="2">
        <f t="shared" si="11"/>
        <v>150</v>
      </c>
      <c r="B151" s="2">
        <v>12</v>
      </c>
      <c r="C151" s="2" t="s">
        <v>165</v>
      </c>
      <c r="D151" s="2" t="s">
        <v>6</v>
      </c>
      <c r="E151" s="2">
        <v>20</v>
      </c>
      <c r="F151" s="22">
        <v>30</v>
      </c>
      <c r="G151" s="22">
        <v>22</v>
      </c>
      <c r="H151" s="22">
        <v>70</v>
      </c>
      <c r="I151" s="25">
        <v>17.5</v>
      </c>
      <c r="J151" s="25">
        <v>114.8</v>
      </c>
      <c r="K151" s="22">
        <v>19</v>
      </c>
      <c r="L151" s="27">
        <v>31.7</v>
      </c>
      <c r="M151" s="27">
        <v>8.6</v>
      </c>
    </row>
    <row r="152" spans="1:13" ht="15" x14ac:dyDescent="0.2">
      <c r="A152" s="2">
        <f t="shared" si="11"/>
        <v>151</v>
      </c>
      <c r="B152" s="2">
        <v>12</v>
      </c>
      <c r="C152" s="2" t="s">
        <v>166</v>
      </c>
      <c r="D152" s="2" t="s">
        <v>6</v>
      </c>
      <c r="E152" s="2">
        <v>20</v>
      </c>
      <c r="F152" s="22">
        <v>19</v>
      </c>
      <c r="G152" s="22"/>
      <c r="H152" s="22"/>
      <c r="I152" s="25"/>
      <c r="J152" s="25"/>
      <c r="K152" s="22"/>
      <c r="L152" s="27"/>
      <c r="M152" s="27"/>
    </row>
    <row r="153" spans="1:13" ht="15" x14ac:dyDescent="0.2">
      <c r="A153" s="2">
        <f t="shared" si="11"/>
        <v>152</v>
      </c>
      <c r="B153" s="2">
        <v>12</v>
      </c>
      <c r="C153" s="2" t="s">
        <v>167</v>
      </c>
      <c r="D153" s="2" t="s">
        <v>6</v>
      </c>
      <c r="E153" s="2">
        <v>20</v>
      </c>
      <c r="F153" s="22">
        <v>27</v>
      </c>
      <c r="G153" s="22">
        <v>25</v>
      </c>
      <c r="H153" s="22">
        <v>295</v>
      </c>
      <c r="I153" s="25">
        <v>21.1</v>
      </c>
      <c r="J153" s="25">
        <v>106.1</v>
      </c>
      <c r="K153" s="22">
        <v>10</v>
      </c>
      <c r="L153" s="27">
        <v>36.9</v>
      </c>
      <c r="M153" s="27">
        <v>8.1999999999999993</v>
      </c>
    </row>
    <row r="154" spans="1:13" ht="15" x14ac:dyDescent="0.2">
      <c r="A154" s="2">
        <f t="shared" si="11"/>
        <v>153</v>
      </c>
      <c r="B154" s="2">
        <v>12</v>
      </c>
      <c r="C154" s="2" t="s">
        <v>168</v>
      </c>
      <c r="D154" s="2" t="s">
        <v>6</v>
      </c>
      <c r="E154" s="2">
        <v>100</v>
      </c>
      <c r="F154" s="22">
        <v>34</v>
      </c>
      <c r="G154" s="22">
        <v>20</v>
      </c>
      <c r="H154" s="22">
        <v>248</v>
      </c>
      <c r="I154" s="25">
        <v>31</v>
      </c>
      <c r="J154" s="25">
        <v>43.1</v>
      </c>
      <c r="K154" s="22">
        <v>8</v>
      </c>
      <c r="L154" s="27">
        <v>55.6</v>
      </c>
      <c r="M154" s="27">
        <v>6.84</v>
      </c>
    </row>
    <row r="155" spans="1:13" ht="15" x14ac:dyDescent="0.2">
      <c r="A155" s="2">
        <f t="shared" si="11"/>
        <v>154</v>
      </c>
      <c r="B155" s="2">
        <v>12</v>
      </c>
      <c r="C155" s="2" t="s">
        <v>169</v>
      </c>
      <c r="D155" s="2" t="s">
        <v>6</v>
      </c>
      <c r="E155" s="2">
        <v>20</v>
      </c>
      <c r="F155" s="22">
        <v>25</v>
      </c>
      <c r="G155" s="22">
        <v>7</v>
      </c>
      <c r="H155" s="22">
        <v>23</v>
      </c>
      <c r="I155" s="25">
        <v>7.7</v>
      </c>
      <c r="J155" s="25">
        <v>109.5</v>
      </c>
      <c r="K155" s="22">
        <v>5</v>
      </c>
      <c r="L155" s="27">
        <v>26.2</v>
      </c>
      <c r="M155" s="27">
        <v>7.7</v>
      </c>
    </row>
    <row r="156" spans="1:13" ht="15" x14ac:dyDescent="0.2">
      <c r="A156" s="3">
        <f t="shared" si="11"/>
        <v>155</v>
      </c>
      <c r="B156" s="3">
        <v>12</v>
      </c>
      <c r="C156" s="3" t="s">
        <v>170</v>
      </c>
      <c r="D156" s="3" t="s">
        <v>30</v>
      </c>
      <c r="E156" s="3">
        <v>50</v>
      </c>
      <c r="F156" s="22">
        <v>23</v>
      </c>
      <c r="G156" s="22">
        <v>18</v>
      </c>
      <c r="H156" s="22">
        <v>48</v>
      </c>
      <c r="I156" s="25">
        <v>8</v>
      </c>
      <c r="J156" s="25">
        <v>90.6</v>
      </c>
      <c r="K156" s="22">
        <v>19</v>
      </c>
      <c r="L156" s="27">
        <v>30.8</v>
      </c>
      <c r="M156" s="27">
        <v>9.01</v>
      </c>
    </row>
    <row r="157" spans="1:13" ht="15" x14ac:dyDescent="0.2">
      <c r="A157" s="3">
        <f t="shared" si="11"/>
        <v>156</v>
      </c>
      <c r="B157" s="3">
        <v>12</v>
      </c>
      <c r="C157" s="3" t="s">
        <v>171</v>
      </c>
      <c r="D157" s="3" t="s">
        <v>10</v>
      </c>
      <c r="E157" s="3">
        <v>100</v>
      </c>
      <c r="F157" s="22">
        <v>29</v>
      </c>
      <c r="G157" s="22">
        <v>9</v>
      </c>
      <c r="H157" s="22">
        <v>65</v>
      </c>
      <c r="I157" s="25">
        <v>16.2</v>
      </c>
      <c r="J157" s="25">
        <v>118.2</v>
      </c>
      <c r="K157" s="22">
        <v>9</v>
      </c>
      <c r="L157" s="27">
        <v>29.9</v>
      </c>
      <c r="M157" s="27">
        <v>9.6</v>
      </c>
    </row>
    <row r="158" spans="1:13" ht="15" x14ac:dyDescent="0.2">
      <c r="A158" s="2">
        <f t="shared" si="11"/>
        <v>157</v>
      </c>
      <c r="B158" s="2">
        <v>12</v>
      </c>
      <c r="C158" s="2" t="s">
        <v>172</v>
      </c>
      <c r="D158" s="2" t="s">
        <v>6</v>
      </c>
      <c r="E158" s="2">
        <v>20</v>
      </c>
      <c r="F158" s="22">
        <v>26</v>
      </c>
      <c r="G158" s="22">
        <v>50</v>
      </c>
      <c r="H158" s="22">
        <v>585</v>
      </c>
      <c r="I158" s="25">
        <v>22.5</v>
      </c>
      <c r="J158" s="25">
        <v>130.6</v>
      </c>
      <c r="K158" s="22"/>
      <c r="L158" s="27"/>
      <c r="M158" s="27"/>
    </row>
    <row r="159" spans="1:13" ht="15" x14ac:dyDescent="0.2">
      <c r="A159" s="3">
        <f t="shared" si="11"/>
        <v>158</v>
      </c>
      <c r="B159" s="3">
        <v>12</v>
      </c>
      <c r="C159" s="3" t="s">
        <v>173</v>
      </c>
      <c r="D159" s="3" t="s">
        <v>25</v>
      </c>
      <c r="E159" s="3">
        <v>200</v>
      </c>
      <c r="F159" s="22">
        <v>31</v>
      </c>
      <c r="G159" s="22">
        <v>3</v>
      </c>
      <c r="H159" s="22">
        <v>22</v>
      </c>
      <c r="I159" s="25">
        <v>7.3</v>
      </c>
      <c r="J159" s="25">
        <v>122.2</v>
      </c>
      <c r="K159" s="22">
        <v>1</v>
      </c>
      <c r="L159" s="27">
        <v>104</v>
      </c>
      <c r="M159" s="27">
        <v>11.55</v>
      </c>
    </row>
    <row r="160" spans="1:13" ht="15" x14ac:dyDescent="0.2">
      <c r="A160" s="3">
        <f t="shared" si="11"/>
        <v>159</v>
      </c>
      <c r="B160" s="3">
        <v>12</v>
      </c>
      <c r="C160" s="3" t="s">
        <v>174</v>
      </c>
      <c r="D160" s="3" t="s">
        <v>12</v>
      </c>
      <c r="E160" s="3">
        <v>200</v>
      </c>
      <c r="F160" s="22">
        <v>33</v>
      </c>
      <c r="G160" s="22">
        <v>11</v>
      </c>
      <c r="H160" s="22">
        <v>53</v>
      </c>
      <c r="I160" s="25">
        <v>26.5</v>
      </c>
      <c r="J160" s="25">
        <v>85.5</v>
      </c>
      <c r="K160" s="22">
        <v>6</v>
      </c>
      <c r="L160" s="27">
        <v>45.3</v>
      </c>
      <c r="M160" s="27">
        <v>7.55</v>
      </c>
    </row>
    <row r="161" spans="1:13" ht="15" x14ac:dyDescent="0.2">
      <c r="A161" s="3">
        <f t="shared" si="11"/>
        <v>160</v>
      </c>
      <c r="B161" s="3">
        <v>12</v>
      </c>
      <c r="C161" s="3" t="s">
        <v>175</v>
      </c>
      <c r="D161" s="3" t="s">
        <v>10</v>
      </c>
      <c r="E161" s="3">
        <v>150</v>
      </c>
      <c r="F161" s="22">
        <v>33</v>
      </c>
      <c r="G161" s="22">
        <v>14</v>
      </c>
      <c r="H161" s="22">
        <v>92</v>
      </c>
      <c r="I161" s="25">
        <v>10.199999999999999</v>
      </c>
      <c r="J161" s="25">
        <v>98.9</v>
      </c>
      <c r="K161" s="22">
        <v>8</v>
      </c>
      <c r="L161" s="27">
        <v>41.8</v>
      </c>
      <c r="M161" s="27">
        <v>9.27</v>
      </c>
    </row>
    <row r="162" spans="1:13" ht="15" x14ac:dyDescent="0.2">
      <c r="A162" s="2">
        <f>A161+1</f>
        <v>161</v>
      </c>
      <c r="B162" s="2">
        <v>13</v>
      </c>
      <c r="C162" s="2" t="s">
        <v>176</v>
      </c>
      <c r="D162" s="2" t="s">
        <v>6</v>
      </c>
      <c r="E162" s="2">
        <v>20</v>
      </c>
      <c r="F162" s="22">
        <v>25</v>
      </c>
      <c r="G162" s="22">
        <v>7</v>
      </c>
      <c r="H162" s="22">
        <v>134</v>
      </c>
      <c r="I162" s="25">
        <v>19.100000000000001</v>
      </c>
      <c r="J162" s="25">
        <v>122.9</v>
      </c>
      <c r="K162" s="22"/>
      <c r="L162" s="27"/>
      <c r="M162" s="27"/>
    </row>
    <row r="163" spans="1:13" ht="15" x14ac:dyDescent="0.2">
      <c r="A163" s="2">
        <f t="shared" ref="A163:A172" si="12">A162+1</f>
        <v>162</v>
      </c>
      <c r="B163" s="2">
        <v>13</v>
      </c>
      <c r="C163" s="2" t="s">
        <v>177</v>
      </c>
      <c r="D163" s="2" t="s">
        <v>6</v>
      </c>
      <c r="E163" s="2">
        <v>20</v>
      </c>
      <c r="F163" s="22">
        <v>26</v>
      </c>
      <c r="G163" s="22">
        <v>5</v>
      </c>
      <c r="H163" s="22">
        <v>45</v>
      </c>
      <c r="I163" s="25">
        <v>22.5</v>
      </c>
      <c r="J163" s="25">
        <v>112.5</v>
      </c>
      <c r="K163" s="22"/>
      <c r="L163" s="27"/>
      <c r="M163" s="27"/>
    </row>
    <row r="164" spans="1:13" ht="15" x14ac:dyDescent="0.2">
      <c r="A164" s="2">
        <f t="shared" si="12"/>
        <v>163</v>
      </c>
      <c r="B164" s="2">
        <v>13</v>
      </c>
      <c r="C164" s="2" t="s">
        <v>178</v>
      </c>
      <c r="D164" s="2" t="s">
        <v>6</v>
      </c>
      <c r="E164" s="2">
        <v>100</v>
      </c>
      <c r="F164" s="22">
        <v>34</v>
      </c>
      <c r="G164" s="22">
        <v>170</v>
      </c>
      <c r="H164" s="22">
        <v>3808</v>
      </c>
      <c r="I164" s="25">
        <v>29.1</v>
      </c>
      <c r="J164" s="25">
        <v>121</v>
      </c>
      <c r="K164" s="22"/>
      <c r="L164" s="27"/>
      <c r="M164" s="27"/>
    </row>
    <row r="165" spans="1:13" ht="15" x14ac:dyDescent="0.2">
      <c r="A165" s="2">
        <f t="shared" si="12"/>
        <v>164</v>
      </c>
      <c r="B165" s="2">
        <v>13</v>
      </c>
      <c r="C165" s="2" t="s">
        <v>179</v>
      </c>
      <c r="D165" s="2" t="s">
        <v>6</v>
      </c>
      <c r="E165" s="2">
        <v>20</v>
      </c>
      <c r="F165" s="22">
        <v>26</v>
      </c>
      <c r="G165" s="22">
        <v>10</v>
      </c>
      <c r="H165" s="22">
        <v>102</v>
      </c>
      <c r="I165" s="25">
        <v>11.3</v>
      </c>
      <c r="J165" s="25">
        <v>115.9</v>
      </c>
      <c r="K165" s="22"/>
      <c r="L165" s="27"/>
      <c r="M165" s="27"/>
    </row>
    <row r="166" spans="1:13" ht="15" x14ac:dyDescent="0.2">
      <c r="A166" s="2">
        <f t="shared" si="12"/>
        <v>165</v>
      </c>
      <c r="B166" s="2">
        <v>13</v>
      </c>
      <c r="C166" s="2" t="s">
        <v>180</v>
      </c>
      <c r="D166" s="2" t="s">
        <v>6</v>
      </c>
      <c r="E166" s="2">
        <v>20</v>
      </c>
      <c r="F166" s="22">
        <v>19</v>
      </c>
      <c r="G166" s="22">
        <v>1</v>
      </c>
      <c r="H166" s="22"/>
      <c r="I166" s="25"/>
      <c r="J166" s="25"/>
      <c r="K166" s="22"/>
      <c r="L166" s="27"/>
      <c r="M166" s="27"/>
    </row>
    <row r="167" spans="1:13" ht="15" x14ac:dyDescent="0.2">
      <c r="A167" s="2">
        <f t="shared" si="12"/>
        <v>166</v>
      </c>
      <c r="B167" s="2">
        <v>13</v>
      </c>
      <c r="C167" s="2" t="s">
        <v>181</v>
      </c>
      <c r="D167" s="2" t="s">
        <v>6</v>
      </c>
      <c r="E167" s="2">
        <v>20</v>
      </c>
      <c r="F167" s="22">
        <v>26</v>
      </c>
      <c r="G167" s="22">
        <v>3</v>
      </c>
      <c r="H167" s="22">
        <v>15</v>
      </c>
      <c r="I167" s="25">
        <v>7.5</v>
      </c>
      <c r="J167" s="25">
        <v>57.7</v>
      </c>
      <c r="K167" s="22"/>
      <c r="L167" s="27"/>
      <c r="M167" s="27"/>
    </row>
    <row r="168" spans="1:13" ht="15" x14ac:dyDescent="0.2">
      <c r="A168" s="2">
        <f t="shared" si="12"/>
        <v>167</v>
      </c>
      <c r="B168" s="2">
        <v>13</v>
      </c>
      <c r="C168" s="2" t="s">
        <v>182</v>
      </c>
      <c r="D168" s="2" t="s">
        <v>6</v>
      </c>
      <c r="E168" s="2">
        <v>20</v>
      </c>
      <c r="F168" s="22">
        <v>29</v>
      </c>
      <c r="G168" s="22">
        <v>3</v>
      </c>
      <c r="H168" s="22">
        <v>21</v>
      </c>
      <c r="I168" s="25">
        <v>7</v>
      </c>
      <c r="J168" s="25">
        <v>70</v>
      </c>
      <c r="K168" s="22"/>
      <c r="L168" s="27"/>
      <c r="M168" s="27"/>
    </row>
    <row r="169" spans="1:13" ht="15" x14ac:dyDescent="0.2">
      <c r="A169" s="2">
        <f t="shared" si="12"/>
        <v>168</v>
      </c>
      <c r="B169" s="2">
        <v>13</v>
      </c>
      <c r="C169" s="2" t="s">
        <v>183</v>
      </c>
      <c r="D169" s="2" t="s">
        <v>6</v>
      </c>
      <c r="E169" s="2">
        <v>20</v>
      </c>
      <c r="F169" s="22">
        <v>32</v>
      </c>
      <c r="G169" s="22">
        <v>10</v>
      </c>
      <c r="H169" s="22">
        <v>69</v>
      </c>
      <c r="I169" s="25">
        <v>17.2</v>
      </c>
      <c r="J169" s="25">
        <v>146.80000000000001</v>
      </c>
      <c r="K169" s="22"/>
      <c r="L169" s="27"/>
      <c r="M169" s="27"/>
    </row>
    <row r="170" spans="1:13" ht="15" x14ac:dyDescent="0.2">
      <c r="A170" s="2">
        <f t="shared" si="12"/>
        <v>169</v>
      </c>
      <c r="B170" s="2">
        <v>13</v>
      </c>
      <c r="C170" s="2" t="s">
        <v>184</v>
      </c>
      <c r="D170" s="2" t="s">
        <v>6</v>
      </c>
      <c r="E170" s="2">
        <v>20</v>
      </c>
      <c r="F170" s="22">
        <v>31</v>
      </c>
      <c r="G170" s="22">
        <v>2</v>
      </c>
      <c r="H170" s="22">
        <v>13</v>
      </c>
      <c r="I170" s="25">
        <v>6.5</v>
      </c>
      <c r="J170" s="25">
        <v>76.5</v>
      </c>
      <c r="K170" s="22"/>
      <c r="L170" s="27"/>
      <c r="M170" s="27"/>
    </row>
    <row r="171" spans="1:13" ht="15" x14ac:dyDescent="0.2">
      <c r="A171" s="2">
        <f t="shared" si="12"/>
        <v>170</v>
      </c>
      <c r="B171" s="2">
        <v>13</v>
      </c>
      <c r="C171" s="2" t="s">
        <v>185</v>
      </c>
      <c r="D171" s="2" t="s">
        <v>6</v>
      </c>
      <c r="E171" s="2">
        <v>20</v>
      </c>
      <c r="F171" s="22">
        <v>20</v>
      </c>
      <c r="G171" s="22"/>
      <c r="H171" s="22"/>
      <c r="I171" s="25"/>
      <c r="J171" s="25"/>
      <c r="K171" s="22"/>
      <c r="L171" s="27"/>
      <c r="M171" s="27"/>
    </row>
    <row r="172" spans="1:13" ht="15" x14ac:dyDescent="0.2">
      <c r="A172" s="3">
        <f t="shared" si="12"/>
        <v>171</v>
      </c>
      <c r="B172" s="3">
        <v>13</v>
      </c>
      <c r="C172" s="3" t="s">
        <v>186</v>
      </c>
      <c r="D172" s="3" t="s">
        <v>15</v>
      </c>
      <c r="E172" s="3">
        <v>50</v>
      </c>
      <c r="F172" s="22">
        <v>31</v>
      </c>
      <c r="G172" s="22">
        <v>13</v>
      </c>
      <c r="H172" s="22">
        <v>379</v>
      </c>
      <c r="I172" s="25">
        <v>29.1</v>
      </c>
      <c r="J172" s="25">
        <v>144.1</v>
      </c>
      <c r="K172" s="22"/>
      <c r="L172" s="27"/>
      <c r="M172" s="27"/>
    </row>
    <row r="173" spans="1:13" ht="15" x14ac:dyDescent="0.2">
      <c r="A173" s="2">
        <f>A172+1</f>
        <v>172</v>
      </c>
      <c r="B173" s="2">
        <v>14</v>
      </c>
      <c r="C173" s="2" t="s">
        <v>187</v>
      </c>
      <c r="D173" s="2" t="s">
        <v>6</v>
      </c>
      <c r="E173" s="2">
        <v>100</v>
      </c>
      <c r="F173" s="22">
        <v>38</v>
      </c>
      <c r="G173" s="22">
        <v>95</v>
      </c>
      <c r="H173" s="22">
        <v>1208</v>
      </c>
      <c r="I173" s="25">
        <v>22.4</v>
      </c>
      <c r="J173" s="25">
        <v>123.1</v>
      </c>
      <c r="K173" s="22"/>
      <c r="L173" s="27"/>
      <c r="M173" s="27"/>
    </row>
    <row r="174" spans="1:13" ht="15" x14ac:dyDescent="0.2">
      <c r="A174" s="3">
        <f t="shared" ref="A174:A184" si="13">A173+1</f>
        <v>173</v>
      </c>
      <c r="B174" s="3">
        <v>14</v>
      </c>
      <c r="C174" s="3" t="s">
        <v>188</v>
      </c>
      <c r="D174" s="3" t="s">
        <v>25</v>
      </c>
      <c r="E174" s="3">
        <v>40</v>
      </c>
      <c r="F174" s="22">
        <v>27</v>
      </c>
      <c r="G174" s="22">
        <v>25</v>
      </c>
      <c r="H174" s="22">
        <v>418</v>
      </c>
      <c r="I174" s="25">
        <v>27.9</v>
      </c>
      <c r="J174" s="25">
        <v>177.9</v>
      </c>
      <c r="K174" s="22"/>
      <c r="L174" s="27"/>
      <c r="M174" s="27"/>
    </row>
    <row r="175" spans="1:13" ht="15" x14ac:dyDescent="0.2">
      <c r="A175" s="2">
        <f t="shared" si="13"/>
        <v>174</v>
      </c>
      <c r="B175" s="2">
        <v>14</v>
      </c>
      <c r="C175" s="2" t="s">
        <v>189</v>
      </c>
      <c r="D175" s="2" t="s">
        <v>6</v>
      </c>
      <c r="E175" s="2">
        <v>20</v>
      </c>
      <c r="F175" s="22">
        <v>30</v>
      </c>
      <c r="G175" s="22">
        <v>4</v>
      </c>
      <c r="H175" s="22">
        <v>23</v>
      </c>
      <c r="I175" s="25">
        <v>23</v>
      </c>
      <c r="J175" s="25">
        <v>69.7</v>
      </c>
      <c r="K175" s="22">
        <v>1</v>
      </c>
      <c r="L175" s="27">
        <v>91</v>
      </c>
      <c r="M175" s="27">
        <v>8.27</v>
      </c>
    </row>
    <row r="176" spans="1:13" ht="15" x14ac:dyDescent="0.2">
      <c r="A176" s="3">
        <f t="shared" si="13"/>
        <v>175</v>
      </c>
      <c r="B176" s="3">
        <v>14</v>
      </c>
      <c r="C176" s="3" t="s">
        <v>190</v>
      </c>
      <c r="D176" s="3" t="s">
        <v>191</v>
      </c>
      <c r="E176" s="3">
        <v>50</v>
      </c>
      <c r="F176" s="22">
        <v>38</v>
      </c>
      <c r="G176" s="22">
        <v>18</v>
      </c>
      <c r="H176" s="22">
        <v>148</v>
      </c>
      <c r="I176" s="25">
        <v>29.6</v>
      </c>
      <c r="J176" s="25">
        <v>146.5</v>
      </c>
      <c r="K176" s="22">
        <v>16</v>
      </c>
      <c r="L176" s="27">
        <v>27.5</v>
      </c>
      <c r="M176" s="27">
        <v>8.9</v>
      </c>
    </row>
    <row r="177" spans="1:13" ht="15" x14ac:dyDescent="0.2">
      <c r="A177" s="3">
        <f t="shared" si="13"/>
        <v>176</v>
      </c>
      <c r="B177" s="3">
        <v>14</v>
      </c>
      <c r="C177" s="3" t="s">
        <v>192</v>
      </c>
      <c r="D177" s="3" t="s">
        <v>15</v>
      </c>
      <c r="E177" s="3">
        <v>70</v>
      </c>
      <c r="F177" s="22">
        <v>35</v>
      </c>
      <c r="G177" s="22">
        <v>16</v>
      </c>
      <c r="H177" s="22">
        <v>181</v>
      </c>
      <c r="I177" s="25">
        <v>13.9</v>
      </c>
      <c r="J177" s="25">
        <v>163.1</v>
      </c>
      <c r="K177" s="22">
        <v>13</v>
      </c>
      <c r="L177" s="27">
        <v>29.1</v>
      </c>
      <c r="M177" s="27">
        <v>9</v>
      </c>
    </row>
    <row r="178" spans="1:13" ht="15" x14ac:dyDescent="0.2">
      <c r="A178" s="3">
        <f t="shared" si="13"/>
        <v>177</v>
      </c>
      <c r="B178" s="3">
        <v>14</v>
      </c>
      <c r="C178" s="3" t="s">
        <v>193</v>
      </c>
      <c r="D178" s="3" t="s">
        <v>82</v>
      </c>
      <c r="E178" s="3">
        <v>200</v>
      </c>
      <c r="F178" s="22">
        <v>39</v>
      </c>
      <c r="G178" s="22">
        <v>17</v>
      </c>
      <c r="H178" s="22">
        <v>180</v>
      </c>
      <c r="I178" s="25">
        <v>15</v>
      </c>
      <c r="J178" s="25">
        <v>151.30000000000001</v>
      </c>
      <c r="K178" s="22">
        <v>13</v>
      </c>
      <c r="L178" s="27">
        <v>31.4</v>
      </c>
      <c r="M178" s="27">
        <v>7.1</v>
      </c>
    </row>
    <row r="179" spans="1:13" ht="15" x14ac:dyDescent="0.2">
      <c r="A179" s="2">
        <f t="shared" si="13"/>
        <v>178</v>
      </c>
      <c r="B179" s="2">
        <v>14</v>
      </c>
      <c r="C179" s="2" t="s">
        <v>194</v>
      </c>
      <c r="D179" s="2" t="s">
        <v>6</v>
      </c>
      <c r="E179" s="2">
        <v>20</v>
      </c>
      <c r="F179" s="22">
        <v>23</v>
      </c>
      <c r="G179" s="22">
        <v>13</v>
      </c>
      <c r="H179" s="22">
        <v>66</v>
      </c>
      <c r="I179" s="25">
        <v>22</v>
      </c>
      <c r="J179" s="25">
        <v>101.5</v>
      </c>
      <c r="K179" s="22">
        <v>5</v>
      </c>
      <c r="L179" s="27">
        <v>62.8</v>
      </c>
      <c r="M179" s="27">
        <v>9.1999999999999993</v>
      </c>
    </row>
    <row r="180" spans="1:13" ht="15" x14ac:dyDescent="0.2">
      <c r="A180" s="2">
        <f t="shared" si="13"/>
        <v>179</v>
      </c>
      <c r="B180" s="2">
        <v>14</v>
      </c>
      <c r="C180" s="2" t="s">
        <v>195</v>
      </c>
      <c r="D180" s="2" t="s">
        <v>6</v>
      </c>
      <c r="E180" s="2">
        <v>20</v>
      </c>
      <c r="F180" s="22">
        <v>21</v>
      </c>
      <c r="G180" s="22">
        <v>2</v>
      </c>
      <c r="H180" s="22">
        <v>11</v>
      </c>
      <c r="I180" s="25">
        <v>5.5</v>
      </c>
      <c r="J180" s="25">
        <v>78.599999999999994</v>
      </c>
      <c r="K180" s="22"/>
      <c r="L180" s="27"/>
      <c r="M180" s="27"/>
    </row>
    <row r="181" spans="1:13" ht="15" x14ac:dyDescent="0.2">
      <c r="A181" s="2">
        <f t="shared" si="13"/>
        <v>180</v>
      </c>
      <c r="B181" s="2">
        <v>14</v>
      </c>
      <c r="C181" s="2" t="s">
        <v>196</v>
      </c>
      <c r="D181" s="2" t="s">
        <v>6</v>
      </c>
      <c r="E181" s="2">
        <v>50</v>
      </c>
      <c r="F181" s="22">
        <v>37</v>
      </c>
      <c r="G181" s="22">
        <v>1</v>
      </c>
      <c r="H181" s="22"/>
      <c r="I181" s="25"/>
      <c r="J181" s="25"/>
      <c r="K181" s="22"/>
      <c r="L181" s="27"/>
      <c r="M181" s="27">
        <v>9</v>
      </c>
    </row>
    <row r="182" spans="1:13" ht="15" x14ac:dyDescent="0.2">
      <c r="A182" s="2">
        <f t="shared" si="13"/>
        <v>181</v>
      </c>
      <c r="B182" s="2">
        <v>14</v>
      </c>
      <c r="C182" s="2" t="s">
        <v>197</v>
      </c>
      <c r="D182" s="2" t="s">
        <v>6</v>
      </c>
      <c r="E182" s="2">
        <v>20</v>
      </c>
      <c r="F182" s="22">
        <v>29</v>
      </c>
      <c r="G182" s="22"/>
      <c r="H182" s="22"/>
      <c r="I182" s="25"/>
      <c r="J182" s="25"/>
      <c r="K182" s="22"/>
      <c r="L182" s="27"/>
      <c r="M182" s="27"/>
    </row>
    <row r="183" spans="1:13" ht="15" x14ac:dyDescent="0.2">
      <c r="A183" s="2">
        <f t="shared" si="13"/>
        <v>182</v>
      </c>
      <c r="B183" s="2">
        <v>14</v>
      </c>
      <c r="C183" s="2" t="s">
        <v>198</v>
      </c>
      <c r="D183" s="2" t="s">
        <v>6</v>
      </c>
      <c r="E183" s="2">
        <v>20</v>
      </c>
      <c r="F183" s="22">
        <v>25</v>
      </c>
      <c r="G183" s="22"/>
      <c r="H183" s="22"/>
      <c r="I183" s="25"/>
      <c r="J183" s="25"/>
      <c r="K183" s="22"/>
      <c r="L183" s="27"/>
      <c r="M183" s="27"/>
    </row>
    <row r="184" spans="1:13" ht="15" x14ac:dyDescent="0.2">
      <c r="A184" s="2">
        <f t="shared" si="13"/>
        <v>183</v>
      </c>
      <c r="B184" s="2">
        <v>14</v>
      </c>
      <c r="C184" s="2" t="s">
        <v>199</v>
      </c>
      <c r="D184" s="2" t="s">
        <v>6</v>
      </c>
      <c r="E184" s="2">
        <v>20</v>
      </c>
      <c r="F184" s="22">
        <v>27</v>
      </c>
      <c r="G184" s="22">
        <v>3</v>
      </c>
      <c r="H184" s="22"/>
      <c r="I184" s="25"/>
      <c r="J184" s="25"/>
      <c r="K184" s="22">
        <v>1</v>
      </c>
      <c r="L184" s="27">
        <v>83</v>
      </c>
      <c r="M184" s="27">
        <v>7.54</v>
      </c>
    </row>
    <row r="185" spans="1:13" ht="15.75" customHeight="1" x14ac:dyDescent="0.15">
      <c r="I185" s="26"/>
      <c r="J185" s="26"/>
    </row>
    <row r="186" spans="1:13" ht="15.75" customHeight="1" x14ac:dyDescent="0.15">
      <c r="I186" s="26"/>
      <c r="J186" s="26"/>
    </row>
    <row r="187" spans="1:13" ht="15.75" customHeight="1" x14ac:dyDescent="0.15">
      <c r="I187" s="26"/>
      <c r="J187" s="26"/>
    </row>
    <row r="188" spans="1:13" ht="15.75" customHeight="1" x14ac:dyDescent="0.15">
      <c r="I188" s="26"/>
      <c r="J188" s="26"/>
    </row>
    <row r="189" spans="1:13" ht="15.75" customHeight="1" x14ac:dyDescent="0.15">
      <c r="I189" s="26"/>
      <c r="J189" s="26"/>
    </row>
    <row r="190" spans="1:13" ht="15.75" customHeight="1" x14ac:dyDescent="0.15">
      <c r="I190" s="26"/>
      <c r="J190" s="26"/>
    </row>
    <row r="191" spans="1:13" ht="15.75" customHeight="1" x14ac:dyDescent="0.15">
      <c r="I191" s="26"/>
      <c r="J191" s="26"/>
    </row>
    <row r="192" spans="1:13" ht="15.75" customHeight="1" x14ac:dyDescent="0.15">
      <c r="I192" s="26"/>
      <c r="J192" s="26"/>
    </row>
    <row r="193" spans="9:10" ht="15.75" customHeight="1" x14ac:dyDescent="0.15">
      <c r="I193" s="26"/>
      <c r="J193" s="26"/>
    </row>
    <row r="194" spans="9:10" ht="15.75" customHeight="1" x14ac:dyDescent="0.15">
      <c r="I194" s="26"/>
      <c r="J194" s="26"/>
    </row>
    <row r="195" spans="9:10" ht="15.75" customHeight="1" x14ac:dyDescent="0.15">
      <c r="I195" s="26"/>
      <c r="J195" s="26"/>
    </row>
    <row r="196" spans="9:10" ht="15.75" customHeight="1" x14ac:dyDescent="0.15">
      <c r="I196" s="26"/>
      <c r="J196" s="26"/>
    </row>
    <row r="197" spans="9:10" ht="15.75" customHeight="1" x14ac:dyDescent="0.15">
      <c r="I197" s="26"/>
      <c r="J197" s="26"/>
    </row>
    <row r="198" spans="9:10" ht="15.75" customHeight="1" x14ac:dyDescent="0.15">
      <c r="I198" s="26"/>
      <c r="J198" s="26"/>
    </row>
    <row r="199" spans="9:10" ht="15.75" customHeight="1" x14ac:dyDescent="0.15">
      <c r="I199" s="26"/>
      <c r="J199" s="26"/>
    </row>
    <row r="200" spans="9:10" ht="15.75" customHeight="1" x14ac:dyDescent="0.15">
      <c r="I200" s="26"/>
      <c r="J200" s="26"/>
    </row>
    <row r="201" spans="9:10" ht="15.75" customHeight="1" x14ac:dyDescent="0.15">
      <c r="I201" s="26"/>
      <c r="J201" s="26"/>
    </row>
    <row r="202" spans="9:10" ht="15.75" customHeight="1" x14ac:dyDescent="0.15">
      <c r="I202" s="26"/>
      <c r="J202" s="26"/>
    </row>
    <row r="203" spans="9:10" ht="15.75" customHeight="1" x14ac:dyDescent="0.15">
      <c r="I203" s="26"/>
      <c r="J203" s="26"/>
    </row>
    <row r="204" spans="9:10" ht="15.75" customHeight="1" x14ac:dyDescent="0.15">
      <c r="I204" s="26"/>
      <c r="J204" s="26"/>
    </row>
    <row r="205" spans="9:10" ht="15.75" customHeight="1" x14ac:dyDescent="0.15">
      <c r="I205" s="26"/>
      <c r="J205" s="26"/>
    </row>
    <row r="206" spans="9:10" ht="15.75" customHeight="1" x14ac:dyDescent="0.15">
      <c r="I206" s="26"/>
      <c r="J206" s="26"/>
    </row>
    <row r="207" spans="9:10" ht="15.75" customHeight="1" x14ac:dyDescent="0.15">
      <c r="I207" s="26"/>
      <c r="J207" s="26"/>
    </row>
    <row r="208" spans="9:10" ht="15.75" customHeight="1" x14ac:dyDescent="0.15">
      <c r="I208" s="26"/>
      <c r="J208" s="26"/>
    </row>
    <row r="209" spans="9:10" ht="15.75" customHeight="1" x14ac:dyDescent="0.15">
      <c r="I209" s="26"/>
      <c r="J209" s="26"/>
    </row>
    <row r="210" spans="9:10" ht="15.75" customHeight="1" x14ac:dyDescent="0.15">
      <c r="I210" s="26"/>
      <c r="J210" s="26"/>
    </row>
    <row r="211" spans="9:10" ht="15.75" customHeight="1" x14ac:dyDescent="0.15">
      <c r="I211" s="26"/>
      <c r="J211" s="26"/>
    </row>
    <row r="212" spans="9:10" ht="15.75" customHeight="1" x14ac:dyDescent="0.15">
      <c r="I212" s="26"/>
      <c r="J212" s="26"/>
    </row>
    <row r="213" spans="9:10" ht="15.75" customHeight="1" x14ac:dyDescent="0.15">
      <c r="I213" s="26"/>
      <c r="J213" s="26"/>
    </row>
    <row r="214" spans="9:10" ht="15.75" customHeight="1" x14ac:dyDescent="0.15">
      <c r="I214" s="26"/>
      <c r="J214" s="26"/>
    </row>
    <row r="215" spans="9:10" ht="15.75" customHeight="1" x14ac:dyDescent="0.15">
      <c r="I215" s="26"/>
      <c r="J215" s="26"/>
    </row>
    <row r="216" spans="9:10" ht="15.75" customHeight="1" x14ac:dyDescent="0.15">
      <c r="I216" s="26"/>
      <c r="J216" s="26"/>
    </row>
    <row r="217" spans="9:10" ht="15.75" customHeight="1" x14ac:dyDescent="0.15">
      <c r="I217" s="26"/>
      <c r="J217" s="26"/>
    </row>
    <row r="218" spans="9:10" ht="15.75" customHeight="1" x14ac:dyDescent="0.15">
      <c r="I218" s="26"/>
      <c r="J218" s="26"/>
    </row>
    <row r="219" spans="9:10" ht="15.75" customHeight="1" x14ac:dyDescent="0.15">
      <c r="I219" s="26"/>
      <c r="J219" s="26"/>
    </row>
    <row r="220" spans="9:10" ht="15.75" customHeight="1" x14ac:dyDescent="0.15">
      <c r="I220" s="26"/>
      <c r="J220" s="26"/>
    </row>
    <row r="221" spans="9:10" ht="15.75" customHeight="1" x14ac:dyDescent="0.15">
      <c r="I221" s="26"/>
      <c r="J221" s="26"/>
    </row>
    <row r="222" spans="9:10" ht="15.75" customHeight="1" x14ac:dyDescent="0.15">
      <c r="I222" s="26"/>
      <c r="J222" s="26"/>
    </row>
    <row r="223" spans="9:10" ht="15.75" customHeight="1" x14ac:dyDescent="0.15">
      <c r="I223" s="26"/>
      <c r="J223" s="26"/>
    </row>
    <row r="224" spans="9:10" ht="15.75" customHeight="1" x14ac:dyDescent="0.15">
      <c r="I224" s="26"/>
      <c r="J224" s="26"/>
    </row>
    <row r="225" spans="9:10" ht="15.75" customHeight="1" x14ac:dyDescent="0.15">
      <c r="I225" s="26"/>
      <c r="J225" s="26"/>
    </row>
    <row r="226" spans="9:10" ht="15.75" customHeight="1" x14ac:dyDescent="0.15">
      <c r="I226" s="26"/>
      <c r="J226" s="26"/>
    </row>
    <row r="227" spans="9:10" ht="15.75" customHeight="1" x14ac:dyDescent="0.15">
      <c r="I227" s="26"/>
      <c r="J227" s="26"/>
    </row>
    <row r="228" spans="9:10" ht="15.75" customHeight="1" x14ac:dyDescent="0.15">
      <c r="I228" s="26"/>
      <c r="J228" s="26"/>
    </row>
    <row r="229" spans="9:10" ht="15.75" customHeight="1" x14ac:dyDescent="0.15">
      <c r="I229" s="26"/>
      <c r="J229" s="26"/>
    </row>
    <row r="230" spans="9:10" ht="15.75" customHeight="1" x14ac:dyDescent="0.15">
      <c r="I230" s="26"/>
      <c r="J230" s="26"/>
    </row>
    <row r="231" spans="9:10" ht="15.75" customHeight="1" x14ac:dyDescent="0.15">
      <c r="I231" s="26"/>
      <c r="J231" s="26"/>
    </row>
    <row r="232" spans="9:10" ht="15.75" customHeight="1" x14ac:dyDescent="0.15">
      <c r="I232" s="26"/>
      <c r="J232" s="26"/>
    </row>
    <row r="233" spans="9:10" ht="15.75" customHeight="1" x14ac:dyDescent="0.15">
      <c r="I233" s="26"/>
      <c r="J233" s="26"/>
    </row>
    <row r="234" spans="9:10" ht="15.75" customHeight="1" x14ac:dyDescent="0.15">
      <c r="I234" s="26"/>
      <c r="J234" s="26"/>
    </row>
    <row r="235" spans="9:10" ht="15.75" customHeight="1" x14ac:dyDescent="0.15">
      <c r="I235" s="26"/>
      <c r="J235" s="26"/>
    </row>
    <row r="236" spans="9:10" ht="15.75" customHeight="1" x14ac:dyDescent="0.15">
      <c r="I236" s="26"/>
      <c r="J236" s="26"/>
    </row>
    <row r="237" spans="9:10" ht="15.75" customHeight="1" x14ac:dyDescent="0.15">
      <c r="I237" s="26"/>
      <c r="J237" s="26"/>
    </row>
    <row r="238" spans="9:10" ht="15.75" customHeight="1" x14ac:dyDescent="0.15">
      <c r="I238" s="26"/>
      <c r="J238" s="26"/>
    </row>
    <row r="239" spans="9:10" ht="15.75" customHeight="1" x14ac:dyDescent="0.15">
      <c r="I239" s="26"/>
      <c r="J239" s="26"/>
    </row>
    <row r="240" spans="9:10" ht="15.75" customHeight="1" x14ac:dyDescent="0.15">
      <c r="I240" s="26"/>
      <c r="J240" s="26"/>
    </row>
    <row r="241" spans="9:10" ht="15.75" customHeight="1" x14ac:dyDescent="0.15">
      <c r="I241" s="26"/>
      <c r="J241" s="26"/>
    </row>
    <row r="242" spans="9:10" ht="15.75" customHeight="1" x14ac:dyDescent="0.15">
      <c r="I242" s="26"/>
      <c r="J242" s="26"/>
    </row>
    <row r="243" spans="9:10" ht="15.75" customHeight="1" x14ac:dyDescent="0.15">
      <c r="I243" s="26"/>
      <c r="J243" s="26"/>
    </row>
    <row r="244" spans="9:10" ht="15.75" customHeight="1" x14ac:dyDescent="0.15">
      <c r="I244" s="26"/>
      <c r="J244" s="26"/>
    </row>
    <row r="245" spans="9:10" ht="15.75" customHeight="1" x14ac:dyDescent="0.15">
      <c r="I245" s="26"/>
      <c r="J245" s="26"/>
    </row>
    <row r="246" spans="9:10" ht="15.75" customHeight="1" x14ac:dyDescent="0.15">
      <c r="I246" s="26"/>
      <c r="J246" s="26"/>
    </row>
    <row r="247" spans="9:10" ht="15.75" customHeight="1" x14ac:dyDescent="0.15">
      <c r="I247" s="26"/>
      <c r="J247" s="26"/>
    </row>
    <row r="248" spans="9:10" ht="15.75" customHeight="1" x14ac:dyDescent="0.15">
      <c r="I248" s="26"/>
      <c r="J248" s="26"/>
    </row>
    <row r="249" spans="9:10" ht="15.75" customHeight="1" x14ac:dyDescent="0.15">
      <c r="I249" s="26"/>
      <c r="J249" s="26"/>
    </row>
    <row r="250" spans="9:10" ht="15.75" customHeight="1" x14ac:dyDescent="0.15">
      <c r="I250" s="26"/>
      <c r="J250" s="26"/>
    </row>
    <row r="251" spans="9:10" ht="15.75" customHeight="1" x14ac:dyDescent="0.15">
      <c r="I251" s="26"/>
      <c r="J251" s="26"/>
    </row>
    <row r="252" spans="9:10" ht="15.75" customHeight="1" x14ac:dyDescent="0.15">
      <c r="I252" s="26"/>
      <c r="J252" s="26"/>
    </row>
    <row r="253" spans="9:10" ht="15.75" customHeight="1" x14ac:dyDescent="0.15">
      <c r="I253" s="26"/>
      <c r="J253" s="26"/>
    </row>
    <row r="254" spans="9:10" ht="15.75" customHeight="1" x14ac:dyDescent="0.15">
      <c r="I254" s="26"/>
      <c r="J254" s="26"/>
    </row>
    <row r="255" spans="9:10" ht="15.75" customHeight="1" x14ac:dyDescent="0.15">
      <c r="I255" s="26"/>
      <c r="J255" s="26"/>
    </row>
    <row r="256" spans="9:10" ht="15.75" customHeight="1" x14ac:dyDescent="0.15">
      <c r="I256" s="26"/>
      <c r="J256" s="26"/>
    </row>
    <row r="257" spans="9:10" ht="15.75" customHeight="1" x14ac:dyDescent="0.15">
      <c r="I257" s="26"/>
      <c r="J257" s="26"/>
    </row>
    <row r="258" spans="9:10" ht="15.75" customHeight="1" x14ac:dyDescent="0.15">
      <c r="I258" s="26"/>
      <c r="J258" s="26"/>
    </row>
    <row r="259" spans="9:10" ht="15.75" customHeight="1" x14ac:dyDescent="0.15">
      <c r="I259" s="26"/>
      <c r="J259" s="26"/>
    </row>
    <row r="260" spans="9:10" ht="15.75" customHeight="1" x14ac:dyDescent="0.15">
      <c r="I260" s="26"/>
      <c r="J260" s="26"/>
    </row>
    <row r="261" spans="9:10" ht="15.75" customHeight="1" x14ac:dyDescent="0.15">
      <c r="I261" s="26"/>
      <c r="J261" s="26"/>
    </row>
    <row r="262" spans="9:10" ht="15.75" customHeight="1" x14ac:dyDescent="0.15">
      <c r="I262" s="26"/>
      <c r="J262" s="26"/>
    </row>
    <row r="263" spans="9:10" ht="15.75" customHeight="1" x14ac:dyDescent="0.15">
      <c r="I263" s="26"/>
      <c r="J263" s="26"/>
    </row>
    <row r="264" spans="9:10" ht="15.75" customHeight="1" x14ac:dyDescent="0.15">
      <c r="I264" s="26"/>
      <c r="J264" s="26"/>
    </row>
    <row r="265" spans="9:10" ht="15.75" customHeight="1" x14ac:dyDescent="0.15">
      <c r="I265" s="26"/>
      <c r="J265" s="26"/>
    </row>
    <row r="266" spans="9:10" ht="15.75" customHeight="1" x14ac:dyDescent="0.15">
      <c r="I266" s="26"/>
      <c r="J266" s="26"/>
    </row>
    <row r="267" spans="9:10" ht="15.75" customHeight="1" x14ac:dyDescent="0.15">
      <c r="I267" s="26"/>
      <c r="J267" s="26"/>
    </row>
    <row r="268" spans="9:10" ht="15.75" customHeight="1" x14ac:dyDescent="0.15">
      <c r="I268" s="26"/>
      <c r="J268" s="26"/>
    </row>
    <row r="269" spans="9:10" ht="15.75" customHeight="1" x14ac:dyDescent="0.15">
      <c r="I269" s="26"/>
      <c r="J269" s="26"/>
    </row>
    <row r="270" spans="9:10" ht="15.75" customHeight="1" x14ac:dyDescent="0.15">
      <c r="I270" s="26"/>
      <c r="J270" s="26"/>
    </row>
    <row r="271" spans="9:10" ht="15.75" customHeight="1" x14ac:dyDescent="0.15">
      <c r="I271" s="26"/>
      <c r="J271" s="26"/>
    </row>
    <row r="272" spans="9:10" ht="15.75" customHeight="1" x14ac:dyDescent="0.15">
      <c r="I272" s="26"/>
      <c r="J272" s="26"/>
    </row>
    <row r="273" spans="9:10" ht="15.75" customHeight="1" x14ac:dyDescent="0.15">
      <c r="I273" s="26"/>
      <c r="J273" s="26"/>
    </row>
    <row r="274" spans="9:10" ht="15.75" customHeight="1" x14ac:dyDescent="0.15">
      <c r="I274" s="26"/>
      <c r="J274" s="26"/>
    </row>
    <row r="275" spans="9:10" ht="15.75" customHeight="1" x14ac:dyDescent="0.15">
      <c r="I275" s="26"/>
      <c r="J275" s="26"/>
    </row>
    <row r="276" spans="9:10" ht="15.75" customHeight="1" x14ac:dyDescent="0.15">
      <c r="I276" s="26"/>
      <c r="J276" s="26"/>
    </row>
    <row r="277" spans="9:10" ht="15.75" customHeight="1" x14ac:dyDescent="0.15">
      <c r="I277" s="26"/>
      <c r="J277" s="26"/>
    </row>
    <row r="278" spans="9:10" ht="15.75" customHeight="1" x14ac:dyDescent="0.15">
      <c r="I278" s="26"/>
      <c r="J278" s="26"/>
    </row>
    <row r="279" spans="9:10" ht="15.75" customHeight="1" x14ac:dyDescent="0.15">
      <c r="I279" s="26"/>
      <c r="J279" s="26"/>
    </row>
    <row r="280" spans="9:10" ht="15.75" customHeight="1" x14ac:dyDescent="0.15">
      <c r="I280" s="26"/>
      <c r="J280" s="26"/>
    </row>
    <row r="281" spans="9:10" ht="15.75" customHeight="1" x14ac:dyDescent="0.15">
      <c r="I281" s="26"/>
      <c r="J281" s="26"/>
    </row>
    <row r="282" spans="9:10" ht="15.75" customHeight="1" x14ac:dyDescent="0.15">
      <c r="I282" s="26"/>
      <c r="J282" s="26"/>
    </row>
    <row r="283" spans="9:10" ht="15.75" customHeight="1" x14ac:dyDescent="0.15">
      <c r="I283" s="26"/>
      <c r="J283" s="26"/>
    </row>
    <row r="284" spans="9:10" ht="15.75" customHeight="1" x14ac:dyDescent="0.15">
      <c r="I284" s="26"/>
      <c r="J284" s="26"/>
    </row>
    <row r="285" spans="9:10" ht="15.75" customHeight="1" x14ac:dyDescent="0.15">
      <c r="I285" s="26"/>
      <c r="J285" s="26"/>
    </row>
    <row r="286" spans="9:10" ht="15.75" customHeight="1" x14ac:dyDescent="0.15">
      <c r="I286" s="26"/>
      <c r="J286" s="26"/>
    </row>
    <row r="287" spans="9:10" ht="15.75" customHeight="1" x14ac:dyDescent="0.15">
      <c r="I287" s="26"/>
      <c r="J287" s="26"/>
    </row>
    <row r="288" spans="9:10" ht="15.75" customHeight="1" x14ac:dyDescent="0.15">
      <c r="I288" s="26"/>
      <c r="J288" s="26"/>
    </row>
    <row r="289" spans="9:10" ht="15.75" customHeight="1" x14ac:dyDescent="0.15">
      <c r="I289" s="26"/>
      <c r="J289" s="26"/>
    </row>
    <row r="290" spans="9:10" ht="15.75" customHeight="1" x14ac:dyDescent="0.15">
      <c r="I290" s="26"/>
      <c r="J290" s="26"/>
    </row>
    <row r="291" spans="9:10" ht="15.75" customHeight="1" x14ac:dyDescent="0.15">
      <c r="I291" s="26"/>
      <c r="J291" s="26"/>
    </row>
    <row r="292" spans="9:10" ht="15.75" customHeight="1" x14ac:dyDescent="0.15">
      <c r="I292" s="26"/>
      <c r="J292" s="26"/>
    </row>
    <row r="293" spans="9:10" ht="15.75" customHeight="1" x14ac:dyDescent="0.15">
      <c r="I293" s="26"/>
      <c r="J293" s="26"/>
    </row>
    <row r="294" spans="9:10" ht="15.75" customHeight="1" x14ac:dyDescent="0.15">
      <c r="I294" s="26"/>
      <c r="J294" s="26"/>
    </row>
    <row r="295" spans="9:10" ht="15.75" customHeight="1" x14ac:dyDescent="0.15">
      <c r="I295" s="26"/>
      <c r="J295" s="26"/>
    </row>
    <row r="296" spans="9:10" ht="15.75" customHeight="1" x14ac:dyDescent="0.15">
      <c r="I296" s="26"/>
      <c r="J296" s="26"/>
    </row>
    <row r="297" spans="9:10" ht="15.75" customHeight="1" x14ac:dyDescent="0.15">
      <c r="I297" s="26"/>
      <c r="J297" s="26"/>
    </row>
    <row r="298" spans="9:10" ht="15.75" customHeight="1" x14ac:dyDescent="0.15">
      <c r="I298" s="26"/>
      <c r="J298" s="26"/>
    </row>
    <row r="299" spans="9:10" ht="15.75" customHeight="1" x14ac:dyDescent="0.15">
      <c r="I299" s="26"/>
      <c r="J299" s="26"/>
    </row>
    <row r="300" spans="9:10" ht="15.75" customHeight="1" x14ac:dyDescent="0.15">
      <c r="I300" s="26"/>
      <c r="J300" s="26"/>
    </row>
    <row r="301" spans="9:10" ht="15.75" customHeight="1" x14ac:dyDescent="0.15">
      <c r="I301" s="26"/>
      <c r="J301" s="26"/>
    </row>
    <row r="302" spans="9:10" ht="15.75" customHeight="1" x14ac:dyDescent="0.15">
      <c r="I302" s="26"/>
      <c r="J302" s="26"/>
    </row>
    <row r="303" spans="9:10" ht="15.75" customHeight="1" x14ac:dyDescent="0.15">
      <c r="I303" s="26"/>
      <c r="J303" s="26"/>
    </row>
    <row r="304" spans="9:10" ht="15.75" customHeight="1" x14ac:dyDescent="0.15">
      <c r="I304" s="26"/>
      <c r="J304" s="26"/>
    </row>
    <row r="305" spans="9:10" ht="15.75" customHeight="1" x14ac:dyDescent="0.15">
      <c r="I305" s="26"/>
      <c r="J305" s="26"/>
    </row>
    <row r="306" spans="9:10" ht="15.75" customHeight="1" x14ac:dyDescent="0.15">
      <c r="I306" s="26"/>
      <c r="J306" s="26"/>
    </row>
    <row r="307" spans="9:10" ht="15.75" customHeight="1" x14ac:dyDescent="0.15">
      <c r="I307" s="26"/>
      <c r="J307" s="26"/>
    </row>
    <row r="308" spans="9:10" ht="15.75" customHeight="1" x14ac:dyDescent="0.15">
      <c r="I308" s="26"/>
      <c r="J308" s="26"/>
    </row>
    <row r="309" spans="9:10" ht="15.75" customHeight="1" x14ac:dyDescent="0.15">
      <c r="I309" s="26"/>
      <c r="J309" s="26"/>
    </row>
    <row r="310" spans="9:10" ht="15.75" customHeight="1" x14ac:dyDescent="0.15">
      <c r="I310" s="26"/>
      <c r="J310" s="26"/>
    </row>
    <row r="311" spans="9:10" ht="15.75" customHeight="1" x14ac:dyDescent="0.15">
      <c r="I311" s="26"/>
      <c r="J311" s="26"/>
    </row>
    <row r="312" spans="9:10" ht="15.75" customHeight="1" x14ac:dyDescent="0.15">
      <c r="I312" s="26"/>
      <c r="J312" s="26"/>
    </row>
    <row r="313" spans="9:10" ht="15.75" customHeight="1" x14ac:dyDescent="0.15">
      <c r="I313" s="26"/>
      <c r="J313" s="26"/>
    </row>
    <row r="314" spans="9:10" ht="15.75" customHeight="1" x14ac:dyDescent="0.15">
      <c r="I314" s="26"/>
      <c r="J314" s="26"/>
    </row>
    <row r="315" spans="9:10" ht="15.75" customHeight="1" x14ac:dyDescent="0.15">
      <c r="I315" s="26"/>
      <c r="J315" s="26"/>
    </row>
    <row r="316" spans="9:10" ht="15.75" customHeight="1" x14ac:dyDescent="0.15">
      <c r="I316" s="26"/>
      <c r="J316" s="26"/>
    </row>
    <row r="317" spans="9:10" ht="15.75" customHeight="1" x14ac:dyDescent="0.15">
      <c r="I317" s="26"/>
      <c r="J317" s="26"/>
    </row>
    <row r="318" spans="9:10" ht="15.75" customHeight="1" x14ac:dyDescent="0.15">
      <c r="I318" s="26"/>
      <c r="J318" s="26"/>
    </row>
    <row r="319" spans="9:10" ht="15.75" customHeight="1" x14ac:dyDescent="0.15">
      <c r="I319" s="26"/>
      <c r="J319" s="26"/>
    </row>
    <row r="320" spans="9:10" ht="15.75" customHeight="1" x14ac:dyDescent="0.15">
      <c r="I320" s="26"/>
      <c r="J320" s="26"/>
    </row>
    <row r="321" spans="9:10" ht="15.75" customHeight="1" x14ac:dyDescent="0.15">
      <c r="I321" s="26"/>
      <c r="J321" s="26"/>
    </row>
    <row r="322" spans="9:10" ht="15.75" customHeight="1" x14ac:dyDescent="0.15">
      <c r="I322" s="26"/>
      <c r="J322" s="26"/>
    </row>
    <row r="323" spans="9:10" ht="15.75" customHeight="1" x14ac:dyDescent="0.15">
      <c r="I323" s="26"/>
      <c r="J323" s="26"/>
    </row>
    <row r="324" spans="9:10" ht="15.75" customHeight="1" x14ac:dyDescent="0.15">
      <c r="I324" s="26"/>
      <c r="J324" s="26"/>
    </row>
    <row r="325" spans="9:10" ht="15.75" customHeight="1" x14ac:dyDescent="0.15">
      <c r="I325" s="26"/>
      <c r="J325" s="26"/>
    </row>
    <row r="326" spans="9:10" ht="15.75" customHeight="1" x14ac:dyDescent="0.15">
      <c r="I326" s="26"/>
      <c r="J326" s="26"/>
    </row>
    <row r="327" spans="9:10" ht="15.75" customHeight="1" x14ac:dyDescent="0.15">
      <c r="I327" s="26"/>
      <c r="J327" s="26"/>
    </row>
    <row r="328" spans="9:10" ht="15.75" customHeight="1" x14ac:dyDescent="0.15">
      <c r="I328" s="26"/>
      <c r="J328" s="26"/>
    </row>
    <row r="329" spans="9:10" ht="15.75" customHeight="1" x14ac:dyDescent="0.15">
      <c r="I329" s="26"/>
      <c r="J329" s="26"/>
    </row>
    <row r="330" spans="9:10" ht="15.75" customHeight="1" x14ac:dyDescent="0.15">
      <c r="I330" s="26"/>
      <c r="J330" s="26"/>
    </row>
    <row r="331" spans="9:10" ht="15.75" customHeight="1" x14ac:dyDescent="0.15">
      <c r="I331" s="26"/>
      <c r="J331" s="26"/>
    </row>
    <row r="332" spans="9:10" ht="15.75" customHeight="1" x14ac:dyDescent="0.15">
      <c r="I332" s="26"/>
      <c r="J332" s="26"/>
    </row>
    <row r="333" spans="9:10" ht="15.75" customHeight="1" x14ac:dyDescent="0.15">
      <c r="I333" s="26"/>
      <c r="J333" s="26"/>
    </row>
    <row r="334" spans="9:10" ht="15.75" customHeight="1" x14ac:dyDescent="0.15">
      <c r="I334" s="26"/>
      <c r="J334" s="26"/>
    </row>
    <row r="335" spans="9:10" ht="15.75" customHeight="1" x14ac:dyDescent="0.15">
      <c r="I335" s="26"/>
      <c r="J335" s="26"/>
    </row>
    <row r="336" spans="9:10" ht="15.75" customHeight="1" x14ac:dyDescent="0.15">
      <c r="I336" s="26"/>
      <c r="J336" s="26"/>
    </row>
    <row r="337" spans="9:10" ht="15.75" customHeight="1" x14ac:dyDescent="0.15">
      <c r="I337" s="26"/>
      <c r="J337" s="26"/>
    </row>
    <row r="338" spans="9:10" ht="15.75" customHeight="1" x14ac:dyDescent="0.15">
      <c r="I338" s="26"/>
      <c r="J338" s="26"/>
    </row>
    <row r="339" spans="9:10" ht="15.75" customHeight="1" x14ac:dyDescent="0.15">
      <c r="I339" s="26"/>
      <c r="J339" s="26"/>
    </row>
    <row r="340" spans="9:10" ht="15.75" customHeight="1" x14ac:dyDescent="0.15">
      <c r="I340" s="26"/>
      <c r="J340" s="26"/>
    </row>
    <row r="341" spans="9:10" ht="15.75" customHeight="1" x14ac:dyDescent="0.15">
      <c r="I341" s="26"/>
      <c r="J341" s="26"/>
    </row>
    <row r="342" spans="9:10" ht="15.75" customHeight="1" x14ac:dyDescent="0.15">
      <c r="I342" s="26"/>
      <c r="J342" s="26"/>
    </row>
    <row r="343" spans="9:10" ht="15.75" customHeight="1" x14ac:dyDescent="0.15">
      <c r="I343" s="26"/>
      <c r="J343" s="26"/>
    </row>
    <row r="344" spans="9:10" ht="15.75" customHeight="1" x14ac:dyDescent="0.15">
      <c r="I344" s="26"/>
      <c r="J344" s="26"/>
    </row>
    <row r="345" spans="9:10" ht="15.75" customHeight="1" x14ac:dyDescent="0.15">
      <c r="I345" s="26"/>
      <c r="J345" s="26"/>
    </row>
    <row r="346" spans="9:10" ht="15.75" customHeight="1" x14ac:dyDescent="0.15">
      <c r="I346" s="26"/>
      <c r="J346" s="26"/>
    </row>
    <row r="347" spans="9:10" ht="15.75" customHeight="1" x14ac:dyDescent="0.15">
      <c r="I347" s="26"/>
      <c r="J347" s="26"/>
    </row>
    <row r="348" spans="9:10" ht="15.75" customHeight="1" x14ac:dyDescent="0.15">
      <c r="I348" s="26"/>
      <c r="J348" s="26"/>
    </row>
    <row r="349" spans="9:10" ht="15.75" customHeight="1" x14ac:dyDescent="0.15">
      <c r="I349" s="26"/>
      <c r="J349" s="26"/>
    </row>
    <row r="350" spans="9:10" ht="15.75" customHeight="1" x14ac:dyDescent="0.15">
      <c r="I350" s="26"/>
      <c r="J350" s="26"/>
    </row>
    <row r="351" spans="9:10" ht="15.75" customHeight="1" x14ac:dyDescent="0.15">
      <c r="I351" s="26"/>
      <c r="J351" s="26"/>
    </row>
    <row r="352" spans="9:10" ht="15.75" customHeight="1" x14ac:dyDescent="0.15">
      <c r="I352" s="26"/>
      <c r="J352" s="26"/>
    </row>
    <row r="353" spans="9:10" ht="15.75" customHeight="1" x14ac:dyDescent="0.15">
      <c r="I353" s="26"/>
      <c r="J353" s="26"/>
    </row>
    <row r="354" spans="9:10" ht="15.75" customHeight="1" x14ac:dyDescent="0.15">
      <c r="I354" s="26"/>
      <c r="J354" s="26"/>
    </row>
    <row r="355" spans="9:10" ht="15.75" customHeight="1" x14ac:dyDescent="0.15">
      <c r="I355" s="26"/>
      <c r="J355" s="26"/>
    </row>
    <row r="356" spans="9:10" ht="15.75" customHeight="1" x14ac:dyDescent="0.15">
      <c r="I356" s="26"/>
      <c r="J356" s="26"/>
    </row>
    <row r="357" spans="9:10" ht="15.75" customHeight="1" x14ac:dyDescent="0.15">
      <c r="I357" s="26"/>
      <c r="J357" s="26"/>
    </row>
    <row r="358" spans="9:10" ht="15.75" customHeight="1" x14ac:dyDescent="0.15">
      <c r="I358" s="26"/>
      <c r="J358" s="26"/>
    </row>
    <row r="359" spans="9:10" ht="15.75" customHeight="1" x14ac:dyDescent="0.15">
      <c r="I359" s="26"/>
      <c r="J359" s="26"/>
    </row>
    <row r="360" spans="9:10" ht="15.75" customHeight="1" x14ac:dyDescent="0.15">
      <c r="I360" s="26"/>
      <c r="J360" s="26"/>
    </row>
    <row r="361" spans="9:10" ht="15.75" customHeight="1" x14ac:dyDescent="0.15">
      <c r="I361" s="26"/>
      <c r="J361" s="26"/>
    </row>
    <row r="362" spans="9:10" ht="15.75" customHeight="1" x14ac:dyDescent="0.15">
      <c r="I362" s="26"/>
      <c r="J362" s="26"/>
    </row>
    <row r="363" spans="9:10" ht="15.75" customHeight="1" x14ac:dyDescent="0.15">
      <c r="I363" s="26"/>
      <c r="J363" s="26"/>
    </row>
    <row r="364" spans="9:10" ht="15.75" customHeight="1" x14ac:dyDescent="0.15">
      <c r="I364" s="26"/>
      <c r="J364" s="26"/>
    </row>
    <row r="365" spans="9:10" ht="15.75" customHeight="1" x14ac:dyDescent="0.15">
      <c r="I365" s="26"/>
      <c r="J365" s="26"/>
    </row>
    <row r="366" spans="9:10" ht="15.75" customHeight="1" x14ac:dyDescent="0.15">
      <c r="I366" s="26"/>
      <c r="J366" s="26"/>
    </row>
    <row r="367" spans="9:10" ht="15.75" customHeight="1" x14ac:dyDescent="0.15">
      <c r="I367" s="26"/>
      <c r="J367" s="26"/>
    </row>
    <row r="368" spans="9:10" ht="15.75" customHeight="1" x14ac:dyDescent="0.15">
      <c r="I368" s="26"/>
      <c r="J368" s="26"/>
    </row>
    <row r="369" spans="9:10" ht="15.75" customHeight="1" x14ac:dyDescent="0.15">
      <c r="I369" s="26"/>
      <c r="J369" s="26"/>
    </row>
    <row r="370" spans="9:10" ht="15.75" customHeight="1" x14ac:dyDescent="0.15">
      <c r="I370" s="26"/>
      <c r="J370" s="26"/>
    </row>
    <row r="371" spans="9:10" ht="15.75" customHeight="1" x14ac:dyDescent="0.15">
      <c r="I371" s="26"/>
      <c r="J371" s="26"/>
    </row>
    <row r="372" spans="9:10" ht="15.75" customHeight="1" x14ac:dyDescent="0.15">
      <c r="I372" s="26"/>
      <c r="J372" s="26"/>
    </row>
    <row r="373" spans="9:10" ht="15.75" customHeight="1" x14ac:dyDescent="0.15">
      <c r="I373" s="26"/>
      <c r="J373" s="26"/>
    </row>
    <row r="374" spans="9:10" ht="15.75" customHeight="1" x14ac:dyDescent="0.15">
      <c r="I374" s="26"/>
      <c r="J374" s="26"/>
    </row>
    <row r="375" spans="9:10" ht="15.75" customHeight="1" x14ac:dyDescent="0.15">
      <c r="I375" s="26"/>
      <c r="J375" s="26"/>
    </row>
    <row r="376" spans="9:10" ht="15.75" customHeight="1" x14ac:dyDescent="0.15">
      <c r="I376" s="26"/>
      <c r="J376" s="26"/>
    </row>
    <row r="377" spans="9:10" ht="15.75" customHeight="1" x14ac:dyDescent="0.15">
      <c r="I377" s="26"/>
      <c r="J377" s="26"/>
    </row>
    <row r="378" spans="9:10" ht="15.75" customHeight="1" x14ac:dyDescent="0.15">
      <c r="I378" s="26"/>
      <c r="J378" s="26"/>
    </row>
    <row r="379" spans="9:10" ht="15.75" customHeight="1" x14ac:dyDescent="0.15">
      <c r="I379" s="26"/>
      <c r="J379" s="26"/>
    </row>
    <row r="380" spans="9:10" ht="15.75" customHeight="1" x14ac:dyDescent="0.15">
      <c r="I380" s="26"/>
      <c r="J380" s="26"/>
    </row>
    <row r="381" spans="9:10" ht="15.75" customHeight="1" x14ac:dyDescent="0.15">
      <c r="I381" s="26"/>
      <c r="J381" s="26"/>
    </row>
    <row r="382" spans="9:10" ht="15.75" customHeight="1" x14ac:dyDescent="0.15">
      <c r="I382" s="26"/>
      <c r="J382" s="26"/>
    </row>
    <row r="383" spans="9:10" ht="15.75" customHeight="1" x14ac:dyDescent="0.15">
      <c r="I383" s="26"/>
      <c r="J383" s="26"/>
    </row>
    <row r="384" spans="9:10" ht="15.75" customHeight="1" x14ac:dyDescent="0.15">
      <c r="I384" s="26"/>
      <c r="J384" s="26"/>
    </row>
    <row r="385" spans="9:10" ht="15.75" customHeight="1" x14ac:dyDescent="0.15">
      <c r="I385" s="26"/>
      <c r="J385" s="26"/>
    </row>
    <row r="386" spans="9:10" ht="15.75" customHeight="1" x14ac:dyDescent="0.15">
      <c r="I386" s="26"/>
      <c r="J386" s="26"/>
    </row>
    <row r="387" spans="9:10" ht="15.75" customHeight="1" x14ac:dyDescent="0.15">
      <c r="I387" s="26"/>
      <c r="J387" s="26"/>
    </row>
    <row r="388" spans="9:10" ht="15.75" customHeight="1" x14ac:dyDescent="0.15">
      <c r="I388" s="26"/>
      <c r="J388" s="26"/>
    </row>
    <row r="389" spans="9:10" ht="15.75" customHeight="1" x14ac:dyDescent="0.15">
      <c r="I389" s="26"/>
      <c r="J389" s="26"/>
    </row>
    <row r="390" spans="9:10" ht="15.75" customHeight="1" x14ac:dyDescent="0.15">
      <c r="I390" s="26"/>
      <c r="J390" s="26"/>
    </row>
    <row r="391" spans="9:10" ht="15.75" customHeight="1" x14ac:dyDescent="0.15">
      <c r="I391" s="26"/>
      <c r="J391" s="26"/>
    </row>
    <row r="392" spans="9:10" ht="15.75" customHeight="1" x14ac:dyDescent="0.15">
      <c r="I392" s="26"/>
      <c r="J392" s="26"/>
    </row>
    <row r="393" spans="9:10" ht="15.75" customHeight="1" x14ac:dyDescent="0.15">
      <c r="I393" s="26"/>
      <c r="J393" s="26"/>
    </row>
    <row r="394" spans="9:10" ht="15.75" customHeight="1" x14ac:dyDescent="0.15">
      <c r="I394" s="26"/>
      <c r="J394" s="26"/>
    </row>
    <row r="395" spans="9:10" ht="15.75" customHeight="1" x14ac:dyDescent="0.15">
      <c r="I395" s="26"/>
      <c r="J395" s="26"/>
    </row>
    <row r="396" spans="9:10" ht="15.75" customHeight="1" x14ac:dyDescent="0.15">
      <c r="I396" s="26"/>
      <c r="J396" s="26"/>
    </row>
    <row r="397" spans="9:10" ht="15.75" customHeight="1" x14ac:dyDescent="0.15">
      <c r="I397" s="26"/>
      <c r="J397" s="26"/>
    </row>
    <row r="398" spans="9:10" ht="15.75" customHeight="1" x14ac:dyDescent="0.15">
      <c r="I398" s="26"/>
      <c r="J398" s="26"/>
    </row>
    <row r="399" spans="9:10" ht="15.75" customHeight="1" x14ac:dyDescent="0.15">
      <c r="I399" s="26"/>
      <c r="J399" s="26"/>
    </row>
    <row r="400" spans="9:10" ht="15.75" customHeight="1" x14ac:dyDescent="0.15">
      <c r="I400" s="26"/>
      <c r="J400" s="26"/>
    </row>
    <row r="401" spans="9:10" ht="15.75" customHeight="1" x14ac:dyDescent="0.15">
      <c r="I401" s="26"/>
      <c r="J401" s="26"/>
    </row>
    <row r="402" spans="9:10" ht="15.75" customHeight="1" x14ac:dyDescent="0.15">
      <c r="I402" s="26"/>
      <c r="J402" s="26"/>
    </row>
    <row r="403" spans="9:10" ht="15.75" customHeight="1" x14ac:dyDescent="0.15">
      <c r="I403" s="26"/>
      <c r="J403" s="26"/>
    </row>
    <row r="404" spans="9:10" ht="15.75" customHeight="1" x14ac:dyDescent="0.15">
      <c r="I404" s="26"/>
      <c r="J404" s="26"/>
    </row>
    <row r="405" spans="9:10" ht="15.75" customHeight="1" x14ac:dyDescent="0.15">
      <c r="I405" s="26"/>
      <c r="J405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1"/>
  <sheetViews>
    <sheetView topLeftCell="A16" workbookViewId="0"/>
  </sheetViews>
  <sheetFormatPr baseColWidth="10" defaultColWidth="12.5" defaultRowHeight="15.75" customHeight="1" x14ac:dyDescent="0.15"/>
  <cols>
    <col min="2" max="2" width="18.5" customWidth="1"/>
    <col min="3" max="3" width="13.33203125" customWidth="1"/>
  </cols>
  <sheetData>
    <row r="1" spans="1:6" ht="28.5" customHeight="1" x14ac:dyDescent="0.2">
      <c r="A1" s="1" t="s">
        <v>0</v>
      </c>
      <c r="B1" s="1" t="s">
        <v>2</v>
      </c>
      <c r="C1" s="1" t="s">
        <v>3</v>
      </c>
      <c r="D1" s="4" t="s">
        <v>200</v>
      </c>
      <c r="E1" s="1" t="s">
        <v>201</v>
      </c>
    </row>
    <row r="2" spans="1:6" ht="15" x14ac:dyDescent="0.2">
      <c r="A2" s="2">
        <v>1</v>
      </c>
      <c r="B2" s="2" t="s">
        <v>202</v>
      </c>
      <c r="C2" s="2" t="s">
        <v>6</v>
      </c>
      <c r="D2" s="2">
        <v>525</v>
      </c>
      <c r="E2" s="5" t="s">
        <v>203</v>
      </c>
    </row>
    <row r="3" spans="1:6" ht="15" x14ac:dyDescent="0.2">
      <c r="A3" s="2">
        <v>2</v>
      </c>
      <c r="B3" s="2" t="s">
        <v>204</v>
      </c>
      <c r="C3" s="2" t="s">
        <v>6</v>
      </c>
      <c r="D3" s="2">
        <v>400</v>
      </c>
      <c r="E3" s="5" t="s">
        <v>203</v>
      </c>
    </row>
    <row r="4" spans="1:6" ht="15" x14ac:dyDescent="0.2">
      <c r="A4" s="2">
        <v>3</v>
      </c>
      <c r="B4" s="2" t="s">
        <v>205</v>
      </c>
      <c r="C4" s="2" t="s">
        <v>6</v>
      </c>
      <c r="D4" s="2">
        <v>20</v>
      </c>
      <c r="E4" s="5" t="s">
        <v>203</v>
      </c>
    </row>
    <row r="5" spans="1:6" ht="15" x14ac:dyDescent="0.2">
      <c r="A5" s="2">
        <v>4</v>
      </c>
      <c r="B5" s="2" t="s">
        <v>13</v>
      </c>
      <c r="C5" s="2" t="s">
        <v>6</v>
      </c>
      <c r="D5" s="2">
        <v>825</v>
      </c>
      <c r="E5" s="5" t="s">
        <v>203</v>
      </c>
      <c r="F5" s="6">
        <f>SUM(D2:D5)</f>
        <v>1770</v>
      </c>
    </row>
    <row r="6" spans="1:6" ht="15" x14ac:dyDescent="0.2">
      <c r="A6" s="2">
        <v>5</v>
      </c>
      <c r="B6" s="2" t="s">
        <v>207</v>
      </c>
      <c r="C6" s="2" t="s">
        <v>6</v>
      </c>
      <c r="D6" s="2">
        <v>1500</v>
      </c>
      <c r="E6" s="7" t="s">
        <v>208</v>
      </c>
    </row>
    <row r="7" spans="1:6" ht="15" x14ac:dyDescent="0.2">
      <c r="A7" s="3">
        <v>6</v>
      </c>
      <c r="B7" s="3" t="s">
        <v>209</v>
      </c>
      <c r="C7" s="3" t="s">
        <v>30</v>
      </c>
      <c r="D7" s="3">
        <v>700</v>
      </c>
      <c r="E7" s="7" t="s">
        <v>208</v>
      </c>
    </row>
    <row r="8" spans="1:6" ht="15" x14ac:dyDescent="0.2">
      <c r="A8" s="3">
        <v>7</v>
      </c>
      <c r="B8" s="3" t="s">
        <v>210</v>
      </c>
      <c r="C8" s="3" t="s">
        <v>25</v>
      </c>
      <c r="D8" s="3">
        <v>1100</v>
      </c>
      <c r="E8" s="7" t="s">
        <v>208</v>
      </c>
    </row>
    <row r="9" spans="1:6" ht="15" x14ac:dyDescent="0.2">
      <c r="A9" s="2">
        <v>8</v>
      </c>
      <c r="B9" s="2" t="s">
        <v>211</v>
      </c>
      <c r="C9" s="2" t="s">
        <v>6</v>
      </c>
      <c r="D9" s="2">
        <v>700</v>
      </c>
      <c r="E9" s="7" t="s">
        <v>208</v>
      </c>
      <c r="F9" s="6">
        <f>SUM(D6:D9)</f>
        <v>4000</v>
      </c>
    </row>
    <row r="10" spans="1:6" ht="15" x14ac:dyDescent="0.2">
      <c r="A10" s="2">
        <v>9</v>
      </c>
      <c r="B10" s="2" t="s">
        <v>212</v>
      </c>
      <c r="C10" s="2" t="s">
        <v>6</v>
      </c>
      <c r="D10" s="2">
        <v>1200</v>
      </c>
      <c r="E10" s="8" t="s">
        <v>213</v>
      </c>
    </row>
    <row r="11" spans="1:6" ht="15" x14ac:dyDescent="0.2">
      <c r="A11" s="2">
        <v>10</v>
      </c>
      <c r="B11" s="2" t="s">
        <v>214</v>
      </c>
      <c r="C11" s="2" t="s">
        <v>6</v>
      </c>
      <c r="D11" s="2">
        <v>1600</v>
      </c>
      <c r="E11" s="8" t="s">
        <v>213</v>
      </c>
    </row>
    <row r="12" spans="1:6" ht="15" x14ac:dyDescent="0.2">
      <c r="A12" s="2">
        <v>11</v>
      </c>
      <c r="B12" s="2" t="s">
        <v>215</v>
      </c>
      <c r="C12" s="2" t="s">
        <v>6</v>
      </c>
      <c r="D12" s="2">
        <v>600</v>
      </c>
      <c r="E12" s="8" t="s">
        <v>213</v>
      </c>
    </row>
    <row r="13" spans="1:6" ht="15" x14ac:dyDescent="0.2">
      <c r="A13" s="2">
        <v>12</v>
      </c>
      <c r="B13" s="2" t="s">
        <v>216</v>
      </c>
      <c r="C13" s="2" t="s">
        <v>6</v>
      </c>
      <c r="D13" s="2">
        <v>400</v>
      </c>
      <c r="E13" s="8" t="s">
        <v>213</v>
      </c>
      <c r="F13" s="6">
        <f>SUM(D10:D13)</f>
        <v>3800</v>
      </c>
    </row>
    <row r="14" spans="1:6" ht="15" x14ac:dyDescent="0.2">
      <c r="A14" s="2">
        <v>13</v>
      </c>
      <c r="B14" s="2" t="s">
        <v>217</v>
      </c>
      <c r="C14" s="2" t="s">
        <v>6</v>
      </c>
      <c r="D14" s="2">
        <v>1200</v>
      </c>
      <c r="E14" s="9" t="s">
        <v>218</v>
      </c>
    </row>
    <row r="15" spans="1:6" ht="15" x14ac:dyDescent="0.2">
      <c r="A15" s="2">
        <v>14</v>
      </c>
      <c r="B15" s="2" t="s">
        <v>219</v>
      </c>
      <c r="C15" s="2" t="s">
        <v>6</v>
      </c>
      <c r="D15" s="2">
        <v>800</v>
      </c>
      <c r="E15" s="9" t="s">
        <v>218</v>
      </c>
    </row>
    <row r="16" spans="1:6" ht="15" x14ac:dyDescent="0.2">
      <c r="A16" s="2">
        <v>15</v>
      </c>
      <c r="B16" s="2" t="s">
        <v>220</v>
      </c>
      <c r="C16" s="2" t="s">
        <v>6</v>
      </c>
      <c r="D16" s="2">
        <v>170</v>
      </c>
      <c r="E16" s="9" t="s">
        <v>218</v>
      </c>
    </row>
    <row r="17" spans="1:6" ht="15" x14ac:dyDescent="0.2">
      <c r="A17" s="2">
        <v>16</v>
      </c>
      <c r="B17" s="2" t="s">
        <v>221</v>
      </c>
      <c r="C17" s="2" t="s">
        <v>6</v>
      </c>
      <c r="D17" s="2">
        <v>50</v>
      </c>
      <c r="E17" s="9" t="s">
        <v>218</v>
      </c>
      <c r="F17" s="6">
        <f>SUM(D14:D17)</f>
        <v>2220</v>
      </c>
    </row>
    <row r="18" spans="1:6" ht="15" x14ac:dyDescent="0.2">
      <c r="A18" s="2">
        <v>17</v>
      </c>
      <c r="B18" s="2" t="s">
        <v>222</v>
      </c>
      <c r="C18" s="2" t="s">
        <v>6</v>
      </c>
      <c r="D18" s="2">
        <v>1225</v>
      </c>
      <c r="E18" s="10" t="s">
        <v>223</v>
      </c>
    </row>
    <row r="19" spans="1:6" ht="15" x14ac:dyDescent="0.2">
      <c r="A19" s="2">
        <v>18</v>
      </c>
      <c r="B19" s="2" t="s">
        <v>224</v>
      </c>
      <c r="C19" s="2" t="s">
        <v>6</v>
      </c>
      <c r="D19" s="2">
        <v>55</v>
      </c>
      <c r="E19" s="10" t="s">
        <v>223</v>
      </c>
    </row>
    <row r="20" spans="1:6" ht="15" x14ac:dyDescent="0.2">
      <c r="A20" s="2">
        <v>19</v>
      </c>
      <c r="B20" s="2" t="s">
        <v>225</v>
      </c>
      <c r="C20" s="2" t="s">
        <v>6</v>
      </c>
      <c r="D20" s="2">
        <v>800</v>
      </c>
      <c r="E20" s="10" t="s">
        <v>223</v>
      </c>
    </row>
    <row r="21" spans="1:6" ht="15" x14ac:dyDescent="0.2">
      <c r="A21" s="3">
        <v>20</v>
      </c>
      <c r="B21" s="3" t="s">
        <v>226</v>
      </c>
      <c r="C21" s="3" t="s">
        <v>15</v>
      </c>
      <c r="D21" s="3">
        <v>600</v>
      </c>
      <c r="E21" s="10" t="s">
        <v>223</v>
      </c>
      <c r="F21" s="6">
        <f>SUM(D18:D21)</f>
        <v>2680</v>
      </c>
    </row>
    <row r="22" spans="1:6" ht="15" x14ac:dyDescent="0.2">
      <c r="A22" s="2">
        <v>21</v>
      </c>
      <c r="B22" s="2" t="s">
        <v>227</v>
      </c>
      <c r="C22" s="2" t="s">
        <v>6</v>
      </c>
      <c r="D22" s="2">
        <v>1700</v>
      </c>
      <c r="E22" s="11" t="s">
        <v>228</v>
      </c>
    </row>
    <row r="23" spans="1:6" ht="15" x14ac:dyDescent="0.2">
      <c r="A23" s="3">
        <v>22</v>
      </c>
      <c r="B23" s="3" t="s">
        <v>229</v>
      </c>
      <c r="C23" s="3" t="s">
        <v>25</v>
      </c>
      <c r="D23" s="3">
        <v>920</v>
      </c>
      <c r="E23" s="11" t="s">
        <v>228</v>
      </c>
    </row>
    <row r="24" spans="1:6" ht="15" x14ac:dyDescent="0.2">
      <c r="A24" s="2">
        <v>23</v>
      </c>
      <c r="B24" s="2" t="s">
        <v>230</v>
      </c>
      <c r="C24" s="2" t="s">
        <v>6</v>
      </c>
      <c r="D24" s="16">
        <v>400</v>
      </c>
      <c r="E24" s="11" t="s">
        <v>228</v>
      </c>
    </row>
    <row r="25" spans="1:6" ht="15" x14ac:dyDescent="0.2">
      <c r="A25" s="2">
        <v>24</v>
      </c>
      <c r="B25" s="2" t="s">
        <v>231</v>
      </c>
      <c r="C25" s="2" t="s">
        <v>6</v>
      </c>
      <c r="D25" s="2">
        <v>20</v>
      </c>
      <c r="E25" s="11" t="s">
        <v>228</v>
      </c>
      <c r="F25" s="6">
        <f>SUM(D22:D25)</f>
        <v>3040</v>
      </c>
    </row>
    <row r="26" spans="1:6" ht="15" x14ac:dyDescent="0.2">
      <c r="A26" s="3">
        <v>25</v>
      </c>
      <c r="B26" s="3" t="s">
        <v>232</v>
      </c>
      <c r="C26" s="3" t="s">
        <v>82</v>
      </c>
      <c r="D26" s="3">
        <v>1500</v>
      </c>
      <c r="E26" s="12" t="s">
        <v>233</v>
      </c>
    </row>
    <row r="27" spans="1:6" ht="15" x14ac:dyDescent="0.2">
      <c r="A27" s="2">
        <v>26</v>
      </c>
      <c r="B27" s="2" t="s">
        <v>234</v>
      </c>
      <c r="C27" s="2" t="s">
        <v>6</v>
      </c>
      <c r="D27" s="2">
        <v>800</v>
      </c>
      <c r="E27" s="12" t="s">
        <v>233</v>
      </c>
    </row>
    <row r="28" spans="1:6" ht="15" x14ac:dyDescent="0.2">
      <c r="A28" s="2">
        <v>27</v>
      </c>
      <c r="B28" s="2" t="s">
        <v>235</v>
      </c>
      <c r="C28" s="2" t="s">
        <v>6</v>
      </c>
      <c r="D28" s="2">
        <v>625</v>
      </c>
      <c r="E28" s="12" t="s">
        <v>233</v>
      </c>
    </row>
    <row r="29" spans="1:6" ht="15" x14ac:dyDescent="0.2">
      <c r="A29" s="2">
        <v>28</v>
      </c>
      <c r="B29" s="2" t="s">
        <v>236</v>
      </c>
      <c r="C29" s="2" t="s">
        <v>6</v>
      </c>
      <c r="D29" s="2">
        <v>20</v>
      </c>
      <c r="E29" s="12" t="s">
        <v>233</v>
      </c>
      <c r="F29" s="6">
        <f>SUM(D26:D29)</f>
        <v>2945</v>
      </c>
    </row>
    <row r="30" spans="1:6" ht="15" x14ac:dyDescent="0.2">
      <c r="A30" s="2">
        <v>29</v>
      </c>
      <c r="B30" s="2" t="s">
        <v>237</v>
      </c>
      <c r="C30" s="2" t="s">
        <v>6</v>
      </c>
      <c r="D30" s="2">
        <v>500</v>
      </c>
      <c r="E30" s="13" t="s">
        <v>238</v>
      </c>
    </row>
    <row r="31" spans="1:6" ht="15" x14ac:dyDescent="0.2">
      <c r="A31" s="2">
        <v>30</v>
      </c>
      <c r="B31" s="2" t="s">
        <v>239</v>
      </c>
      <c r="C31" s="2" t="s">
        <v>6</v>
      </c>
      <c r="D31" s="2">
        <v>400</v>
      </c>
      <c r="E31" s="13" t="s">
        <v>238</v>
      </c>
    </row>
    <row r="32" spans="1:6" ht="15" x14ac:dyDescent="0.2">
      <c r="A32" s="3">
        <v>31</v>
      </c>
      <c r="B32" s="3" t="s">
        <v>240</v>
      </c>
      <c r="C32" s="3" t="s">
        <v>10</v>
      </c>
      <c r="D32" s="3">
        <v>800</v>
      </c>
      <c r="E32" s="13" t="s">
        <v>238</v>
      </c>
    </row>
    <row r="33" spans="1:6" ht="15" x14ac:dyDescent="0.2">
      <c r="A33" s="2">
        <v>32</v>
      </c>
      <c r="B33" s="2" t="s">
        <v>241</v>
      </c>
      <c r="C33" s="2" t="s">
        <v>6</v>
      </c>
      <c r="D33" s="2">
        <v>650</v>
      </c>
      <c r="E33" s="13" t="s">
        <v>238</v>
      </c>
      <c r="F33" s="6">
        <f>SUM(D30:D33)</f>
        <v>2350</v>
      </c>
    </row>
    <row r="34" spans="1:6" ht="15" x14ac:dyDescent="0.2">
      <c r="A34" s="3">
        <v>33</v>
      </c>
      <c r="B34" s="3" t="s">
        <v>242</v>
      </c>
      <c r="C34" s="3" t="s">
        <v>30</v>
      </c>
      <c r="D34" s="3">
        <v>525</v>
      </c>
      <c r="E34" s="14" t="s">
        <v>243</v>
      </c>
    </row>
    <row r="35" spans="1:6" ht="15" x14ac:dyDescent="0.2">
      <c r="A35" s="3">
        <v>34</v>
      </c>
      <c r="B35" s="3" t="s">
        <v>244</v>
      </c>
      <c r="C35" s="3" t="s">
        <v>30</v>
      </c>
      <c r="D35" s="3">
        <v>260</v>
      </c>
      <c r="E35" s="14" t="s">
        <v>243</v>
      </c>
    </row>
    <row r="36" spans="1:6" ht="15" x14ac:dyDescent="0.2">
      <c r="A36" s="2">
        <v>35</v>
      </c>
      <c r="B36" s="2" t="s">
        <v>245</v>
      </c>
      <c r="C36" s="2" t="s">
        <v>6</v>
      </c>
      <c r="D36" s="2">
        <v>420</v>
      </c>
      <c r="E36" s="14" t="s">
        <v>243</v>
      </c>
    </row>
    <row r="37" spans="1:6" ht="15" x14ac:dyDescent="0.2">
      <c r="A37" s="2">
        <v>36</v>
      </c>
      <c r="B37" s="2" t="s">
        <v>246</v>
      </c>
      <c r="C37" s="2" t="s">
        <v>6</v>
      </c>
      <c r="D37" s="2">
        <v>400</v>
      </c>
      <c r="E37" s="14" t="s">
        <v>243</v>
      </c>
      <c r="F37" s="6">
        <f>SUM(D34:D37)</f>
        <v>1605</v>
      </c>
    </row>
    <row r="38" spans="1:6" ht="15" x14ac:dyDescent="0.2">
      <c r="A38" s="3">
        <v>37</v>
      </c>
      <c r="B38" s="3" t="s">
        <v>247</v>
      </c>
      <c r="C38" s="3" t="s">
        <v>25</v>
      </c>
      <c r="D38" s="3">
        <v>625</v>
      </c>
      <c r="E38" s="15" t="s">
        <v>248</v>
      </c>
    </row>
    <row r="39" spans="1:6" ht="15" x14ac:dyDescent="0.2">
      <c r="A39" s="2">
        <v>38</v>
      </c>
      <c r="B39" s="2" t="s">
        <v>249</v>
      </c>
      <c r="C39" s="2" t="s">
        <v>6</v>
      </c>
      <c r="D39" s="2">
        <v>1600</v>
      </c>
      <c r="E39" s="15" t="s">
        <v>248</v>
      </c>
    </row>
    <row r="40" spans="1:6" ht="15" x14ac:dyDescent="0.2">
      <c r="A40" s="2">
        <v>39</v>
      </c>
      <c r="B40" s="2" t="s">
        <v>250</v>
      </c>
      <c r="C40" s="2" t="s">
        <v>6</v>
      </c>
      <c r="D40" s="2">
        <v>200</v>
      </c>
      <c r="E40" s="15" t="s">
        <v>248</v>
      </c>
    </row>
    <row r="41" spans="1:6" ht="15" x14ac:dyDescent="0.2">
      <c r="A41" s="2">
        <v>40</v>
      </c>
      <c r="B41" s="2" t="s">
        <v>251</v>
      </c>
      <c r="C41" s="2" t="s">
        <v>6</v>
      </c>
      <c r="D41" s="2">
        <v>20</v>
      </c>
      <c r="E41" s="15" t="s">
        <v>248</v>
      </c>
      <c r="F41" s="6">
        <f>SUM(D38:D41)</f>
        <v>2445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Retentions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SHERIFF</cp:lastModifiedBy>
  <dcterms:modified xsi:type="dcterms:W3CDTF">2024-02-02T14:39:21Z</dcterms:modified>
</cp:coreProperties>
</file>