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Onix/Biden/"/>
    </mc:Choice>
  </mc:AlternateContent>
  <xr:revisionPtr revIDLastSave="95" documentId="13_ncr:1_{7D9AA3BE-77BE-45D6-9A0F-0F6EBBD029B3}" xr6:coauthVersionLast="47" xr6:coauthVersionMax="47" xr10:uidLastSave="{92D180EE-3C9B-4181-BAF1-67528A0E8A24}"/>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_Toc89716982" localSheetId="0">'Annex A'!$J$15</definedName>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<sst xmlns="http://schemas.openxmlformats.org/spreadsheetml/2006/main" count="5076" uniqueCount="1971">
  <si>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</si>
  <si>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</si>
  <si>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</si>
  <si>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</si>
  <si>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</si>
  <si>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</si>
  <si>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</si>
  <si>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</si>
  <si>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</si>
  <si>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</si>
  <si>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</si>
  <si>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</si>
  <si>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</si>
  <si>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</si>
  <si>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</si>
  <si>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</si>
  <si>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</si>
  <si>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</si>
  <si>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</si>
  <si>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</si>
  <si>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</si>
  <si>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</si>
  <si>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</si>
  <si>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</si>
  <si>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</si>
  <si>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</si>
  <si>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</si>
  <si>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</si>
  <si>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</si>
  <si>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</si>
  <si>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</si>
  <si>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</si>
  <si>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</si>
  <si>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</si>
  <si>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</si>
  <si>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</si>
  <si>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</si>
  <si>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</si>
  <si>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</si>
  <si>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</si>
  <si>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</si>
  <si>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</si>
  <si>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</si>
  <si>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</si>
  <si>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</si>
  <si>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</si>
  <si>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</si>
  <si>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</si>
  <si>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</si>
  <si>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</si>
  <si>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</si>
  <si>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</si>
  <si>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</si>
  <si>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</si>
  <si>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</si>
  <si>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</si>
  <si>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</si>
  <si>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</si>
  <si>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</si>
  <si>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</si>
  <si>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</si>
  <si>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</si>
  <si>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</si>
  <si>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</si>
  <si>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</si>
  <si>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</si>
  <si>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</si>
  <si>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</si>
  <si>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</si>
  <si>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</si>
  <si>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</si>
  <si>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</si>
  <si>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</si>
  <si>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</si>
  <si>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</si>
  <si>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</si>
  <si>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</si>
  <si>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</si>
  <si>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</si>
  <si>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</si>
  <si>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</si>
  <si>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</si>
  <si>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</si>
  <si>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</si>
  <si>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</si>
  <si>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</si>
  <si>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</si>
  <si>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</si>
  <si>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</si>
  <si>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</si>
  <si>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</si>
  <si>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</si>
  <si>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</si>
  <si>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</si>
  <si>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</si>
  <si>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</si>
  <si>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</si>
  <si>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</si>
  <si>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</si>
  <si>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</si>
  <si>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</si>
  <si>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</si>
  <si>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</si>
  <si>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</si>
  <si>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</si>
  <si>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</si>
  <si>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</si>
  <si>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</si>
  <si>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</si>
  <si>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</si>
  <si>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</si>
  <si>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</si>
  <si>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</si>
  <si>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</si>
  <si>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</si>
  <si>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</si>
  <si>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</si>
  <si>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</si>
  <si>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</si>
  <si>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</si>
  <si>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</si>
  <si>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</si>
  <si>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</si>
  <si>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</si>
  <si>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</si>
  <si>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</si>
  <si>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</si>
  <si>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</si>
  <si>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</si>
  <si>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</si>
  <si>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</si>
  <si>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</si>
  <si>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</si>
  <si>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</si>
  <si>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</si>
  <si>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</si>
  <si>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</si>
  <si>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</si>
  <si>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</si>
  <si>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</si>
  <si>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</si>
  <si>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</si>
  <si>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</si>
  <si>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</si>
  <si>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</si>
  <si>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</si>
  <si>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</si>
  <si>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</si>
  <si>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</si>
  <si>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</si>
  <si>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</si>
  <si>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</si>
  <si>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</si>
  <si>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</si>
  <si>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</si>
  <si>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</si>
  <si>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</si>
  <si>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</si>
  <si>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</si>
  <si>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</si>
  <si>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</si>
  <si>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</si>
  <si>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</si>
  <si>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</si>
  <si>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</si>
  <si>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</si>
  <si>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</si>
  <si>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</si>
  <si>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</si>
  <si>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</si>
  <si>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</si>
  <si>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</si>
  <si>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</si>
  <si>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</si>
  <si>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</si>
  <si>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</si>
  <si>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</si>
  <si>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</si>
  <si>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</si>
  <si>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</si>
  <si>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</si>
  <si>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</si>
  <si>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</si>
  <si>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</si>
  <si>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</si>
  <si>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</si>
  <si>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</si>
  <si>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</si>
  <si>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</si>
  <si>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</si>
  <si>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</si>
  <si>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</si>
  <si>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</si>
  <si>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</si>
  <si>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</si>
  <si>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</si>
  <si>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</si>
  <si>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</si>
  <si>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</si>
  <si>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</si>
  <si>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</si>
  <si>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</si>
  <si>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</si>
  <si>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</si>
  <si>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</si>
  <si>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</si>
  <si>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</si>
  <si>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</si>
  <si>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</si>
  <si>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</si>
  <si>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</si>
  <si>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</si>
  <si>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</si>
  <si>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</si>
  <si>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</si>
  <si>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</si>
  <si>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</si>
  <si>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</si>
  <si>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</si>
  <si>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</si>
  <si>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</si>
  <si>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</si>
  <si>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</si>
  <si>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</si>
  <si>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</si>
  <si>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</si>
  <si>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</si>
  <si>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</si>
  <si>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</si>
  <si>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</si>
  <si>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</si>
  <si>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</si>
  <si>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</si>
  <si>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</si>
  <si>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</si>
  <si>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</si>
  <si>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</si>
  <si>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</si>
  <si>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</si>
  <si>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</si>
  <si>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</si>
  <si>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</si>
  <si>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</si>
  <si>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</si>
  <si>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</si>
  <si>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</si>
  <si>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</si>
  <si>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</si>
  <si>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</si>
  <si>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</si>
  <si>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</si>
  <si>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</si>
  <si>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</si>
  <si>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</si>
  <si>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</si>
  <si>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</si>
  <si>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</si>
  <si>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</si>
  <si>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</si>
  <si>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</si>
  <si>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</si>
  <si>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</si>
  <si>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</si>
  <si>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</si>
  <si>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</si>
  <si>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</si>
  <si>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</si>
  <si>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</si>
  <si>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</si>
  <si>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</si>
  <si>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</si>
  <si>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</si>
  <si>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</si>
  <si>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</si>
  <si>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</si>
  <si>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</si>
  <si>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</si>
  <si>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</si>
  <si>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</si>
  <si>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</si>
  <si>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</si>
  <si>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</si>
  <si>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</si>
  <si>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</si>
  <si>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</si>
  <si>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</si>
  <si>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</si>
  <si>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</si>
  <si>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</si>
  <si>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</si>
  <si>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</si>
  <si>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</si>
  <si>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</si>
  <si>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</si>
  <si>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</si>
  <si>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</si>
  <si>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</si>
  <si>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</si>
  <si>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</si>
  <si>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</si>
  <si>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</si>
  <si>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</si>
  <si>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</si>
  <si>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</si>
  <si>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</si>
  <si>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</si>
  <si>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</si>
  <si>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</si>
  <si>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</si>
  <si>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</si>
  <si>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</si>
  <si>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</si>
  <si>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</si>
  <si>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</si>
  <si>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</si>
  <si>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</si>
  <si>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</si>
  <si>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</si>
  <si>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</si>
  <si>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</si>
  <si>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</si>
  <si>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</si>
  <si>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</si>
  <si>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</si>
  <si>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</si>
  <si>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</si>
  <si>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</si>
  <si>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</si>
  <si>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</si>
  <si>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</si>
  <si>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</si>
  <si>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</si>
  <si>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</si>
  <si>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</si>
  <si>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</si>
  <si>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</si>
  <si>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</si>
  <si>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</si>
  <si>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</si>
  <si>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</si>
  <si>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</si>
  <si>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</si>
  <si>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</si>
  <si>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</si>
  <si>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</si>
  <si>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</si>
  <si>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</si>
  <si>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</si>
  <si>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</si>
  <si>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</si>
  <si>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</si>
  <si>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</si>
  <si>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</si>
  <si>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</si>
  <si>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</si>
  <si>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</si>
  <si>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</si>
  <si>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</si>
  <si>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</si>
  <si>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</si>
  <si>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</si>
  <si>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</si>
  <si>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</si>
  <si>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</si>
  <si>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</si>
  <si>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</si>
  <si>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</si>
  <si>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</si>
  <si>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</si>
  <si>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</si>
  <si>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</si>
  <si>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</si>
  <si>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</si>
  <si>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</si>
  <si>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</si>
  <si>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</si>
  <si>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</si>
  <si>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</si>
  <si>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</si>
  <si>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</si>
  <si>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</si>
  <si>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</si>
  <si>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</si>
  <si>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</si>
  <si>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</si>
  <si>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</si>
  <si>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</si>
  <si>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</si>
  <si>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</si>
  <si>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</si>
  <si>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</si>
  <si>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</si>
  <si>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</si>
  <si>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</si>
  <si>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</si>
  <si>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</si>
  <si>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</si>
  <si>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</si>
  <si>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</si>
  <si>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</si>
  <si>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</si>
  <si>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</si>
  <si>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</si>
  <si>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</si>
  <si>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</si>
  <si>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</si>
  <si>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</si>
  <si>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</si>
  <si>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</si>
  <si>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</si>
  <si>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</si>
  <si>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</si>
  <si>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</si>
  <si>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</si>
  <si>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</si>
  <si>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</si>
  <si>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</si>
  <si>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</si>
  <si>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</si>
  <si>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</si>
  <si>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</si>
  <si>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</si>
  <si>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</si>
  <si>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</si>
  <si>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</si>
  <si>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</si>
  <si>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</si>
  <si>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</si>
  <si>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</si>
  <si>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</si>
  <si>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</si>
  <si>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</si>
  <si>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</si>
  <si>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</si>
  <si>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</si>
  <si>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</si>
  <si>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</si>
  <si>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</si>
  <si>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</si>
  <si>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</si>
  <si>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</si>
  <si>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</si>
  <si>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</si>
  <si>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</si>
  <si>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</si>
  <si>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</si>
  <si>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</si>
  <si>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</si>
  <si>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</si>
  <si>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</si>
  <si>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</si>
  <si>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</si>
  <si>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</si>
  <si>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</si>
  <si>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</si>
  <si>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</si>
  <si>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</si>
  <si>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</si>
  <si>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</si>
  <si>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</si>
  <si>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</si>
  <si>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</si>
  <si>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</si>
  <si>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</si>
  <si>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</si>
  <si>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</si>
  <si>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</si>
  <si>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</si>
  <si>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</si>
  <si>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</si>
  <si>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</si>
  <si>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</si>
  <si>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</si>
  <si>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</si>
  <si>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</si>
  <si>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</si>
  <si>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</si>
  <si>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</si>
  <si>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</si>
  <si>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</si>
  <si>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</si>
  <si>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</si>
  <si>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</si>
  <si>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</si>
  <si>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</si>
  <si>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</si>
  <si>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</si>
  <si>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</si>
  <si>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</si>
  <si>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</si>
  <si>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</si>
  <si>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</si>
  <si>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</si>
  <si>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</si>
  <si>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</si>
  <si>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</si>
  <si>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</si>
  <si>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</si>
  <si>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</si>
  <si>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</si>
  <si>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</si>
  <si>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</si>
  <si>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</si>
  <si>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</si>
  <si>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</si>
  <si>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</si>
  <si>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</si>
  <si>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</si>
  <si>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</si>
  <si>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</si>
  <si>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</si>
  <si>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</si>
  <si>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</si>
  <si>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</si>
  <si>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</si>
  <si>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</si>
  <si>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</si>
  <si>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</si>
  <si>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</si>
  <si>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</si>
  <si>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</si>
  <si>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</si>
  <si>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</si>
  <si>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</si>
  <si>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</si>
  <si>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</si>
  <si>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</si>
  <si>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</si>
  <si>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</si>
  <si>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</si>
  <si>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</si>
  <si>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</si>
  <si>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</si>
  <si>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</si>
  <si>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</si>
  <si>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</si>
  <si>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</si>
  <si>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</si>
  <si>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</si>
  <si>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</si>
  <si>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</si>
  <si>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</si>
  <si>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</si>
  <si>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</si>
  <si>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</si>
  <si>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</si>
  <si>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</si>
  <si>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</si>
  <si>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</si>
  <si>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</si>
  <si>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</si>
  <si>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</si>
  <si>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</si>
  <si>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</si>
  <si>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</si>
  <si>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</si>
  <si>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</si>
  <si>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</si>
  <si>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</si>
  <si>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</si>
  <si>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</si>
  <si>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</si>
  <si>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</si>
  <si>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</si>
  <si>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</si>
  <si>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</si>
  <si>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</si>
  <si>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</si>
  <si>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</si>
  <si>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</si>
  <si>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</si>
  <si>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</si>
  <si>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</si>
  <si>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</si>
  <si>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</si>
  <si>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</si>
  <si>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</si>
  <si>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</si>
  <si>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</si>
  <si>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</si>
  <si>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</si>
  <si>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</si>
  <si>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</si>
  <si>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</si>
  <si>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</si>
  <si>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</si>
  <si>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</si>
  <si>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</si>
  <si>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</si>
  <si>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</si>
  <si>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</si>
  <si>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</si>
  <si>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</si>
  <si>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</si>
  <si>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</si>
  <si>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</si>
  <si>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</si>
  <si>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</si>
  <si>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</si>
  <si>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</si>
  <si>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</si>
  <si>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</si>
  <si>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</si>
  <si>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</si>
  <si>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</si>
  <si>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</si>
  <si>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</si>
  <si>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</si>
  <si>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</si>
  <si>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</si>
  <si>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</si>
  <si>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</si>
  <si>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</si>
  <si>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</si>
  <si>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</si>
  <si>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</si>
  <si>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</si>
  <si>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</si>
  <si>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</si>
  <si>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</si>
  <si>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</si>
  <si>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</si>
  <si>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</si>
  <si>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</si>
  <si>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</si>
  <si>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</si>
  <si>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</si>
  <si>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</si>
  <si>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</si>
  <si>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</si>
  <si>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</si>
  <si>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</si>
  <si>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</si>
  <si>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</si>
  <si>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</si>
  <si>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</si>
  <si>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</si>
  <si>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</si>
  <si>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</si>
  <si>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</si>
  <si>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</si>
  <si>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</si>
  <si>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</si>
  <si>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</si>
  <si>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</si>
  <si>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</si>
  <si>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</si>
  <si>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</si>
  <si>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</si>
  <si>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</si>
  <si>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</si>
  <si>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</si>
  <si>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</si>
  <si>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</si>
  <si>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</si>
  <si>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</si>
  <si>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</si>
  <si>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</si>
  <si>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</si>
  <si>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</si>
  <si>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</si>
  <si>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</si>
  <si>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</si>
  <si>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</si>
  <si>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</si>
  <si>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</si>
  <si>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</si>
  <si>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</si>
  <si>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</si>
  <si>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</si>
  <si>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</si>
  <si>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</si>
  <si>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</si>
  <si>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</si>
  <si>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</si>
  <si>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</si>
  <si>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</si>
  <si>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</si>
  <si>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</si>
  <si>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</si>
  <si>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</si>
  <si>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</si>
  <si>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</si>
  <si>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</si>
  <si>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</si>
  <si>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</si>
  <si>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</si>
  <si>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</si>
  <si>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</si>
  <si>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</si>
  <si>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</si>
  <si>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</si>
  <si>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</si>
  <si>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</si>
  <si>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</si>
  <si>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</si>
  <si>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</si>
  <si>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</si>
  <si>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</si>
  <si>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</si>
  <si>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</si>
  <si>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</si>
  <si>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</si>
  <si>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</si>
  <si>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</si>
  <si>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</si>
  <si>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</si>
  <si>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</si>
  <si>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</si>
  <si>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</si>
  <si>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</si>
  <si>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</si>
  <si>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</si>
  <si>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</si>
  <si>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</si>
  <si>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</si>
  <si>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</si>
  <si>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</si>
  <si>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</si>
  <si>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</si>
  <si>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</si>
  <si>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</si>
  <si>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</si>
  <si>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</si>
  <si>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</si>
  <si>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</si>
  <si>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</si>
  <si>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</si>
  <si>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</si>
  <si>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</si>
  <si>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</si>
  <si>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</si>
  <si>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</si>
  <si>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</si>
  <si>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</si>
  <si>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</si>
  <si>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</si>
  <si>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</si>
  <si>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</si>
  <si>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</si>
  <si>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</si>
  <si>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</si>
  <si>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</si>
  <si>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</si>
  <si>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</si>
  <si>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</si>
  <si>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</si>
  <si>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</si>
  <si>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</si>
  <si>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</si>
  <si>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</si>
  <si>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</si>
  <si>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</si>
  <si>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</si>
  <si>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</si>
  <si>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</si>
  <si>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</si>
  <si>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</si>
  <si>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</si>
  <si>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</si>
  <si>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</si>
  <si>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</si>
  <si>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</si>
  <si>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</si>
  <si>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</si>
  <si>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</si>
  <si>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</si>
  <si>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</si>
  <si>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</si>
  <si>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</si>
  <si>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</si>
  <si>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</si>
  <si>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</si>
  <si>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</si>
  <si>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</si>
  <si>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</si>
  <si>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</si>
  <si>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</si>
  <si>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</si>
  <si>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</si>
  <si>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</si>
  <si>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</si>
  <si>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</si>
  <si>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</si>
  <si>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</si>
  <si>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</si>
  <si>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</si>
  <si>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</si>
  <si>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</si>
  <si>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</si>
  <si>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</si>
  <si>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</si>
  <si>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</si>
  <si>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</si>
  <si>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</si>
  <si>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</si>
  <si>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</si>
  <si>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</si>
  <si>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</si>
  <si>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</si>
  <si>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</si>
  <si>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</si>
  <si>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</si>
  <si>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</si>
  <si>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</si>
  <si>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</si>
  <si>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</si>
  <si>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</si>
  <si>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</si>
  <si>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</si>
  <si>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</si>
  <si>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</si>
  <si>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</si>
  <si>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</si>
  <si>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</si>
  <si>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</si>
  <si>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</si>
  <si>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</si>
  <si>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</si>
  <si>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</si>
  <si>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</si>
  <si>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</si>
  <si>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</si>
  <si>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</si>
  <si>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</si>
  <si>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</si>
  <si>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</si>
  <si>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</si>
  <si>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</si>
  <si>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</si>
  <si>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</si>
  <si>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</si>
  <si>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</si>
  <si>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</si>
  <si>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</si>
  <si>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</si>
  <si>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</si>
  <si>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</si>
  <si>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</si>
  <si>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</si>
  <si>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</si>
  <si>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</si>
  <si>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</si>
  <si>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</si>
  <si>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</si>
  <si>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</si>
  <si>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</si>
  <si>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</si>
  <si>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</si>
  <si>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</si>
  <si>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</si>
  <si>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</si>
  <si>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</si>
  <si>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</si>
  <si>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</si>
  <si>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</si>
  <si>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</si>
  <si>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</si>
  <si>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</si>
  <si>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</si>
  <si>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</si>
  <si>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</si>
  <si>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</si>
  <si>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</si>
  <si>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</si>
  <si>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</si>
  <si>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</si>
  <si>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</si>
  <si>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</si>
  <si>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</si>
  <si>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</si>
  <si>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</si>
  <si>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</si>
  <si>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</si>
  <si>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</si>
  <si>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</si>
  <si>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</si>
  <si>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</si>
  <si>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</si>
  <si>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</si>
  <si>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</si>
  <si>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</si>
  <si>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</si>
  <si>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</si>
  <si>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</si>
  <si>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</si>
  <si>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</si>
  <si>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</si>
  <si>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</si>
  <si>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</si>
  <si>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</si>
  <si>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</si>
  <si>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</si>
  <si>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</si>
  <si>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</si>
  <si>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</si>
  <si>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</si>
  <si>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</si>
  <si>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</si>
  <si>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</si>
  <si>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</si>
  <si>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</si>
  <si>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</si>
  <si>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</si>
  <si>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</si>
  <si>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</si>
  <si>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</si>
  <si>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</si>
  <si>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</si>
  <si>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</si>
  <si>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</si>
  <si>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</si>
  <si>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</si>
  <si>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</si>
  <si>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</si>
  <si>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</si>
  <si>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</si>
  <si>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</si>
  <si>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</si>
  <si>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</si>
  <si>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</si>
  <si>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</si>
  <si>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</si>
  <si>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</si>
  <si>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</si>
  <si>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</si>
  <si>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</si>
  <si>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</si>
  <si>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</si>
  <si>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</si>
  <si>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</si>
  <si>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</si>
  <si>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</si>
  <si>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</si>
  <si>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</si>
  <si>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</si>
  <si>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</si>
  <si>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</si>
  <si>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</si>
  <si>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</si>
  <si>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</si>
  <si>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</si>
  <si>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</si>
  <si>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</si>
  <si>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</si>
  <si>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</si>
  <si>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</si>
  <si>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</si>
  <si>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</si>
  <si>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</si>
  <si>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</si>
  <si>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</si>
  <si>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</si>
  <si>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</si>
  <si>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</si>
  <si>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</si>
  <si>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</si>
  <si>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</si>
  <si>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</si>
  <si>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</si>
  <si>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</si>
  <si>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</si>
  <si>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</si>
  <si>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</si>
  <si>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</si>
  <si>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</si>
  <si>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</si>
  <si>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</si>
  <si>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</si>
  <si>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</si>
  <si>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</si>
  <si>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</si>
  <si>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</si>
  <si>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</si>
  <si>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</si>
  <si>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</si>
  <si>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</si>
  <si>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</si>
  <si>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</si>
  <si>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</si>
  <si>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</si>
  <si>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</si>
  <si>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</si>
  <si>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</si>
  <si>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</si>
  <si>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</si>
  <si>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</si>
  <si>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</si>
  <si>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</si>
  <si>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</si>
  <si>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</si>
  <si>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</si>
  <si>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</si>
  <si>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</si>
  <si>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</si>
  <si>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</si>
  <si>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</si>
  <si>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</si>
  <si>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</si>
  <si>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</si>
  <si>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</si>
  <si>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</si>
  <si>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</si>
  <si>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</si>
  <si>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</si>
  <si>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</si>
  <si>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</si>
  <si>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</si>
  <si>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</si>
  <si>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</si>
  <si>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</si>
  <si>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</si>
  <si>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</si>
  <si>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</si>
  <si>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</si>
  <si>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</si>
  <si>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</si>
  <si>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</si>
  <si>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</si>
  <si>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</si>
  <si>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</si>
  <si>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</si>
  <si>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</si>
  <si>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</si>
  <si>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</si>
  <si>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</si>
  <si>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</si>
  <si>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</si>
  <si>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</si>
  <si>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</si>
  <si>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</si>
  <si>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</si>
  <si>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</si>
  <si>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</si>
  <si>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</si>
  <si>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</si>
  <si>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</si>
  <si>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</si>
  <si>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</si>
  <si>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</si>
  <si>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</si>
  <si>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</si>
  <si>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</si>
  <si>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</si>
  <si>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</si>
  <si>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</si>
  <si>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</si>
  <si>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</si>
  <si>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</si>
  <si>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</si>
  <si>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</si>
  <si>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</si>
  <si>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</si>
  <si>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</si>
  <si>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</si>
  <si>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</si>
  <si>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</si>
  <si>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</si>
  <si>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</si>
  <si>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</si>
  <si>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</si>
  <si>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</si>
  <si>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</si>
  <si>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</si>
  <si>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</si>
  <si>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</si>
  <si>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</si>
  <si>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</si>
  <si>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</si>
  <si>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</si>
  <si>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</si>
  <si>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</si>
  <si>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</si>
  <si>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</si>
  <si>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</si>
  <si>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</si>
  <si>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</si>
  <si>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</si>
  <si>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</si>
  <si>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</si>
  <si>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</si>
  <si>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</si>
  <si>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</si>
  <si>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</si>
  <si>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</si>
  <si>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</si>
  <si>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</si>
  <si>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</si>
  <si>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</si>
  <si>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</si>
  <si>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</si>
  <si>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</si>
  <si>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</si>
  <si>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</si>
  <si>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</si>
  <si>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</si>
  <si>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</si>
  <si>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</si>
  <si>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</si>
  <si>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</si>
  <si>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</si>
  <si>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</si>
  <si>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</si>
  <si>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</si>
  <si>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</si>
  <si>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</si>
  <si>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</si>
  <si>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</si>
  <si>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</si>
  <si>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</si>
  <si>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</si>
  <si>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</si>
  <si>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</si>
  <si>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</si>
  <si>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</si>
  <si>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</si>
  <si>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</si>
  <si>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</si>
  <si>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</si>
  <si>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</si>
  <si>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</si>
  <si>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</si>
  <si>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</si>
  <si>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</si>
  <si>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</si>
  <si>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</si>
  <si>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</si>
  <si>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</si>
  <si>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</si>
  <si>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</si>
  <si>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</si>
  <si>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</si>
  <si>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</si>
  <si>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</si>
  <si>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</si>
  <si>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</si>
  <si>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</si>
  <si>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</si>
  <si>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</si>
  <si>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</si>
  <si>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</si>
  <si>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</si>
  <si>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</si>
  <si>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</si>
  <si>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</si>
  <si>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</si>
  <si>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</si>
  <si>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</si>
  <si>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</si>
  <si>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</si>
  <si>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</si>
  <si>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</si>
  <si>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</si>
  <si>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</si>
  <si>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</si>
  <si>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</si>
  <si>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</si>
  <si>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</si>
  <si>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</si>
  <si>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</si>
  <si>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</si>
  <si>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</si>
  <si>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</si>
  <si>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</si>
  <si>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</si>
  <si>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</si>
  <si>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</si>
  <si>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</si>
  <si>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</si>
  <si>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</si>
  <si>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</si>
  <si>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</si>
  <si>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</si>
  <si>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</si>
  <si>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</si>
  <si>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</si>
  <si>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</si>
  <si>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</si>
  <si>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</si>
  <si>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</si>
  <si>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</si>
  <si>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</si>
  <si>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</si>
  <si>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</si>
  <si>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</si>
  <si>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</si>
  <si>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</si>
  <si>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</si>
  <si>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</si>
  <si>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</si>
  <si>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</si>
  <si>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</si>
  <si>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</si>
  <si>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</si>
  <si>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</si>
  <si>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</si>
  <si>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</si>
  <si>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</si>
  <si>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</si>
  <si>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</si>
  <si>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</si>
  <si>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</si>
  <si>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</si>
  <si>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</si>
  <si>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</si>
  <si>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</si>
  <si>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</si>
  <si>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</si>
  <si>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</si>
  <si>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</si>
  <si>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</si>
  <si>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</si>
  <si>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</si>
  <si>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</si>
  <si>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</si>
  <si>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</si>
  <si>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</si>
  <si>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</si>
  <si>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</si>
  <si>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</si>
  <si>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</si>
  <si>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</si>
  <si>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</si>
  <si>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</si>
  <si>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</si>
  <si>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</si>
  <si>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</si>
  <si>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</si>
  <si>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</si>
  <si>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</si>
  <si>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</si>
  <si>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</si>
  <si>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</si>
  <si>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</si>
  <si>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</si>
  <si>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</si>
  <si>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</si>
  <si>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</si>
  <si>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</si>
  <si>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</si>
  <si>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</si>
  <si>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</si>
  <si>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</si>
  <si>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</si>
  <si>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</si>
  <si>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</si>
  <si>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</si>
  <si>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</si>
  <si>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</si>
  <si>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</si>
  <si>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</si>
  <si>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</si>
  <si>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</si>
  <si>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</si>
  <si>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</si>
  <si>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</si>
  <si>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</si>
  <si>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</si>
  <si>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</si>
  <si>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</si>
  <si>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</si>
  <si>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</si>
  <si>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</si>
  <si>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</si>
  <si>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</si>
  <si>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</si>
  <si>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</si>
  <si>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</si>
  <si>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</si>
  <si>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</si>
  <si>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</si>
  <si>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</si>
  <si>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</si>
  <si>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</si>
  <si>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</si>
  <si>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</si>
  <si>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</si>
  <si>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</si>
  <si>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</si>
  <si>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</si>
  <si>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</si>
  <si>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</si>
  <si>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</si>
  <si>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</si>
  <si>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</si>
  <si>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</si>
  <si>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</si>
  <si>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</si>
  <si>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</si>
  <si>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</si>
  <si>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</si>
  <si>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</si>
  <si>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</si>
  <si>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</si>
  <si>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</si>
  <si>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</si>
  <si>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</si>
  <si>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</si>
  <si>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</si>
  <si>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</si>
  <si>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</si>
  <si>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</si>
  <si>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</si>
  <si>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</si>
  <si>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</si>
  <si>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</si>
  <si>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</si>
  <si>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</si>
  <si>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</si>
  <si>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</si>
  <si>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</si>
  <si>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</si>
  <si>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</si>
  <si>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</si>
  <si>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</si>
  <si>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</si>
  <si>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</si>
  <si>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</si>
  <si>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</si>
  <si>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</si>
  <si>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</si>
  <si>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</si>
  <si>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</si>
  <si>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</si>
  <si>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</si>
  <si>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</si>
  <si>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</si>
  <si>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</si>
  <si>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</si>
  <si>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</si>
  <si>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</si>
  <si>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</si>
  <si>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</si>
  <si>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</si>
  <si>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</si>
  <si>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</si>
  <si>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</si>
  <si>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</si>
  <si>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</si>
  <si>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</si>
  <si>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</si>
  <si>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</si>
  <si>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</si>
  <si>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</si>
  <si>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</si>
  <si>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</si>
  <si>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</si>
  <si>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</si>
  <si>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</si>
  <si>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</si>
  <si>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</si>
  <si>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</si>
  <si>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</si>
  <si>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</si>
  <si>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</si>
  <si>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</si>
  <si>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</si>
  <si>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</si>
  <si>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</si>
  <si>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</si>
  <si>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</si>
  <si>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</si>
  <si>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</si>
  <si>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</si>
  <si>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</si>
  <si>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</si>
  <si>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</si>
  <si>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</si>
  <si>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</si>
  <si>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</si>
  <si>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</si>
  <si>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</si>
  <si>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</si>
  <si>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</si>
  <si>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</si>
  <si>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</si>
  <si>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</si>
  <si>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</si>
  <si>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</si>
  <si>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</si>
  <si>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</si>
  <si>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</si>
  <si>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</si>
  <si>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</si>
  <si>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</si>
  <si>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</si>
  <si>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</si>
  <si>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</si>
  <si>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</si>
  <si>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</si>
  <si>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</si>
  <si>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</si>
  <si>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</si>
  <si>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</si>
  <si>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</si>
  <si>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</si>
  <si>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</si>
  <si>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</si>
  <si>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</si>
  <si>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</si>
  <si>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</si>
  <si>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</si>
  <si>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</si>
  <si>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</si>
  <si>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</si>
  <si>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</si>
  <si>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</si>
  <si>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</si>
  <si>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</si>
  <si>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</si>
  <si>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</si>
  <si>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</si>
  <si>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</si>
  <si>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</si>
  <si>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</si>
  <si>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</si>
  <si>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</si>
  <si>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</si>
  <si>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</si>
  <si>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</si>
  <si>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</si>
  <si>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</si>
  <si>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</si>
  <si>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</si>
  <si>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</si>
  <si>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</si>
  <si>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</si>
  <si>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</si>
  <si>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</si>
  <si>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</si>
  <si>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</si>
  <si>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</si>
  <si>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</si>
  <si>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</si>
  <si>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</si>
  <si>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</si>
  <si>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</si>
  <si>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</si>
  <si>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</si>
  <si>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</si>
  <si>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</si>
  <si>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</si>
  <si>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</si>
  <si>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</si>
  <si>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</si>
  <si>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</si>
  <si>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</si>
  <si>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</si>
  <si>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</si>
  <si>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</si>
  <si>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</si>
  <si>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</si>
  <si>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</si>
  <si>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</si>
  <si>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</si>
  <si>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</si>
  <si>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</si>
  <si>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</si>
  <si>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</si>
  <si>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</si>
  <si>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</si>
  <si>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</si>
  <si>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</si>
  <si>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</si>
  <si>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</si>
  <si>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</si>
  <si>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</si>
  <si>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</si>
  <si>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</si>
  <si>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</si>
  <si>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</si>
  <si>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</si>
  <si>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</si>
  <si>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</si>
  <si>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</si>
  <si>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</si>
  <si>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</si>
  <si>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</si>
  <si>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</si>
  <si>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</si>
  <si>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</si>
  <si>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</si>
  <si>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</si>
  <si>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</si>
  <si>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</si>
  <si>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</si>
  <si>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</si>
  <si>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</si>
  <si>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</si>
  <si>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</si>
  <si>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</si>
  <si>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</si>
  <si>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</si>
  <si>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</si>
  <si>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</si>
  <si>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</si>
  <si>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</si>
  <si>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</si>
  <si>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</si>
  <si>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</si>
  <si>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</si>
  <si>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</si>
  <si>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</si>
  <si>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</si>
  <si>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</si>
  <si>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</si>
  <si>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</si>
  <si>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</si>
  <si>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</si>
  <si>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</si>
  <si>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</si>
  <si>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</si>
  <si>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</si>
  <si>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</si>
  <si>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</si>
  <si>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</si>
  <si>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</si>
  <si>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</si>
  <si>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</si>
  <si>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</si>
  <si>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</si>
  <si>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</si>
  <si>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</si>
  <si>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</si>
  <si>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</si>
  <si>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</si>
  <si>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</si>
  <si>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</si>
  <si>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</si>
  <si>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</si>
  <si>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</si>
  <si>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</si>
  <si>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</si>
  <si>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</si>
  <si>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</si>
  <si>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</si>
  <si>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</si>
  <si>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</si>
  <si>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</si>
  <si>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</si>
  <si>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</si>
  <si>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</si>
  <si>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</si>
  <si>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</si>
  <si>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</si>
  <si>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</si>
  <si>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</si>
  <si>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</si>
  <si>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</si>
  <si>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</si>
  <si>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</si>
  <si>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</si>
  <si>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</si>
  <si>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</si>
  <si>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</si>
  <si>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</si>
  <si>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</si>
  <si>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</si>
  <si>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</si>
  <si>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</si>
  <si>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</si>
  <si>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</si>
  <si>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</si>
  <si>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</si>
  <si>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</si>
  <si>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</si>
  <si>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</si>
  <si>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</si>
  <si>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</si>
  <si>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</si>
  <si>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</si>
  <si>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</si>
  <si>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</si>
  <si>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</si>
  <si>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</si>
  <si>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</si>
  <si>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</si>
  <si>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</si>
  <si>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</si>
  <si>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</si>
  <si>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</si>
  <si>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</si>
  <si>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</si>
  <si>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</si>
  <si>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</si>
  <si>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</si>
  <si>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</si>
  <si>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</si>
  <si>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</si>
  <si>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</si>
  <si>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</si>
  <si>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</si>
  <si>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</si>
  <si>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</si>
  <si>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</si>
  <si>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</si>
  <si>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</si>
  <si>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</si>
  <si>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</si>
  <si>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</si>
  <si>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</si>
  <si>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</si>
  <si>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</si>
  <si>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</si>
  <si>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</si>
  <si>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</si>
  <si>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</si>
  <si>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</si>
  <si>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</si>
  <si>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</si>
  <si>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</si>
  <si>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</si>
  <si>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</si>
  <si>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</si>
  <si>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</si>
  <si>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</si>
  <si>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</si>
  <si>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</si>
  <si>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</si>
  <si>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</si>
  <si>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</si>
  <si>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</si>
  <si>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</si>
  <si>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</si>
  <si>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</si>
  <si>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</si>
  <si>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</si>
  <si>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</si>
  <si>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</si>
  <si>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</si>
  <si>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</si>
  <si>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</si>
  <si>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</si>
  <si>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</si>
  <si>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</si>
  <si>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</si>
  <si>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</si>
  <si>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</si>
  <si>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</si>
  <si>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</si>
  <si>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</si>
  <si>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</si>
  <si>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</si>
  <si>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</si>
  <si>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</si>
  <si>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</si>
  <si>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</si>
  <si>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</si>
  <si>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</si>
  <si>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</si>
  <si>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</si>
  <si>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</si>
  <si>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</si>
  <si>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</si>
  <si>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</si>
  <si>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</si>
  <si>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</si>
  <si>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</si>
  <si>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</si>
  <si>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</si>
  <si>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</si>
  <si>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</si>
  <si>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</si>
  <si>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</si>
  <si>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</si>
  <si>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</si>
  <si>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</si>
  <si>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</si>
  <si>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</si>
  <si>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</si>
  <si>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</si>
  <si>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</si>
  <si>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</si>
  <si>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</si>
  <si>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</si>
  <si>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</si>
  <si>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</si>
  <si>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</si>
  <si>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</si>
  <si>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</si>
  <si>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</si>
  <si>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</si>
  <si>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</si>
  <si>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</si>
  <si>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</si>
  <si>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</si>
  <si>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</si>
  <si>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</si>
  <si>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</si>
  <si>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</si>
  <si>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</si>
  <si>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</si>
  <si>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</si>
  <si>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</si>
  <si>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</si>
  <si>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</si>
  <si>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</si>
  <si>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</si>
  <si>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</si>
  <si>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</si>
  <si>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</si>
  <si>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</si>
  <si>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</si>
  <si>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</si>
  <si>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</si>
  <si>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</si>
  <si>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</si>
  <si>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</si>
  <si>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</si>
  <si>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</si>
  <si>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</si>
  <si>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</si>
  <si>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</si>
  <si>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</si>
  <si>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</si>
  <si>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</si>
  <si>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</si>
  <si>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</si>
  <si>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</si>
  <si>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</si>
  <si>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</si>
  <si>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</si>
  <si>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</si>
  <si>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</si>
  <si>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</si>
  <si>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</si>
  <si>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</si>
  <si>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</si>
  <si>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</si>
  <si>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</si>
  <si>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</si>
  <si>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</si>
  <si>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</si>
  <si>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</si>
  <si>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</si>
  <si>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</si>
  <si>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</si>
  <si>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</si>
  <si>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</si>
  <si>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</si>
  <si>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</si>
  <si>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</si>
  <si>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</si>
  <si>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</si>
  <si>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</si>
  <si>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</si>
  <si>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</si>
  <si>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</si>
  <si>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</si>
  <si>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</si>
  <si>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</si>
  <si>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</si>
  <si>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</si>
  <si>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</si>
  <si>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</si>
  <si>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</si>
  <si>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</si>
  <si>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</si>
  <si>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</si>
  <si>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</si>
  <si>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</si>
  <si>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</si>
  <si>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</si>
  <si>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</si>
  <si>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</si>
  <si>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</si>
  <si>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</si>
  <si>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</si>
  <si>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</si>
  <si>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</si>
  <si>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</si>
  <si>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</si>
  <si>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</si>
  <si>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</si>
  <si>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</si>
  <si>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</si>
  <si>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</si>
  <si>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</si>
  <si>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</si>
  <si>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</si>
  <si>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</si>
  <si>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</si>
  <si>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</si>
  <si>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</si>
  <si>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</si>
  <si>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</si>
  <si>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</si>
  <si>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</si>
  <si>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</si>
  <si>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</si>
  <si>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</si>
  <si>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</si>
  <si>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</si>
  <si>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</si>
  <si>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</si>
  <si>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</si>
  <si>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</si>
  <si>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</si>
  <si>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</si>
  <si>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</si>
  <si>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</si>
  <si>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</si>
  <si>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</si>
  <si>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</si>
  <si>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</si>
  <si>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</si>
  <si>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</si>
  <si>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</si>
  <si>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</si>
  <si>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</si>
  <si>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</si>
  <si>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</si>
  <si>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</si>
  <si>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</si>
  <si>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</si>
  <si>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</si>
  <si>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</si>
  <si>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</si>
  <si>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</si>
  <si>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</si>
  <si>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</si>
  <si>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</si>
  <si>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</si>
  <si>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</si>
  <si>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</si>
  <si>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</si>
  <si>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</si>
  <si>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</si>
  <si>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</si>
  <si>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</si>
  <si>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</si>
  <si>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</si>
  <si>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</si>
  <si>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</si>
  <si>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</si>
  <si>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</si>
  <si>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</si>
  <si>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</si>
  <si>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</si>
  <si>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</si>
  <si>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</si>
  <si>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</si>
  <si>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</si>
  <si>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</si>
  <si>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</si>
  <si>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</si>
  <si>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</si>
  <si>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</si>
  <si>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</si>
  <si>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</si>
  <si>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</si>
  <si>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</si>
  <si>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</si>
  <si>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</si>
  <si>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</si>
  <si>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</si>
  <si>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</si>
  <si>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</si>
  <si>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</si>
  <si>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</si>
  <si>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</si>
  <si>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</si>
  <si>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</si>
  <si>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</si>
  <si>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</si>
  <si>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</si>
  <si>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</si>
  <si>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</si>
  <si>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</si>
  <si>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</si>
  <si>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</si>
  <si>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</si>
  <si>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</si>
  <si>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</si>
  <si>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</si>
  <si>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</si>
  <si>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</si>
  <si>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</si>
  <si>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</si>
  <si>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</si>
  <si>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</si>
  <si>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</si>
  <si>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</si>
  <si>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</si>
  <si>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</si>
  <si>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</si>
  <si>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</si>
  <si>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</si>
  <si>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</si>
  <si>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</si>
  <si>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</si>
  <si>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</si>
  <si>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</si>
  <si>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</si>
  <si>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</si>
  <si>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</si>
  <si>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</si>
  <si>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</si>
  <si>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</si>
  <si>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</si>
  <si>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</si>
  <si>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</si>
  <si>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</si>
  <si>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</si>
  <si>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</si>
  <si>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</si>
  <si>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</si>
  <si>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</si>
  <si>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</si>
  <si>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</si>
  <si>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</si>
  <si>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</si>
  <si>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</si>
  <si>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</si>
  <si>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</si>
  <si>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</si>
  <si>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</si>
  <si>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</si>
  <si>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</si>
  <si>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</si>
  <si>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</si>
  <si>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</si>
  <si>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</si>
  <si>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</si>
  <si>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</si>
  <si>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</si>
  <si>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</si>
  <si>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</si>
  <si>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</si>
  <si>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</si>
  <si>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</si>
  <si>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</si>
  <si>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</si>
  <si>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</si>
  <si>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</si>
  <si>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</si>
  <si>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</si>
  <si>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</si>
  <si>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</si>
  <si>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</si>
  <si>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</si>
  <si>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</si>
  <si>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</si>
  <si>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</si>
  <si>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</si>
  <si>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</si>
  <si>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0x66fd7367dfbc1282284e0ccb3962463362988a5d</t>
  </si>
  <si>
    <t>0xac879cbc1fb013eb09f38c519046b603ea15d21e</t>
  </si>
  <si>
    <t>0x6e81a9af277590053e10e598af52130e1ce1a08d</t>
  </si>
  <si>
    <t>0x15513894aa0df55765373d77188a2ac8c8fcff01</t>
  </si>
  <si>
    <t>0x0b52086c689d9441889026f168c15f8478592528</t>
  </si>
  <si>
    <t>0x947255e57e1e89f85185274ba5ffe6df08f472c7</t>
  </si>
  <si>
    <t>0xc99bd942d8833f2290901771b7e30ebddba1c4f2</t>
  </si>
  <si>
    <t>0x373451559b0e8c4d0a94f3601976d1a4bbcdef6e</t>
  </si>
  <si>
    <t>0x7626a615b50171be91f24fd762e889a3e3de26c3</t>
  </si>
  <si>
    <t>0xb1b9b4bbe8a92d535f5df2368e7fd2ecfb3a1950</t>
  </si>
  <si>
    <t>0x3e25d017f957ae31e1483362bf36f812c4d71a90</t>
  </si>
  <si>
    <t>0x6755ddb9d6b7fb50b4b0ab9ac92da440372860c4</t>
  </si>
  <si>
    <t>0xbe092c06d8b6802956d17fe5b787d7f1fce1e284</t>
  </si>
  <si>
    <t>0x43f71ebe3c979acd733b93bc87693bb987f09e8f</t>
  </si>
  <si>
    <t>0xe6e3c73a5f686d5835167ad470fdbe1db810665b</t>
  </si>
  <si>
    <t>0x85bb3db2b9641dcf10c02bf208ec1410cd7dbf85</t>
  </si>
  <si>
    <t>0x4de8eb9625cb71b6f13548519c99b6ae24a3081d</t>
  </si>
  <si>
    <t>0x182bf7df80f0488b2bc7e2bfcf508ec7c80d5696</t>
  </si>
  <si>
    <t>0x2a0ca341b082f6ee65d2a83d90765ffb18df0183</t>
  </si>
  <si>
    <t>0x69d6824c2be628d18360e2ab110be96eb5a005b0</t>
  </si>
  <si>
    <t xml:space="preserve"> PancakeSwap V2: BIDEN 25</t>
  </si>
  <si>
    <t>https://www.team.finance/view-coin/0x8282c1DAA19Ee23276f307b8F4AFf5002AF53211?name=BIDEN&amp;symbol=BIDEN</t>
  </si>
  <si>
    <t>https://onix-promotions.com/Projects/directory/Biden/api/?q=totalcoins</t>
  </si>
  <si>
    <t>https://bscscan.com/token/0x8282c1daa19ee23276f307b8f4aff5002af53211#balances</t>
  </si>
  <si>
    <t>https://bscscan.com/token/0x8282c1daa19ee23276f307b8f4aff5002af53211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</si>
</sst>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121" fillId="7" borderId="1" xfId="1" applyFill="1" applyBorder="1" applyAlignment="1">
      <alignment horizontal="center" vertical="top"/>
    </xf>
    <xf numFmtId="0" fontId="11" fillId="23" borderId="2" xfId="0" applyFont="1" applyFill="1" applyBorder="1" applyAlignment="1">
      <alignment vertical="top"/>
    </xf>
    <xf numFmtId="1" fontId="7" fillId="4" borderId="1" xfId="0" applyNumberFormat="1" applyFont="1" applyFill="1" applyBorder="1" applyAlignment="1">
      <alignment horizontal="center" vertical="center" wrapText="1"/>
    </xf>
    <xf numFmtId="0" fontId="121" fillId="22" borderId="14" xfId="1" applyFill="1" applyBorder="1" applyAlignment="1">
      <alignment horizontal="center"/>
    </xf>
    <xf numFmtId="0" fontId="121" fillId="21" borderId="14" xfId="1" applyFill="1" applyBorder="1" applyAlignment="1">
      <alignment horizontal="center"/>
    </xf>
    <xf numFmtId="0" fontId="121" fillId="4" borderId="4" xfId="1" applyFill="1" applyBorder="1" applyAlignment="1">
      <alignment horizontal="center"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team.finance/view-coin/0x8282c1DAA19Ee23276f307b8F4AFf5002AF53211?name=BIDEN&amp;symbol=BIDEN"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4"/>
  <sheetViews>
    <sheetView tabSelected="1" zoomScale="60" zoomScaleNormal="60" workbookViewId="0">
      <pane ySplit="5" topLeftCell="A6"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3">
        <v>333000000</v>
      </c>
      <c r="D6" s="10" t="s">
        <v>13</v>
      </c>
      <c r="E6" s="11" t="s">
        <v>13</v>
      </c>
      <c r="F6" s="11" t="s">
        <v>13</v>
      </c>
      <c r="G6" s="11" t="s">
        <v>13</v>
      </c>
      <c r="H6" s="11" t="s">
        <v>13</v>
      </c>
      <c r="I6" s="11" t="s">
        <v>13</v>
      </c>
      <c r="J6" s="12"/>
    </row>
    <row r="7" spans="1:10" ht="15.75" customHeight="1">
      <c r="A7" s="7">
        <v>2</v>
      </c>
      <c r="B7" s="8" t="s">
        <v>14</v>
      </c>
      <c r="C7" s="313">
        <v>333000000</v>
      </c>
      <c r="D7" s="10" t="s">
        <v>13</v>
      </c>
      <c r="E7" s="11" t="s">
        <v>13</v>
      </c>
      <c r="F7" s="11" t="s">
        <v>13</v>
      </c>
      <c r="G7" s="11" t="s">
        <v>13</v>
      </c>
      <c r="H7" s="11" t="s">
        <v>13</v>
      </c>
      <c r="I7" s="11" t="s">
        <v>13</v>
      </c>
      <c r="J7" s="12"/>
    </row>
    <row r="8" spans="1:10" ht="19.8" customHeight="1">
      <c r="A8" s="7">
        <v>3</v>
      </c>
      <c r="B8" s="8" t="s">
        <v>15</v>
      </c>
      <c r="C8" s="322">
        <v>333000000</v>
      </c>
      <c r="D8" s="10" t="s">
        <v>13</v>
      </c>
      <c r="E8" s="11" t="s">
        <v>13</v>
      </c>
      <c r="F8" s="11" t="s">
        <v>13</v>
      </c>
      <c r="G8" s="11" t="s">
        <v>13</v>
      </c>
      <c r="H8" s="11" t="s">
        <v>13</v>
      </c>
      <c r="I8" s="11" t="s">
        <v>13</v>
      </c>
      <c r="J8" s="12"/>
    </row>
    <row r="9" spans="1:10" ht="15.6">
      <c r="A9" s="7">
        <v>4</v>
      </c>
      <c r="B9" s="13" t="s">
        <v>16</v>
      </c>
      <c r="C9" s="319" t="s">
        <v>1968</v>
      </c>
      <c r="D9" s="10" t="s">
        <v>13</v>
      </c>
      <c r="E9" s="11" t="s">
        <v>13</v>
      </c>
      <c r="F9" s="11" t="s">
        <v>13</v>
      </c>
      <c r="G9" s="11" t="s">
        <v>13</v>
      </c>
      <c r="H9" s="11" t="s">
        <v>13</v>
      </c>
      <c r="I9" s="11" t="s">
        <v>13</v>
      </c>
      <c r="J9" s="12"/>
    </row>
    <row r="10" spans="1:10" ht="15.75" customHeight="1">
      <c r="A10" s="7">
        <v>5</v>
      </c>
      <c r="B10" s="14" t="s">
        <v>18</v>
      </c>
      <c r="C10" s="314" t="s">
        <v>1970</v>
      </c>
      <c r="D10" s="10" t="s">
        <v>13</v>
      </c>
      <c r="E10" s="11" t="s">
        <v>13</v>
      </c>
      <c r="F10" s="11" t="s">
        <v>13</v>
      </c>
      <c r="G10" s="11" t="s">
        <v>13</v>
      </c>
      <c r="H10" s="11" t="s">
        <v>13</v>
      </c>
      <c r="I10" s="11" t="s">
        <v>13</v>
      </c>
      <c r="J10" s="12"/>
    </row>
    <row r="11" spans="1:10" ht="15.75" customHeight="1">
      <c r="A11" s="7">
        <v>6</v>
      </c>
      <c r="B11" s="14" t="s">
        <v>21</v>
      </c>
      <c r="C11" s="319" t="s">
        <v>1969</v>
      </c>
      <c r="D11" s="10" t="s">
        <v>13</v>
      </c>
      <c r="E11" s="11" t="s">
        <v>13</v>
      </c>
      <c r="F11" s="11" t="s">
        <v>13</v>
      </c>
      <c r="G11" s="11" t="s">
        <v>13</v>
      </c>
      <c r="H11" s="11" t="s">
        <v>13</v>
      </c>
      <c r="I11" s="11" t="s">
        <v>13</v>
      </c>
      <c r="J11" s="12"/>
    </row>
    <row r="12" spans="1:10" ht="15.75" customHeight="1">
      <c r="A12" s="7" t="s">
        <v>22</v>
      </c>
      <c r="B12" s="16" t="s">
        <v>23</v>
      </c>
      <c r="C12" s="9" t="s">
        <v>24</v>
      </c>
      <c r="D12" s="17" t="s">
        <v>25</v>
      </c>
      <c r="E12" s="18"/>
      <c r="F12" s="19"/>
      <c r="G12" s="19"/>
      <c r="H12" s="18"/>
      <c r="I12" s="20"/>
      <c r="J12" s="12"/>
    </row>
    <row r="13" spans="1:10" ht="15.75" customHeight="1">
      <c r="A13" s="21" t="s">
        <v>27</v>
      </c>
      <c r="B13" s="22" t="s">
        <v>28</v>
      </c>
      <c r="C13" s="9" t="s">
        <v>29</v>
      </c>
      <c r="D13" s="17" t="s">
        <v>25</v>
      </c>
      <c r="E13" s="18"/>
      <c r="F13" s="19"/>
      <c r="G13" s="19"/>
      <c r="H13" s="18"/>
      <c r="I13" s="20"/>
      <c r="J13" s="12"/>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23" t="s">
        <v>1946</v>
      </c>
      <c r="C15" s="315">
        <v>134307371.07879001</v>
      </c>
      <c r="D15" s="316">
        <v>0.40332543867504506</v>
      </c>
      <c r="E15" s="321" t="s">
        <v>1966</v>
      </c>
      <c r="F15" s="317" t="s">
        <v>33</v>
      </c>
      <c r="G15" s="317" t="s">
        <v>1025</v>
      </c>
      <c r="H15" s="317" t="s">
        <v>1025</v>
      </c>
      <c r="I15" s="318" t="s">
        <v>13</v>
      </c>
      <c r="J15" s="319" t="s">
        <v>1967</v>
      </c>
    </row>
    <row r="16" spans="1:10" s="137" customFormat="1" ht="15.6" customHeight="1">
      <c r="A16" s="23">
        <v>3</v>
      </c>
      <c r="B16" s="323" t="s">
        <v>1947</v>
      </c>
      <c r="C16" s="315">
        <v>70636990.856962606</v>
      </c>
      <c r="D16" s="316">
        <v>0.21212309566655438</v>
      </c>
      <c r="E16" s="321" t="s">
        <v>1033</v>
      </c>
      <c r="F16" s="317" t="s">
        <v>33</v>
      </c>
      <c r="G16" s="317" t="s">
        <v>1025</v>
      </c>
      <c r="H16" s="317" t="s">
        <v>1025</v>
      </c>
      <c r="I16" s="318" t="s">
        <v>13</v>
      </c>
      <c r="J16" s="320"/>
    </row>
    <row r="17" spans="1:10" s="137" customFormat="1" ht="15.6" customHeight="1">
      <c r="A17" s="23">
        <v>4</v>
      </c>
      <c r="B17" s="324" t="s">
        <v>1948</v>
      </c>
      <c r="C17" s="311">
        <v>5229356.9413702302</v>
      </c>
      <c r="D17" s="312">
        <v>1.5703774598709398E-2</v>
      </c>
      <c r="E17" s="310" t="s">
        <v>1044</v>
      </c>
      <c r="F17" s="178" t="s">
        <v>1041</v>
      </c>
      <c r="G17" s="178" t="s">
        <v>1045</v>
      </c>
      <c r="H17" s="178" t="s">
        <v>1044</v>
      </c>
      <c r="I17" s="179" t="s">
        <v>13</v>
      </c>
      <c r="J17" s="33"/>
    </row>
    <row r="18" spans="1:10" ht="15.6" customHeight="1">
      <c r="A18" s="23">
        <v>5</v>
      </c>
      <c r="B18" s="324" t="s">
        <v>1949</v>
      </c>
      <c r="C18" s="311">
        <v>3815733.0469961502</v>
      </c>
      <c r="D18" s="312">
        <v>1.1458657798787238E-2</v>
      </c>
      <c r="E18" s="310" t="s">
        <v>1044</v>
      </c>
      <c r="F18" s="178" t="s">
        <v>1041</v>
      </c>
      <c r="G18" s="178" t="s">
        <v>1045</v>
      </c>
      <c r="H18" s="178" t="s">
        <v>1044</v>
      </c>
      <c r="I18" s="179" t="s">
        <v>13</v>
      </c>
      <c r="J18" s="33"/>
    </row>
    <row r="19" spans="1:10" ht="15.6" customHeight="1">
      <c r="A19" s="23">
        <v>6</v>
      </c>
      <c r="B19" s="324" t="s">
        <v>1950</v>
      </c>
      <c r="C19" s="311">
        <v>3418425.0881813802</v>
      </c>
      <c r="D19" s="312">
        <v>1.026554080534949E-2</v>
      </c>
      <c r="E19" s="310" t="s">
        <v>1044</v>
      </c>
      <c r="F19" s="178" t="s">
        <v>1041</v>
      </c>
      <c r="G19" s="178" t="s">
        <v>1045</v>
      </c>
      <c r="H19" s="178" t="s">
        <v>1044</v>
      </c>
      <c r="I19" s="179" t="s">
        <v>13</v>
      </c>
      <c r="J19" s="33"/>
    </row>
    <row r="20" spans="1:10" ht="15.75" customHeight="1">
      <c r="A20" s="23">
        <v>7</v>
      </c>
      <c r="B20" s="324" t="s">
        <v>1951</v>
      </c>
      <c r="C20" s="311">
        <v>3406735.53701451</v>
      </c>
      <c r="D20" s="312">
        <v>1.0230437048091621E-2</v>
      </c>
      <c r="E20" s="310" t="s">
        <v>1044</v>
      </c>
      <c r="F20" s="178" t="s">
        <v>1041</v>
      </c>
      <c r="G20" s="178" t="s">
        <v>1045</v>
      </c>
      <c r="H20" s="178" t="s">
        <v>1044</v>
      </c>
      <c r="I20" s="179" t="s">
        <v>13</v>
      </c>
      <c r="J20" s="33"/>
    </row>
    <row r="21" spans="1:10" ht="15.75" customHeight="1">
      <c r="A21" s="23">
        <v>8</v>
      </c>
      <c r="B21" s="324" t="s">
        <v>1952</v>
      </c>
      <c r="C21" s="311">
        <v>2420234.13546459</v>
      </c>
      <c r="D21" s="312">
        <v>7.2679703767705404E-3</v>
      </c>
      <c r="E21" s="310" t="s">
        <v>1044</v>
      </c>
      <c r="F21" s="178" t="s">
        <v>1041</v>
      </c>
      <c r="G21" s="178" t="s">
        <v>1045</v>
      </c>
      <c r="H21" s="178" t="s">
        <v>1044</v>
      </c>
      <c r="I21" s="179" t="s">
        <v>13</v>
      </c>
      <c r="J21" s="33"/>
    </row>
    <row r="22" spans="1:10" ht="15.75" customHeight="1">
      <c r="A22" s="23">
        <v>9</v>
      </c>
      <c r="B22" s="324" t="s">
        <v>1953</v>
      </c>
      <c r="C22" s="311">
        <v>2365674.8301806399</v>
      </c>
      <c r="D22" s="312">
        <v>7.1041286191610804E-3</v>
      </c>
      <c r="E22" s="310" t="s">
        <v>1044</v>
      </c>
      <c r="F22" s="178" t="s">
        <v>1041</v>
      </c>
      <c r="G22" s="178" t="s">
        <v>1045</v>
      </c>
      <c r="H22" s="178" t="s">
        <v>1044</v>
      </c>
      <c r="I22" s="179" t="s">
        <v>13</v>
      </c>
      <c r="J22" s="33"/>
    </row>
    <row r="23" spans="1:10" ht="15.75" customHeight="1">
      <c r="A23" s="23">
        <v>10</v>
      </c>
      <c r="B23" s="324" t="s">
        <v>1954</v>
      </c>
      <c r="C23" s="311">
        <v>2315066.6597854798</v>
      </c>
      <c r="D23" s="312">
        <v>6.952152131487927E-3</v>
      </c>
      <c r="E23" s="310" t="s">
        <v>1044</v>
      </c>
      <c r="F23" s="178" t="s">
        <v>1041</v>
      </c>
      <c r="G23" s="178" t="s">
        <v>1045</v>
      </c>
      <c r="H23" s="178" t="s">
        <v>1044</v>
      </c>
      <c r="I23" s="179" t="s">
        <v>13</v>
      </c>
      <c r="J23" s="33"/>
    </row>
    <row r="24" spans="1:10" ht="15.75" customHeight="1">
      <c r="A24" s="23">
        <v>11</v>
      </c>
      <c r="B24" s="324" t="s">
        <v>1955</v>
      </c>
      <c r="C24" s="311">
        <v>2207222.11145599</v>
      </c>
      <c r="D24" s="312">
        <v>6.6282946289969672E-3</v>
      </c>
      <c r="E24" s="310" t="s">
        <v>1044</v>
      </c>
      <c r="F24" s="178" t="s">
        <v>1041</v>
      </c>
      <c r="G24" s="178" t="s">
        <v>1045</v>
      </c>
      <c r="H24" s="178" t="s">
        <v>1044</v>
      </c>
      <c r="I24" s="179" t="s">
        <v>13</v>
      </c>
      <c r="J24" s="33"/>
    </row>
    <row r="25" spans="1:10" ht="15.75" customHeight="1">
      <c r="A25" s="23">
        <v>12</v>
      </c>
      <c r="B25" s="324" t="s">
        <v>1956</v>
      </c>
      <c r="C25" s="311">
        <v>2118495.3567506801</v>
      </c>
      <c r="D25" s="312">
        <v>6.3618479181702103E-3</v>
      </c>
      <c r="E25" s="310" t="s">
        <v>1044</v>
      </c>
      <c r="F25" s="178" t="s">
        <v>1041</v>
      </c>
      <c r="G25" s="178" t="s">
        <v>1045</v>
      </c>
      <c r="H25" s="178" t="s">
        <v>1044</v>
      </c>
      <c r="I25" s="179" t="s">
        <v>13</v>
      </c>
      <c r="J25" s="33"/>
    </row>
    <row r="26" spans="1:10" ht="15.75" customHeight="1">
      <c r="A26" s="23">
        <v>13</v>
      </c>
      <c r="B26" s="324" t="s">
        <v>1957</v>
      </c>
      <c r="C26" s="311">
        <v>2082961.10413424</v>
      </c>
      <c r="D26" s="312">
        <v>6.2551384508535736E-3</v>
      </c>
      <c r="E26" s="310" t="s">
        <v>1044</v>
      </c>
      <c r="F26" s="178" t="s">
        <v>1041</v>
      </c>
      <c r="G26" s="178" t="s">
        <v>1045</v>
      </c>
      <c r="H26" s="178" t="s">
        <v>1044</v>
      </c>
      <c r="I26" s="179" t="s">
        <v>13</v>
      </c>
      <c r="J26" s="33"/>
    </row>
    <row r="27" spans="1:10" ht="15.75" customHeight="1">
      <c r="A27" s="23">
        <v>14</v>
      </c>
      <c r="B27" s="324" t="s">
        <v>1958</v>
      </c>
      <c r="C27" s="311">
        <v>2057956.6452301301</v>
      </c>
      <c r="D27" s="312">
        <v>6.1800499856760659E-3</v>
      </c>
      <c r="E27" s="310" t="s">
        <v>1044</v>
      </c>
      <c r="F27" s="178" t="s">
        <v>1041</v>
      </c>
      <c r="G27" s="178" t="s">
        <v>1045</v>
      </c>
      <c r="H27" s="178" t="s">
        <v>1044</v>
      </c>
      <c r="I27" s="179" t="s">
        <v>13</v>
      </c>
      <c r="J27" s="33"/>
    </row>
    <row r="28" spans="1:10" ht="15.75" customHeight="1">
      <c r="A28" s="23">
        <v>15</v>
      </c>
      <c r="B28" s="324" t="s">
        <v>1959</v>
      </c>
      <c r="C28" s="311">
        <v>2022433.26582709</v>
      </c>
      <c r="D28" s="312">
        <v>6.0733731706519222E-3</v>
      </c>
      <c r="E28" s="310" t="s">
        <v>1044</v>
      </c>
      <c r="F28" s="178" t="s">
        <v>1041</v>
      </c>
      <c r="G28" s="178" t="s">
        <v>1045</v>
      </c>
      <c r="H28" s="178" t="s">
        <v>1044</v>
      </c>
      <c r="I28" s="179" t="s">
        <v>13</v>
      </c>
      <c r="J28" s="33"/>
    </row>
    <row r="29" spans="1:10" ht="15.75" customHeight="1">
      <c r="A29" s="23">
        <v>16</v>
      </c>
      <c r="B29" s="324" t="s">
        <v>1960</v>
      </c>
      <c r="C29" s="311">
        <v>2018692.1407715301</v>
      </c>
      <c r="D29" s="312">
        <v>6.0621385608754658E-3</v>
      </c>
      <c r="E29" s="310" t="s">
        <v>1044</v>
      </c>
      <c r="F29" s="178" t="s">
        <v>1041</v>
      </c>
      <c r="G29" s="178" t="s">
        <v>1045</v>
      </c>
      <c r="H29" s="178" t="s">
        <v>1044</v>
      </c>
      <c r="I29" s="179" t="s">
        <v>13</v>
      </c>
      <c r="J29" s="33"/>
    </row>
    <row r="30" spans="1:10" ht="15">
      <c r="A30" s="23">
        <v>17</v>
      </c>
      <c r="B30" s="324" t="s">
        <v>1961</v>
      </c>
      <c r="C30" s="311">
        <v>2001297.3530081001</v>
      </c>
      <c r="D30" s="312">
        <v>6.0099019609852851E-3</v>
      </c>
      <c r="E30" s="310" t="s">
        <v>1044</v>
      </c>
      <c r="F30" s="178" t="s">
        <v>1041</v>
      </c>
      <c r="G30" s="178" t="s">
        <v>1045</v>
      </c>
      <c r="H30" s="178" t="s">
        <v>1044</v>
      </c>
      <c r="I30" s="179" t="s">
        <v>13</v>
      </c>
      <c r="J30" s="33"/>
    </row>
    <row r="31" spans="1:10" ht="15">
      <c r="A31" s="23">
        <v>18</v>
      </c>
      <c r="B31" s="324" t="s">
        <v>1962</v>
      </c>
      <c r="C31" s="311">
        <v>1616522.2667799101</v>
      </c>
      <c r="D31" s="312">
        <v>4.8544212215612913E-3</v>
      </c>
      <c r="E31" s="310" t="s">
        <v>1044</v>
      </c>
      <c r="F31" s="178" t="s">
        <v>1041</v>
      </c>
      <c r="G31" s="178" t="s">
        <v>1045</v>
      </c>
      <c r="H31" s="178" t="s">
        <v>1044</v>
      </c>
      <c r="I31" s="179" t="s">
        <v>13</v>
      </c>
      <c r="J31" s="33"/>
    </row>
    <row r="32" spans="1:10" ht="15">
      <c r="A32" s="23">
        <v>19</v>
      </c>
      <c r="B32" s="324" t="s">
        <v>1963</v>
      </c>
      <c r="C32" s="311">
        <v>1597982.13089798</v>
      </c>
      <c r="D32" s="312">
        <v>4.7987451378317713E-3</v>
      </c>
      <c r="E32" s="310" t="s">
        <v>1044</v>
      </c>
      <c r="F32" s="178" t="s">
        <v>1041</v>
      </c>
      <c r="G32" s="178" t="s">
        <v>1045</v>
      </c>
      <c r="H32" s="178" t="s">
        <v>1044</v>
      </c>
      <c r="I32" s="179" t="s">
        <v>13</v>
      </c>
      <c r="J32" s="33"/>
    </row>
    <row r="33" spans="1:10" ht="15">
      <c r="A33" s="23">
        <v>20</v>
      </c>
      <c r="B33" s="324" t="s">
        <v>1964</v>
      </c>
      <c r="C33" s="311">
        <v>1590396.98263279</v>
      </c>
      <c r="D33" s="312">
        <v>4.7759669148131831E-3</v>
      </c>
      <c r="E33" s="310" t="s">
        <v>1044</v>
      </c>
      <c r="F33" s="178" t="s">
        <v>1041</v>
      </c>
      <c r="G33" s="178" t="s">
        <v>1045</v>
      </c>
      <c r="H33" s="178" t="s">
        <v>1044</v>
      </c>
      <c r="I33" s="179" t="s">
        <v>13</v>
      </c>
      <c r="J33" s="33"/>
    </row>
    <row r="34" spans="1:10" ht="15">
      <c r="A34" s="23">
        <v>21</v>
      </c>
      <c r="B34" s="325" t="s">
        <v>1965</v>
      </c>
      <c r="C34" s="311">
        <v>1515571.9369550201</v>
      </c>
      <c r="D34" s="312">
        <v>4.5512670779430031E-3</v>
      </c>
      <c r="E34" s="310" t="s">
        <v>1044</v>
      </c>
      <c r="F34" s="178" t="s">
        <v>1041</v>
      </c>
      <c r="G34" s="178" t="s">
        <v>1045</v>
      </c>
      <c r="H34" s="178" t="s">
        <v>1044</v>
      </c>
      <c r="I34" s="179" t="s">
        <v>13</v>
      </c>
      <c r="J34"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15" r:id="rId2" xr:uid="{1F669EF4-64C3-4A41-A195-11CD3CD89247}"/>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E17:E34 H17:H34</xm:sqref>
        </x14:dataValidation>
        <x14:dataValidation type="list" allowBlank="1" showErrorMessage="1" xr:uid="{00000000-0002-0000-0000-000002000000}">
          <x14:formula1>
            <xm:f>'Data Validation'!$D$5:$D$7</xm:f>
          </x14:formula1>
          <xm:sqref>G12:G14 G17:G34</xm:sqref>
        </x14:dataValidation>
        <x14:dataValidation type="list" allowBlank="1" showErrorMessage="1" xr:uid="{00000000-0002-0000-0000-000000000000}">
          <x14:formula1>
            <xm:f>'Data Validation'!$C$5:$C$6</xm:f>
          </x14:formula1>
          <xm:sqref>F12:F34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1016</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1017</v>
      </c>
      <c r="C9" s="173" t="s">
        <v>1018</v>
      </c>
      <c r="D9" s="171" t="s">
        <v>13</v>
      </c>
      <c r="E9" s="172" t="s">
        <v>13</v>
      </c>
      <c r="F9" s="172" t="s">
        <v>13</v>
      </c>
      <c r="G9" s="172" t="s">
        <v>13</v>
      </c>
      <c r="H9" s="172" t="s">
        <v>13</v>
      </c>
      <c r="I9" s="172" t="s">
        <v>13</v>
      </c>
      <c r="J9" s="12"/>
    </row>
    <row r="10" spans="1:10" ht="15.75" customHeight="1">
      <c r="A10" s="7">
        <v>5</v>
      </c>
      <c r="B10" s="14" t="s">
        <v>18</v>
      </c>
      <c r="C10" s="174" t="s">
        <v>1019</v>
      </c>
      <c r="D10" s="171" t="s">
        <v>13</v>
      </c>
      <c r="E10" s="172" t="s">
        <v>13</v>
      </c>
      <c r="F10" s="172" t="s">
        <v>13</v>
      </c>
      <c r="G10" s="172" t="s">
        <v>13</v>
      </c>
      <c r="H10" s="172" t="s">
        <v>13</v>
      </c>
      <c r="I10" s="172" t="s">
        <v>13</v>
      </c>
      <c r="J10" s="12" t="s">
        <v>20</v>
      </c>
    </row>
    <row r="11" spans="1:10" ht="15.75" customHeight="1">
      <c r="A11" s="7">
        <v>6</v>
      </c>
      <c r="B11" s="14" t="s">
        <v>21</v>
      </c>
      <c r="C11" s="174" t="s">
        <v>1019</v>
      </c>
      <c r="D11" s="171" t="s">
        <v>13</v>
      </c>
      <c r="E11" s="172" t="s">
        <v>13</v>
      </c>
      <c r="F11" s="172" t="s">
        <v>13</v>
      </c>
      <c r="G11" s="172" t="s">
        <v>13</v>
      </c>
      <c r="H11" s="172" t="s">
        <v>13</v>
      </c>
      <c r="I11" s="172" t="s">
        <v>13</v>
      </c>
      <c r="J11" s="12" t="s">
        <v>20</v>
      </c>
    </row>
    <row r="12" spans="1:10" ht="15.75" customHeight="1">
      <c r="A12" s="7" t="s">
        <v>22</v>
      </c>
      <c r="B12" s="16" t="s">
        <v>1020</v>
      </c>
      <c r="C12" s="9" t="s">
        <v>1021</v>
      </c>
      <c r="D12" s="17" t="s">
        <v>25</v>
      </c>
      <c r="E12" s="18"/>
      <c r="F12" s="19"/>
      <c r="G12" s="19"/>
      <c r="H12" s="18"/>
      <c r="I12" s="20" t="s">
        <v>26</v>
      </c>
      <c r="J12" s="12" t="s">
        <v>20</v>
      </c>
    </row>
    <row r="13" spans="1:10" ht="15.75" customHeight="1">
      <c r="A13" s="21" t="s">
        <v>1022</v>
      </c>
      <c r="B13" s="175" t="s">
        <v>1023</v>
      </c>
      <c r="C13" s="176">
        <v>53117095.299999997</v>
      </c>
      <c r="D13" s="177">
        <v>0.540238</v>
      </c>
      <c r="E13" s="178" t="s">
        <v>1024</v>
      </c>
      <c r="F13" s="18" t="s">
        <v>33</v>
      </c>
      <c r="G13" s="19" t="s">
        <v>1025</v>
      </c>
      <c r="H13" s="178" t="s">
        <v>1024</v>
      </c>
      <c r="I13" s="179" t="s">
        <v>13</v>
      </c>
      <c r="J13" s="180" t="s">
        <v>1026</v>
      </c>
    </row>
    <row r="14" spans="1:10" ht="15.75" customHeight="1">
      <c r="A14" s="21" t="s">
        <v>1027</v>
      </c>
      <c r="B14" s="181" t="s">
        <v>1028</v>
      </c>
      <c r="C14" s="182">
        <v>15000010</v>
      </c>
      <c r="D14" s="183">
        <v>0.1</v>
      </c>
      <c r="E14" s="178" t="s">
        <v>32</v>
      </c>
      <c r="F14" s="18" t="s">
        <v>33</v>
      </c>
      <c r="G14" s="19" t="s">
        <v>1025</v>
      </c>
      <c r="H14" s="178" t="s">
        <v>32</v>
      </c>
      <c r="I14" s="184">
        <v>46011</v>
      </c>
      <c r="J14" s="180" t="s">
        <v>1026</v>
      </c>
    </row>
    <row r="15" spans="1:10" ht="15.75" customHeight="1">
      <c r="A15" s="21" t="s">
        <v>1029</v>
      </c>
      <c r="B15" s="181" t="s">
        <v>1030</v>
      </c>
      <c r="C15" s="182">
        <v>15000005</v>
      </c>
      <c r="D15" s="183">
        <v>0.1</v>
      </c>
      <c r="E15" s="178" t="s">
        <v>1024</v>
      </c>
      <c r="F15" s="18" t="s">
        <v>33</v>
      </c>
      <c r="G15" s="19" t="s">
        <v>1025</v>
      </c>
      <c r="H15" s="178" t="s">
        <v>1024</v>
      </c>
      <c r="I15" s="184">
        <v>44915</v>
      </c>
      <c r="J15" s="180" t="s">
        <v>1026</v>
      </c>
    </row>
    <row r="16" spans="1:10" ht="15.75" customHeight="1">
      <c r="A16" s="21" t="s">
        <v>1031</v>
      </c>
      <c r="B16" s="181" t="s">
        <v>1032</v>
      </c>
      <c r="C16" s="185">
        <v>8466879.1190724093</v>
      </c>
      <c r="D16" s="177">
        <v>5.6094999999999999E-2</v>
      </c>
      <c r="E16" s="178" t="s">
        <v>1033</v>
      </c>
      <c r="F16" s="18" t="s">
        <v>33</v>
      </c>
      <c r="G16" s="19" t="s">
        <v>1025</v>
      </c>
      <c r="H16" s="178" t="s">
        <v>1033</v>
      </c>
      <c r="I16" s="179" t="s">
        <v>13</v>
      </c>
      <c r="J16" s="180" t="s">
        <v>1026</v>
      </c>
    </row>
    <row r="17" spans="1:10" ht="15.75" customHeight="1">
      <c r="A17" s="21" t="s">
        <v>1034</v>
      </c>
      <c r="B17" s="181" t="s">
        <v>1035</v>
      </c>
      <c r="C17" s="185">
        <v>2848690.049716</v>
      </c>
      <c r="D17" s="177">
        <v>1.8991000000000001E-2</v>
      </c>
      <c r="E17" s="178" t="s">
        <v>1036</v>
      </c>
      <c r="F17" s="18" t="s">
        <v>33</v>
      </c>
      <c r="G17" s="19" t="s">
        <v>34</v>
      </c>
      <c r="H17" s="178" t="s">
        <v>1036</v>
      </c>
      <c r="I17" s="184">
        <v>44216</v>
      </c>
      <c r="J17" s="180" t="s">
        <v>1026</v>
      </c>
    </row>
    <row r="18" spans="1:10" ht="15.75" customHeight="1">
      <c r="A18" s="21" t="s">
        <v>1037</v>
      </c>
      <c r="B18" s="181" t="s">
        <v>1038</v>
      </c>
      <c r="C18" s="182">
        <v>2500000</v>
      </c>
      <c r="D18" s="177">
        <v>1.6667000000000001E-2</v>
      </c>
      <c r="E18" s="178" t="s">
        <v>1024</v>
      </c>
      <c r="F18" s="18" t="s">
        <v>33</v>
      </c>
      <c r="G18" s="19" t="s">
        <v>1025</v>
      </c>
      <c r="H18" s="178" t="s">
        <v>1024</v>
      </c>
      <c r="I18" s="179" t="s">
        <v>13</v>
      </c>
      <c r="J18" s="180" t="s">
        <v>1026</v>
      </c>
    </row>
    <row r="19" spans="1:10" ht="15.75" customHeight="1">
      <c r="A19" s="21" t="s">
        <v>1039</v>
      </c>
      <c r="B19" s="181" t="s">
        <v>1040</v>
      </c>
      <c r="C19" s="185">
        <v>0</v>
      </c>
      <c r="D19" s="183">
        <v>0</v>
      </c>
      <c r="E19" s="178" t="s">
        <v>1036</v>
      </c>
      <c r="F19" s="18" t="s">
        <v>1041</v>
      </c>
      <c r="G19" s="19" t="s">
        <v>34</v>
      </c>
      <c r="H19" s="178" t="s">
        <v>1036</v>
      </c>
      <c r="I19" s="184">
        <v>44216</v>
      </c>
      <c r="J19" s="180" t="s">
        <v>1026</v>
      </c>
    </row>
    <row r="20" spans="1:10" ht="15.75" customHeight="1">
      <c r="A20" s="21" t="s">
        <v>1042</v>
      </c>
      <c r="B20" s="186" t="s">
        <v>1043</v>
      </c>
      <c r="C20" s="185">
        <v>1610496.8559850201</v>
      </c>
      <c r="D20" s="177">
        <v>1.0737E-2</v>
      </c>
      <c r="E20" s="18" t="s">
        <v>1044</v>
      </c>
      <c r="F20" s="18" t="s">
        <v>1041</v>
      </c>
      <c r="G20" s="18" t="s">
        <v>1045</v>
      </c>
      <c r="H20" s="18" t="s">
        <v>1044</v>
      </c>
      <c r="I20" s="187"/>
      <c r="J20" s="30"/>
    </row>
    <row r="21" spans="1:10" ht="15.75" customHeight="1">
      <c r="A21" s="21" t="s">
        <v>1046</v>
      </c>
      <c r="B21" s="188" t="s">
        <v>1047</v>
      </c>
      <c r="C21" s="185">
        <v>1351665.9774555101</v>
      </c>
      <c r="D21" s="177">
        <v>9.0109999999999999E-3</v>
      </c>
      <c r="E21" s="18" t="s">
        <v>1044</v>
      </c>
      <c r="F21" s="18" t="s">
        <v>1041</v>
      </c>
      <c r="G21" s="18" t="s">
        <v>1045</v>
      </c>
      <c r="H21" s="18" t="s">
        <v>1044</v>
      </c>
      <c r="I21" s="187"/>
      <c r="J21" s="30"/>
    </row>
    <row r="22" spans="1:10" ht="15.75" customHeight="1">
      <c r="A22" s="21" t="s">
        <v>1048</v>
      </c>
      <c r="B22" s="186" t="s">
        <v>1049</v>
      </c>
      <c r="C22" s="185">
        <v>1120970.4488727001</v>
      </c>
      <c r="D22" s="177">
        <v>7.4729999999999996E-3</v>
      </c>
      <c r="E22" s="18" t="s">
        <v>1044</v>
      </c>
      <c r="F22" s="18" t="s">
        <v>1041</v>
      </c>
      <c r="G22" s="18" t="s">
        <v>1045</v>
      </c>
      <c r="H22" s="18" t="s">
        <v>1044</v>
      </c>
      <c r="I22" s="187"/>
      <c r="J22" s="30"/>
    </row>
    <row r="23" spans="1:10" ht="15.75" customHeight="1">
      <c r="A23" s="21" t="s">
        <v>1050</v>
      </c>
      <c r="B23" s="186" t="s">
        <v>1051</v>
      </c>
      <c r="C23" s="185">
        <v>1034111.1112</v>
      </c>
      <c r="D23" s="177">
        <v>6.894E-3</v>
      </c>
      <c r="E23" s="18" t="s">
        <v>1044</v>
      </c>
      <c r="F23" s="18" t="s">
        <v>1041</v>
      </c>
      <c r="G23" s="18" t="s">
        <v>1045</v>
      </c>
      <c r="H23" s="18" t="s">
        <v>1044</v>
      </c>
      <c r="I23" s="187"/>
      <c r="J23" s="30"/>
    </row>
    <row r="24" spans="1:10" ht="15.75" customHeight="1">
      <c r="A24" s="21" t="s">
        <v>1052</v>
      </c>
      <c r="B24" s="188" t="s">
        <v>1053</v>
      </c>
      <c r="C24" s="185">
        <v>971677.76690676401</v>
      </c>
      <c r="D24" s="177">
        <v>6.4780000000000003E-3</v>
      </c>
      <c r="E24" s="18" t="s">
        <v>1044</v>
      </c>
      <c r="F24" s="18" t="s">
        <v>1041</v>
      </c>
      <c r="G24" s="18" t="s">
        <v>1045</v>
      </c>
      <c r="H24" s="18" t="s">
        <v>1044</v>
      </c>
      <c r="I24" s="187"/>
      <c r="J24" s="30"/>
    </row>
    <row r="25" spans="1:10" ht="15.75" customHeight="1">
      <c r="A25" s="21" t="s">
        <v>1054</v>
      </c>
      <c r="B25" s="186" t="s">
        <v>1055</v>
      </c>
      <c r="C25" s="185">
        <v>791341.56751666695</v>
      </c>
      <c r="D25" s="177">
        <v>5.2760000000000003E-3</v>
      </c>
      <c r="E25" s="18" t="s">
        <v>1044</v>
      </c>
      <c r="F25" s="18" t="s">
        <v>1041</v>
      </c>
      <c r="G25" s="18" t="s">
        <v>1045</v>
      </c>
      <c r="H25" s="18" t="s">
        <v>1044</v>
      </c>
      <c r="I25" s="187"/>
      <c r="J25" s="30"/>
    </row>
    <row r="26" spans="1:10" ht="15.75" customHeight="1">
      <c r="A26" s="21" t="s">
        <v>1056</v>
      </c>
      <c r="B26" s="186" t="s">
        <v>1057</v>
      </c>
      <c r="C26" s="185">
        <v>751887.29746000003</v>
      </c>
      <c r="D26" s="177">
        <v>5.0130000000000001E-3</v>
      </c>
      <c r="E26" s="18" t="s">
        <v>1044</v>
      </c>
      <c r="F26" s="18" t="s">
        <v>1041</v>
      </c>
      <c r="G26" s="18" t="s">
        <v>1045</v>
      </c>
      <c r="H26" s="18" t="s">
        <v>1044</v>
      </c>
      <c r="I26" s="187"/>
      <c r="J26" s="30"/>
    </row>
    <row r="27" spans="1:10" ht="15.75" customHeight="1">
      <c r="A27" s="21" t="s">
        <v>1058</v>
      </c>
      <c r="B27" s="186" t="s">
        <v>1059</v>
      </c>
      <c r="C27" s="185">
        <v>750000.47676842997</v>
      </c>
      <c r="D27" s="177">
        <v>5.0000000000000001E-3</v>
      </c>
      <c r="E27" s="18" t="s">
        <v>1044</v>
      </c>
      <c r="F27" s="18" t="s">
        <v>1041</v>
      </c>
      <c r="G27" s="18" t="s">
        <v>1045</v>
      </c>
      <c r="H27" s="18" t="s">
        <v>1044</v>
      </c>
      <c r="I27" s="187"/>
      <c r="J27" s="30"/>
    </row>
    <row r="28" spans="1:10" ht="15.75" customHeight="1">
      <c r="A28" s="21" t="s">
        <v>1060</v>
      </c>
      <c r="B28" s="186" t="s">
        <v>1061</v>
      </c>
      <c r="C28" s="185">
        <v>646670.61668272002</v>
      </c>
      <c r="D28" s="177">
        <v>4.3109999999999997E-3</v>
      </c>
      <c r="E28" s="18" t="s">
        <v>1044</v>
      </c>
      <c r="F28" s="18" t="s">
        <v>1041</v>
      </c>
      <c r="G28" s="18" t="s">
        <v>1045</v>
      </c>
      <c r="H28" s="18" t="s">
        <v>1044</v>
      </c>
      <c r="I28" s="187"/>
      <c r="J28" s="30"/>
    </row>
    <row r="29" spans="1:10" ht="15.75" customHeight="1">
      <c r="A29" s="21" t="s">
        <v>1062</v>
      </c>
      <c r="B29" s="186" t="s">
        <v>1063</v>
      </c>
      <c r="C29" s="185">
        <v>508896.79715300002</v>
      </c>
      <c r="D29" s="177">
        <v>3.3930000000000002E-3</v>
      </c>
      <c r="E29" s="18" t="s">
        <v>1044</v>
      </c>
      <c r="F29" s="18" t="s">
        <v>1041</v>
      </c>
      <c r="G29" s="18" t="s">
        <v>1045</v>
      </c>
      <c r="H29" s="18" t="s">
        <v>1044</v>
      </c>
      <c r="I29" s="187"/>
      <c r="J29" s="30"/>
    </row>
    <row r="30" spans="1:10" ht="15">
      <c r="A30" s="21" t="s">
        <v>1064</v>
      </c>
      <c r="B30" s="186" t="s">
        <v>1065</v>
      </c>
      <c r="C30" s="185">
        <v>414715.24359999999</v>
      </c>
      <c r="D30" s="177">
        <v>2.7650000000000001E-3</v>
      </c>
      <c r="E30" s="18" t="s">
        <v>1044</v>
      </c>
      <c r="F30" s="18" t="s">
        <v>1041</v>
      </c>
      <c r="G30" s="18" t="s">
        <v>1045</v>
      </c>
      <c r="H30" s="18" t="s">
        <v>1044</v>
      </c>
      <c r="I30" s="187"/>
      <c r="J30" s="30"/>
    </row>
    <row r="31" spans="1:10" ht="15">
      <c r="A31" s="21" t="s">
        <v>1066</v>
      </c>
      <c r="B31" s="186" t="s">
        <v>1067</v>
      </c>
      <c r="C31" s="185">
        <v>400000</v>
      </c>
      <c r="D31" s="177">
        <v>2.6670000000000001E-3</v>
      </c>
      <c r="E31" s="18" t="s">
        <v>1044</v>
      </c>
      <c r="F31" s="18" t="s">
        <v>1041</v>
      </c>
      <c r="G31" s="18" t="s">
        <v>1045</v>
      </c>
      <c r="H31" s="18" t="s">
        <v>1044</v>
      </c>
      <c r="I31" s="20"/>
      <c r="J31" s="30"/>
    </row>
    <row r="32" spans="1:10" ht="15">
      <c r="A32" s="21" t="s">
        <v>1068</v>
      </c>
      <c r="B32" s="186" t="s">
        <v>1069</v>
      </c>
      <c r="C32" s="185">
        <v>299446.96846</v>
      </c>
      <c r="D32" s="177">
        <v>1.9959999999999999E-3</v>
      </c>
      <c r="E32" s="18" t="s">
        <v>1044</v>
      </c>
      <c r="F32" s="18" t="s">
        <v>1041</v>
      </c>
      <c r="G32" s="18" t="s">
        <v>1045</v>
      </c>
      <c r="H32" s="18" t="s">
        <v>1044</v>
      </c>
      <c r="I32" s="20"/>
      <c r="J32" s="30"/>
    </row>
    <row r="33" spans="1:10" ht="15.6">
      <c r="A33" s="21" t="s">
        <v>27</v>
      </c>
      <c r="B33" s="22" t="s">
        <v>1070</v>
      </c>
      <c r="C33" s="9" t="s">
        <v>1071</v>
      </c>
      <c r="D33" s="17" t="s">
        <v>25</v>
      </c>
      <c r="E33" s="18"/>
      <c r="F33" s="19"/>
      <c r="G33" s="19"/>
      <c r="H33" s="18"/>
      <c r="I33" s="20" t="s">
        <v>26</v>
      </c>
      <c r="J33" s="12" t="s">
        <v>20</v>
      </c>
    </row>
    <row r="34" spans="1:10" ht="15">
      <c r="A34" s="189" t="s">
        <v>1072</v>
      </c>
      <c r="B34" s="175" t="s">
        <v>1023</v>
      </c>
      <c r="C34" s="185">
        <v>81035700.279325098</v>
      </c>
      <c r="D34" s="177">
        <v>0.540238</v>
      </c>
      <c r="E34" s="178" t="s">
        <v>1024</v>
      </c>
      <c r="F34" s="178" t="s">
        <v>33</v>
      </c>
      <c r="G34" s="178" t="s">
        <v>1025</v>
      </c>
      <c r="H34" s="178" t="s">
        <v>1024</v>
      </c>
      <c r="I34" s="179" t="s">
        <v>13</v>
      </c>
      <c r="J34" s="180" t="s">
        <v>1026</v>
      </c>
    </row>
    <row r="35" spans="1:10" ht="15">
      <c r="A35" s="190" t="s">
        <v>1073</v>
      </c>
      <c r="B35" s="181" t="s">
        <v>1028</v>
      </c>
      <c r="C35" s="182">
        <v>15000010</v>
      </c>
      <c r="D35" s="183">
        <v>0.1</v>
      </c>
      <c r="E35" s="178" t="s">
        <v>32</v>
      </c>
      <c r="F35" s="178" t="s">
        <v>33</v>
      </c>
      <c r="G35" s="178" t="s">
        <v>1025</v>
      </c>
      <c r="H35" s="178" t="s">
        <v>32</v>
      </c>
      <c r="I35" s="184">
        <v>46011</v>
      </c>
      <c r="J35" s="180" t="s">
        <v>1026</v>
      </c>
    </row>
    <row r="36" spans="1:10" ht="15">
      <c r="A36" s="189" t="s">
        <v>1074</v>
      </c>
      <c r="B36" s="181" t="s">
        <v>1030</v>
      </c>
      <c r="C36" s="182">
        <v>15000005</v>
      </c>
      <c r="D36" s="183">
        <v>0.1</v>
      </c>
      <c r="E36" s="178" t="s">
        <v>1024</v>
      </c>
      <c r="F36" s="178" t="s">
        <v>33</v>
      </c>
      <c r="G36" s="178" t="s">
        <v>1025</v>
      </c>
      <c r="H36" s="178" t="s">
        <v>1024</v>
      </c>
      <c r="I36" s="184">
        <v>44915</v>
      </c>
      <c r="J36" s="180" t="s">
        <v>1026</v>
      </c>
    </row>
    <row r="37" spans="1:10" ht="15">
      <c r="A37" s="190" t="s">
        <v>1075</v>
      </c>
      <c r="B37" s="181" t="s">
        <v>1032</v>
      </c>
      <c r="C37" s="185">
        <v>8466879.1190724093</v>
      </c>
      <c r="D37" s="177">
        <v>5.6094999999999999E-2</v>
      </c>
      <c r="E37" s="178" t="s">
        <v>1033</v>
      </c>
      <c r="F37" s="178" t="s">
        <v>1041</v>
      </c>
      <c r="G37" s="178" t="s">
        <v>1025</v>
      </c>
      <c r="H37" s="178" t="s">
        <v>1033</v>
      </c>
      <c r="I37" s="179" t="s">
        <v>13</v>
      </c>
      <c r="J37" s="180" t="s">
        <v>1026</v>
      </c>
    </row>
    <row r="38" spans="1:10" ht="15">
      <c r="A38" s="190" t="s">
        <v>1076</v>
      </c>
      <c r="B38" s="181" t="s">
        <v>1035</v>
      </c>
      <c r="C38" s="185">
        <v>2848690.049716</v>
      </c>
      <c r="D38" s="177">
        <v>1.8991000000000001E-2</v>
      </c>
      <c r="E38" s="178" t="s">
        <v>1036</v>
      </c>
      <c r="F38" s="178" t="s">
        <v>1041</v>
      </c>
      <c r="G38" s="178" t="s">
        <v>34</v>
      </c>
      <c r="H38" s="178" t="s">
        <v>1036</v>
      </c>
      <c r="I38" s="184">
        <v>44216</v>
      </c>
      <c r="J38" s="180" t="s">
        <v>1026</v>
      </c>
    </row>
    <row r="39" spans="1:10" ht="15">
      <c r="A39" s="189" t="s">
        <v>1077</v>
      </c>
      <c r="B39" s="181" t="s">
        <v>1038</v>
      </c>
      <c r="C39" s="182">
        <v>2500000</v>
      </c>
      <c r="D39" s="177">
        <v>1.6667000000000001E-2</v>
      </c>
      <c r="E39" s="178" t="s">
        <v>1024</v>
      </c>
      <c r="F39" s="178" t="s">
        <v>33</v>
      </c>
      <c r="G39" s="178" t="s">
        <v>1025</v>
      </c>
      <c r="H39" s="178" t="s">
        <v>1024</v>
      </c>
      <c r="I39" s="179" t="s">
        <v>13</v>
      </c>
      <c r="J39" s="180" t="s">
        <v>1026</v>
      </c>
    </row>
    <row r="40" spans="1:10" ht="15">
      <c r="A40" s="190" t="s">
        <v>1078</v>
      </c>
      <c r="B40" s="181" t="s">
        <v>1079</v>
      </c>
      <c r="C40" s="182">
        <v>0</v>
      </c>
      <c r="D40" s="183">
        <v>0</v>
      </c>
      <c r="E40" s="178" t="s">
        <v>1036</v>
      </c>
      <c r="F40" s="178" t="s">
        <v>1041</v>
      </c>
      <c r="G40" s="178" t="s">
        <v>34</v>
      </c>
      <c r="H40" s="178" t="s">
        <v>1036</v>
      </c>
      <c r="I40" s="184">
        <v>44216</v>
      </c>
      <c r="J40" s="180" t="s">
        <v>1026</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1080</v>
      </c>
      <c r="B1" s="2"/>
      <c r="C1" s="2"/>
      <c r="D1" s="2"/>
      <c r="E1" s="90"/>
    </row>
    <row r="2" spans="1:25" ht="15.75" customHeight="1">
      <c r="E2" s="90"/>
    </row>
    <row r="3" spans="1:25" ht="15.75" customHeight="1">
      <c r="A3" s="3" t="s">
        <v>1081</v>
      </c>
      <c r="E3" s="90"/>
    </row>
    <row r="4" spans="1:25" ht="15.75" customHeight="1">
      <c r="A4" s="3"/>
      <c r="E4" s="90"/>
    </row>
    <row r="5" spans="1:25" ht="15.6">
      <c r="A5" s="34" t="s">
        <v>2</v>
      </c>
      <c r="B5" s="35" t="s">
        <v>39</v>
      </c>
      <c r="C5" s="35" t="s">
        <v>39</v>
      </c>
      <c r="D5" s="35" t="s">
        <v>41</v>
      </c>
      <c r="E5" s="191" t="s">
        <v>11</v>
      </c>
    </row>
    <row r="6" spans="1:25" ht="15.6">
      <c r="A6" s="36">
        <v>1</v>
      </c>
      <c r="B6" s="8" t="s">
        <v>1082</v>
      </c>
      <c r="C6" s="170">
        <v>1337</v>
      </c>
      <c r="D6" s="36" t="s">
        <v>13</v>
      </c>
      <c r="E6" s="192" t="s">
        <v>1083</v>
      </c>
      <c r="F6" s="38"/>
      <c r="G6" s="38"/>
      <c r="H6" s="38"/>
      <c r="I6" s="38"/>
      <c r="J6" s="38"/>
      <c r="K6" s="38"/>
      <c r="L6" s="38"/>
      <c r="M6" s="38"/>
      <c r="N6" s="38"/>
      <c r="O6" s="38"/>
      <c r="P6" s="38"/>
      <c r="Q6" s="38"/>
      <c r="R6" s="38"/>
      <c r="S6" s="38"/>
      <c r="T6" s="38"/>
      <c r="U6" s="38"/>
      <c r="V6" s="38"/>
      <c r="W6" s="38"/>
      <c r="X6" s="38"/>
      <c r="Y6" s="38"/>
    </row>
    <row r="7" spans="1:25" ht="15.6">
      <c r="A7" s="36">
        <v>2</v>
      </c>
      <c r="B7" s="8" t="s">
        <v>1084</v>
      </c>
      <c r="C7" s="170">
        <v>133700</v>
      </c>
      <c r="D7" s="36" t="s">
        <v>13</v>
      </c>
      <c r="E7" s="192" t="s">
        <v>1085</v>
      </c>
      <c r="F7" s="38"/>
      <c r="G7" s="38"/>
      <c r="H7" s="38"/>
      <c r="I7" s="38"/>
      <c r="J7" s="38"/>
      <c r="K7" s="38"/>
      <c r="L7" s="38"/>
      <c r="M7" s="38"/>
      <c r="N7" s="38"/>
      <c r="O7" s="38"/>
      <c r="P7" s="38"/>
      <c r="Q7" s="38"/>
      <c r="R7" s="38"/>
      <c r="S7" s="38"/>
      <c r="T7" s="38"/>
      <c r="U7" s="38"/>
      <c r="V7" s="38"/>
      <c r="W7" s="38"/>
      <c r="X7" s="38"/>
      <c r="Y7" s="38"/>
    </row>
    <row r="8" spans="1:25" ht="15.6">
      <c r="A8" s="36">
        <v>3</v>
      </c>
      <c r="B8" s="8" t="s">
        <v>1086</v>
      </c>
      <c r="C8" s="170">
        <v>1337000000</v>
      </c>
      <c r="D8" s="36" t="s">
        <v>13</v>
      </c>
      <c r="E8" s="192" t="s">
        <v>1087</v>
      </c>
      <c r="F8" s="38"/>
      <c r="G8" s="38"/>
      <c r="H8" s="38"/>
      <c r="I8" s="38"/>
      <c r="J8" s="38"/>
      <c r="K8" s="38"/>
      <c r="L8" s="38"/>
      <c r="M8" s="38"/>
      <c r="N8" s="38"/>
      <c r="O8" s="38"/>
      <c r="P8" s="38"/>
      <c r="Q8" s="38"/>
      <c r="R8" s="38"/>
      <c r="S8" s="38"/>
      <c r="T8" s="38"/>
      <c r="U8" s="38"/>
      <c r="V8" s="38"/>
      <c r="W8" s="38"/>
      <c r="X8" s="38"/>
      <c r="Y8" s="38"/>
    </row>
    <row r="9" spans="1:25" ht="15.6">
      <c r="A9" s="36">
        <v>4</v>
      </c>
      <c r="B9" s="8" t="s">
        <v>1088</v>
      </c>
      <c r="C9" s="170">
        <v>13370</v>
      </c>
      <c r="D9" s="36" t="s">
        <v>13</v>
      </c>
      <c r="E9" s="192" t="s">
        <v>1089</v>
      </c>
      <c r="F9" s="38"/>
      <c r="G9" s="38"/>
      <c r="H9" s="38"/>
      <c r="I9" s="38"/>
      <c r="J9" s="38"/>
      <c r="K9" s="38"/>
      <c r="L9" s="38"/>
      <c r="M9" s="38"/>
      <c r="N9" s="38"/>
      <c r="O9" s="38"/>
      <c r="P9" s="38"/>
      <c r="Q9" s="38"/>
      <c r="R9" s="38"/>
      <c r="S9" s="38"/>
      <c r="T9" s="38"/>
      <c r="U9" s="38"/>
      <c r="V9" s="38"/>
      <c r="W9" s="38"/>
      <c r="X9" s="38"/>
      <c r="Y9" s="38"/>
    </row>
    <row r="10" spans="1:25" ht="15.6">
      <c r="A10" s="36">
        <v>5</v>
      </c>
      <c r="B10" s="8" t="s">
        <v>1090</v>
      </c>
      <c r="C10" s="170">
        <v>1337000</v>
      </c>
      <c r="D10" s="36" t="s">
        <v>13</v>
      </c>
      <c r="E10" s="192" t="s">
        <v>1091</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1092</v>
      </c>
      <c r="C11" s="170">
        <v>13370000000</v>
      </c>
      <c r="D11" s="36" t="s">
        <v>13</v>
      </c>
      <c r="E11" s="192" t="s">
        <v>1093</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54</v>
      </c>
      <c r="C12" s="15" t="s">
        <v>1094</v>
      </c>
      <c r="D12" s="36" t="s">
        <v>13</v>
      </c>
      <c r="E12" s="193" t="s">
        <v>1095</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56</v>
      </c>
      <c r="C13" s="15" t="s">
        <v>1096</v>
      </c>
      <c r="D13" s="36" t="s">
        <v>13</v>
      </c>
      <c r="E13" s="194" t="s">
        <v>1097</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58</v>
      </c>
      <c r="C14" s="15" t="s">
        <v>1098</v>
      </c>
      <c r="D14" s="36" t="s">
        <v>13</v>
      </c>
      <c r="E14" s="194" t="s">
        <v>1097</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60</v>
      </c>
      <c r="C15" s="15" t="s">
        <v>1099</v>
      </c>
      <c r="D15" s="36" t="s">
        <v>13</v>
      </c>
      <c r="E15" s="194" t="s">
        <v>1097</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61</v>
      </c>
      <c r="C16" s="195">
        <v>43925</v>
      </c>
      <c r="D16" s="36" t="s">
        <v>13</v>
      </c>
      <c r="E16" s="194" t="s">
        <v>1097</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1100</v>
      </c>
      <c r="C17" s="196" t="s">
        <v>1101</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1102</v>
      </c>
      <c r="C18" s="197" t="s">
        <v>1103</v>
      </c>
      <c r="D18" s="195">
        <v>44097</v>
      </c>
      <c r="E18" s="194" t="s">
        <v>13</v>
      </c>
    </row>
    <row r="19" spans="1:25" ht="15.75" customHeight="1">
      <c r="A19" s="36">
        <v>14</v>
      </c>
      <c r="B19" s="14" t="s">
        <v>1104</v>
      </c>
      <c r="C19" s="15" t="s">
        <v>1105</v>
      </c>
      <c r="D19" s="36" t="s">
        <v>13</v>
      </c>
      <c r="E19" s="193" t="s">
        <v>20</v>
      </c>
    </row>
    <row r="20" spans="1:25" ht="15.75" customHeight="1">
      <c r="A20" s="36">
        <v>15</v>
      </c>
      <c r="B20" s="14" t="s">
        <v>1106</v>
      </c>
      <c r="C20" s="197" t="s">
        <v>1019</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1107</v>
      </c>
      <c r="C22" s="201" t="s">
        <v>1108</v>
      </c>
      <c r="D22" s="202" t="s">
        <v>25</v>
      </c>
      <c r="E22" s="203"/>
      <c r="F22" s="204"/>
      <c r="G22" s="204"/>
      <c r="H22" s="205"/>
      <c r="I22" s="206" t="s">
        <v>26</v>
      </c>
      <c r="J22" s="201" t="s">
        <v>20</v>
      </c>
    </row>
    <row r="23" spans="1:25" ht="15.75" customHeight="1">
      <c r="A23" s="189" t="s">
        <v>1109</v>
      </c>
      <c r="B23" s="175" t="s">
        <v>1023</v>
      </c>
      <c r="C23" s="185">
        <v>81035700.279325098</v>
      </c>
      <c r="D23" s="177">
        <v>0.540238</v>
      </c>
      <c r="E23" s="178" t="s">
        <v>1024</v>
      </c>
      <c r="F23" s="178" t="s">
        <v>33</v>
      </c>
      <c r="G23" s="178" t="s">
        <v>1025</v>
      </c>
      <c r="H23" s="178" t="s">
        <v>1024</v>
      </c>
      <c r="I23" s="179" t="s">
        <v>13</v>
      </c>
      <c r="J23" s="207" t="s">
        <v>1026</v>
      </c>
    </row>
    <row r="24" spans="1:25" ht="15.75" customHeight="1">
      <c r="A24" s="190" t="s">
        <v>1110</v>
      </c>
      <c r="B24" s="181" t="s">
        <v>1028</v>
      </c>
      <c r="C24" s="182">
        <v>15000010</v>
      </c>
      <c r="D24" s="183">
        <v>0.1</v>
      </c>
      <c r="E24" s="178" t="s">
        <v>32</v>
      </c>
      <c r="F24" s="178" t="s">
        <v>33</v>
      </c>
      <c r="G24" s="178" t="s">
        <v>1025</v>
      </c>
      <c r="H24" s="178" t="s">
        <v>32</v>
      </c>
      <c r="I24" s="184">
        <v>46011</v>
      </c>
      <c r="J24" s="207" t="s">
        <v>1026</v>
      </c>
    </row>
    <row r="25" spans="1:25" ht="15.75" customHeight="1">
      <c r="A25" s="189" t="s">
        <v>1111</v>
      </c>
      <c r="B25" s="181" t="s">
        <v>1030</v>
      </c>
      <c r="C25" s="182">
        <v>15000005</v>
      </c>
      <c r="D25" s="183">
        <v>0.1</v>
      </c>
      <c r="E25" s="178" t="s">
        <v>1024</v>
      </c>
      <c r="F25" s="178" t="s">
        <v>33</v>
      </c>
      <c r="G25" s="178" t="s">
        <v>1025</v>
      </c>
      <c r="H25" s="178" t="s">
        <v>1024</v>
      </c>
      <c r="I25" s="184">
        <v>44915</v>
      </c>
      <c r="J25" s="207" t="s">
        <v>1026</v>
      </c>
    </row>
    <row r="26" spans="1:25" ht="15.75" customHeight="1">
      <c r="A26" s="190" t="s">
        <v>1112</v>
      </c>
      <c r="B26" s="181" t="s">
        <v>1032</v>
      </c>
      <c r="C26" s="185">
        <v>8466879.1190724093</v>
      </c>
      <c r="D26" s="177">
        <v>5.6094999999999999E-2</v>
      </c>
      <c r="E26" s="178" t="s">
        <v>1033</v>
      </c>
      <c r="F26" s="178" t="s">
        <v>1041</v>
      </c>
      <c r="G26" s="178" t="s">
        <v>1025</v>
      </c>
      <c r="H26" s="178" t="s">
        <v>1033</v>
      </c>
      <c r="I26" s="179" t="s">
        <v>13</v>
      </c>
      <c r="J26" s="207" t="s">
        <v>1026</v>
      </c>
    </row>
    <row r="27" spans="1:25" ht="15.75" customHeight="1">
      <c r="A27" s="189" t="s">
        <v>1113</v>
      </c>
      <c r="B27" s="181" t="s">
        <v>1035</v>
      </c>
      <c r="C27" s="185">
        <v>2848690.049716</v>
      </c>
      <c r="D27" s="177">
        <v>1.8991000000000001E-2</v>
      </c>
      <c r="E27" s="178" t="s">
        <v>1036</v>
      </c>
      <c r="F27" s="178" t="s">
        <v>1041</v>
      </c>
      <c r="G27" s="178" t="s">
        <v>34</v>
      </c>
      <c r="H27" s="178" t="s">
        <v>1036</v>
      </c>
      <c r="I27" s="184">
        <v>44216</v>
      </c>
      <c r="J27" s="207" t="s">
        <v>1026</v>
      </c>
    </row>
    <row r="28" spans="1:25" ht="15.75" customHeight="1">
      <c r="A28" s="190" t="s">
        <v>1114</v>
      </c>
      <c r="B28" s="181" t="s">
        <v>1038</v>
      </c>
      <c r="C28" s="182">
        <v>2500000</v>
      </c>
      <c r="D28" s="177">
        <v>1.6667000000000001E-2</v>
      </c>
      <c r="E28" s="178" t="s">
        <v>1024</v>
      </c>
      <c r="F28" s="178" t="s">
        <v>33</v>
      </c>
      <c r="G28" s="178" t="s">
        <v>1025</v>
      </c>
      <c r="H28" s="178" t="s">
        <v>1024</v>
      </c>
      <c r="I28" s="179" t="s">
        <v>13</v>
      </c>
      <c r="J28" s="207" t="s">
        <v>1026</v>
      </c>
    </row>
    <row r="29" spans="1:25" ht="15.75" customHeight="1">
      <c r="A29" s="189" t="s">
        <v>1115</v>
      </c>
      <c r="B29" s="181" t="s">
        <v>1116</v>
      </c>
      <c r="C29" s="182">
        <v>0</v>
      </c>
      <c r="D29" s="183">
        <v>0</v>
      </c>
      <c r="E29" s="178" t="s">
        <v>1036</v>
      </c>
      <c r="F29" s="178" t="s">
        <v>1041</v>
      </c>
      <c r="G29" s="178" t="s">
        <v>34</v>
      </c>
      <c r="H29" s="178" t="s">
        <v>1036</v>
      </c>
      <c r="I29" s="184">
        <v>44216</v>
      </c>
      <c r="J29" s="207" t="s">
        <v>1026</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1117</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1118</v>
      </c>
    </row>
    <row r="5" spans="1:26" ht="15.6">
      <c r="A5" s="34" t="s">
        <v>2</v>
      </c>
      <c r="B5" s="5" t="s">
        <v>3</v>
      </c>
      <c r="C5" s="5" t="s">
        <v>4</v>
      </c>
      <c r="D5" s="5" t="s">
        <v>5</v>
      </c>
      <c r="E5" s="6" t="s">
        <v>6</v>
      </c>
      <c r="F5" s="5" t="s">
        <v>7</v>
      </c>
      <c r="G5" s="6" t="s">
        <v>8</v>
      </c>
      <c r="H5" s="5" t="s">
        <v>9</v>
      </c>
      <c r="I5" s="6" t="s">
        <v>10</v>
      </c>
      <c r="J5" s="6" t="s">
        <v>11</v>
      </c>
    </row>
    <row r="6" spans="1:26" ht="15.6">
      <c r="A6" s="36">
        <v>1</v>
      </c>
      <c r="B6" s="8" t="s">
        <v>1119</v>
      </c>
      <c r="C6" s="170">
        <v>1337</v>
      </c>
      <c r="D6" s="171" t="s">
        <v>13</v>
      </c>
      <c r="E6" s="209" t="s">
        <v>13</v>
      </c>
      <c r="F6" s="209" t="s">
        <v>13</v>
      </c>
      <c r="G6" s="209" t="s">
        <v>13</v>
      </c>
      <c r="H6" s="209" t="s">
        <v>13</v>
      </c>
      <c r="I6" s="209" t="s">
        <v>13</v>
      </c>
      <c r="J6" s="12" t="s">
        <v>20</v>
      </c>
    </row>
    <row r="7" spans="1:26" ht="15.6">
      <c r="A7" s="36">
        <v>2</v>
      </c>
      <c r="B7" s="8" t="s">
        <v>1120</v>
      </c>
      <c r="C7" s="170">
        <v>133700</v>
      </c>
      <c r="D7" s="171" t="s">
        <v>13</v>
      </c>
      <c r="E7" s="209" t="s">
        <v>13</v>
      </c>
      <c r="F7" s="209" t="s">
        <v>13</v>
      </c>
      <c r="G7" s="209" t="s">
        <v>13</v>
      </c>
      <c r="H7" s="209" t="s">
        <v>13</v>
      </c>
      <c r="I7" s="209" t="s">
        <v>13</v>
      </c>
      <c r="J7" s="12" t="s">
        <v>20</v>
      </c>
    </row>
    <row r="8" spans="1:26" ht="15.6">
      <c r="A8" s="36">
        <v>3</v>
      </c>
      <c r="B8" s="8" t="s">
        <v>1121</v>
      </c>
      <c r="C8" s="170">
        <v>1337000000</v>
      </c>
      <c r="D8" s="171" t="s">
        <v>13</v>
      </c>
      <c r="E8" s="209" t="s">
        <v>13</v>
      </c>
      <c r="F8" s="209" t="s">
        <v>13</v>
      </c>
      <c r="G8" s="209" t="s">
        <v>13</v>
      </c>
      <c r="H8" s="209" t="s">
        <v>13</v>
      </c>
      <c r="I8" s="209" t="s">
        <v>13</v>
      </c>
      <c r="J8" s="12" t="s">
        <v>20</v>
      </c>
    </row>
    <row r="9" spans="1:26" ht="15.6">
      <c r="A9" s="36">
        <v>4</v>
      </c>
      <c r="B9" s="8" t="s">
        <v>1122</v>
      </c>
      <c r="C9" s="185">
        <v>124851284.45</v>
      </c>
      <c r="D9" s="171" t="s">
        <v>13</v>
      </c>
      <c r="E9" s="209" t="s">
        <v>13</v>
      </c>
      <c r="F9" s="209" t="s">
        <v>13</v>
      </c>
      <c r="G9" s="209" t="s">
        <v>13</v>
      </c>
      <c r="H9" s="209" t="s">
        <v>13</v>
      </c>
      <c r="I9" s="209" t="s">
        <v>13</v>
      </c>
      <c r="J9" s="12" t="s">
        <v>20</v>
      </c>
    </row>
    <row r="10" spans="1:26" ht="15.6">
      <c r="A10" s="36">
        <v>5</v>
      </c>
      <c r="B10" s="8" t="s">
        <v>1123</v>
      </c>
      <c r="C10" s="182">
        <v>150000000</v>
      </c>
      <c r="D10" s="171" t="s">
        <v>13</v>
      </c>
      <c r="E10" s="209" t="s">
        <v>13</v>
      </c>
      <c r="F10" s="209" t="s">
        <v>13</v>
      </c>
      <c r="G10" s="209" t="s">
        <v>13</v>
      </c>
      <c r="H10" s="209" t="s">
        <v>13</v>
      </c>
      <c r="I10" s="209" t="s">
        <v>13</v>
      </c>
      <c r="J10" s="12" t="s">
        <v>20</v>
      </c>
    </row>
    <row r="11" spans="1:26" ht="15.6">
      <c r="A11" s="36">
        <v>6</v>
      </c>
      <c r="B11" s="8" t="s">
        <v>1124</v>
      </c>
      <c r="C11" s="182">
        <v>150000000</v>
      </c>
      <c r="D11" s="171" t="s">
        <v>13</v>
      </c>
      <c r="E11" s="209" t="s">
        <v>13</v>
      </c>
      <c r="F11" s="209" t="s">
        <v>13</v>
      </c>
      <c r="G11" s="209" t="s">
        <v>13</v>
      </c>
      <c r="H11" s="209" t="s">
        <v>13</v>
      </c>
      <c r="I11" s="209" t="s">
        <v>13</v>
      </c>
      <c r="J11" s="12" t="s">
        <v>20</v>
      </c>
    </row>
    <row r="12" spans="1:26" ht="15.6">
      <c r="A12" s="36">
        <v>7</v>
      </c>
      <c r="B12" s="68" t="s">
        <v>1125</v>
      </c>
      <c r="C12" s="210" t="s">
        <v>1101</v>
      </c>
      <c r="D12" s="171" t="s">
        <v>13</v>
      </c>
      <c r="E12" s="171" t="s">
        <v>13</v>
      </c>
      <c r="F12" s="171" t="s">
        <v>13</v>
      </c>
      <c r="G12" s="171" t="s">
        <v>13</v>
      </c>
      <c r="H12" s="171" t="s">
        <v>13</v>
      </c>
      <c r="I12" s="171" t="s">
        <v>13</v>
      </c>
      <c r="J12" s="12" t="s">
        <v>20</v>
      </c>
    </row>
    <row r="13" spans="1:26" ht="15.75" customHeight="1">
      <c r="A13" s="36">
        <v>8</v>
      </c>
      <c r="B13" s="14" t="s">
        <v>1126</v>
      </c>
      <c r="C13" s="210" t="s">
        <v>1127</v>
      </c>
      <c r="D13" s="171" t="s">
        <v>13</v>
      </c>
      <c r="E13" s="171" t="s">
        <v>13</v>
      </c>
      <c r="F13" s="171" t="s">
        <v>13</v>
      </c>
      <c r="G13" s="171" t="s">
        <v>13</v>
      </c>
      <c r="H13" s="171" t="s">
        <v>13</v>
      </c>
      <c r="I13" s="171" t="s">
        <v>13</v>
      </c>
      <c r="J13" s="12" t="s">
        <v>20</v>
      </c>
    </row>
    <row r="14" spans="1:26" ht="15.75" customHeight="1">
      <c r="A14" s="36">
        <v>9</v>
      </c>
      <c r="B14" s="14" t="s">
        <v>1128</v>
      </c>
      <c r="C14" s="210" t="s">
        <v>1019</v>
      </c>
      <c r="D14" s="171" t="s">
        <v>13</v>
      </c>
      <c r="E14" s="171" t="s">
        <v>13</v>
      </c>
      <c r="F14" s="171" t="s">
        <v>13</v>
      </c>
      <c r="G14" s="171" t="s">
        <v>13</v>
      </c>
      <c r="H14" s="171" t="s">
        <v>13</v>
      </c>
      <c r="I14" s="171" t="s">
        <v>13</v>
      </c>
      <c r="J14" s="12" t="s">
        <v>20</v>
      </c>
    </row>
    <row r="15" spans="1:26" ht="15.75" customHeight="1">
      <c r="A15" s="36">
        <v>10</v>
      </c>
      <c r="B15" s="22" t="s">
        <v>1129</v>
      </c>
      <c r="C15" s="9" t="s">
        <v>1130</v>
      </c>
      <c r="D15" s="52" t="s">
        <v>25</v>
      </c>
      <c r="E15" s="18"/>
      <c r="F15" s="19"/>
      <c r="G15" s="19"/>
      <c r="H15" s="18"/>
      <c r="I15" s="20" t="s">
        <v>26</v>
      </c>
      <c r="J15" s="12" t="s">
        <v>20</v>
      </c>
    </row>
    <row r="16" spans="1:26" ht="15.75" customHeight="1">
      <c r="A16" s="189" t="s">
        <v>1131</v>
      </c>
      <c r="B16" s="175" t="s">
        <v>1023</v>
      </c>
      <c r="C16" s="185">
        <v>81035700.279325098</v>
      </c>
      <c r="D16" s="177">
        <v>0.540238</v>
      </c>
      <c r="E16" s="178" t="s">
        <v>1024</v>
      </c>
      <c r="F16" s="178" t="s">
        <v>33</v>
      </c>
      <c r="G16" s="178" t="s">
        <v>1025</v>
      </c>
      <c r="H16" s="178" t="s">
        <v>1024</v>
      </c>
      <c r="I16" s="179" t="s">
        <v>13</v>
      </c>
      <c r="J16" s="207" t="s">
        <v>1026</v>
      </c>
    </row>
    <row r="17" spans="1:10" ht="15.75" customHeight="1">
      <c r="A17" s="190" t="s">
        <v>1132</v>
      </c>
      <c r="B17" s="181" t="s">
        <v>1028</v>
      </c>
      <c r="C17" s="182">
        <v>15000010</v>
      </c>
      <c r="D17" s="183">
        <v>0.1</v>
      </c>
      <c r="E17" s="178" t="s">
        <v>32</v>
      </c>
      <c r="F17" s="178" t="s">
        <v>33</v>
      </c>
      <c r="G17" s="178" t="s">
        <v>1025</v>
      </c>
      <c r="H17" s="178" t="s">
        <v>32</v>
      </c>
      <c r="I17" s="184">
        <v>46011</v>
      </c>
      <c r="J17" s="207" t="s">
        <v>1026</v>
      </c>
    </row>
    <row r="18" spans="1:10" ht="15.75" customHeight="1">
      <c r="A18" s="189" t="s">
        <v>1133</v>
      </c>
      <c r="B18" s="181" t="s">
        <v>1030</v>
      </c>
      <c r="C18" s="182">
        <v>15000005</v>
      </c>
      <c r="D18" s="183">
        <v>0.1</v>
      </c>
      <c r="E18" s="178" t="s">
        <v>1024</v>
      </c>
      <c r="F18" s="178" t="s">
        <v>33</v>
      </c>
      <c r="G18" s="178" t="s">
        <v>1025</v>
      </c>
      <c r="H18" s="178" t="s">
        <v>1024</v>
      </c>
      <c r="I18" s="184">
        <v>44915</v>
      </c>
      <c r="J18" s="207" t="s">
        <v>1026</v>
      </c>
    </row>
    <row r="19" spans="1:10" ht="15.75" customHeight="1">
      <c r="A19" s="190" t="s">
        <v>1134</v>
      </c>
      <c r="B19" s="181" t="s">
        <v>1032</v>
      </c>
      <c r="C19" s="185">
        <v>8466879.1190724093</v>
      </c>
      <c r="D19" s="177">
        <v>5.6094999999999999E-2</v>
      </c>
      <c r="E19" s="178" t="s">
        <v>1033</v>
      </c>
      <c r="F19" s="178" t="s">
        <v>1041</v>
      </c>
      <c r="G19" s="178" t="s">
        <v>1025</v>
      </c>
      <c r="H19" s="178" t="s">
        <v>1033</v>
      </c>
      <c r="I19" s="179" t="s">
        <v>13</v>
      </c>
      <c r="J19" s="207" t="s">
        <v>1026</v>
      </c>
    </row>
    <row r="20" spans="1:10" ht="15.75" customHeight="1">
      <c r="A20" s="189" t="s">
        <v>1135</v>
      </c>
      <c r="B20" s="181" t="s">
        <v>1035</v>
      </c>
      <c r="C20" s="185">
        <v>2848690.049716</v>
      </c>
      <c r="D20" s="177">
        <v>1.8991000000000001E-2</v>
      </c>
      <c r="E20" s="178" t="s">
        <v>1036</v>
      </c>
      <c r="F20" s="178" t="s">
        <v>1041</v>
      </c>
      <c r="G20" s="178" t="s">
        <v>34</v>
      </c>
      <c r="H20" s="178" t="s">
        <v>1036</v>
      </c>
      <c r="I20" s="184">
        <v>44216</v>
      </c>
      <c r="J20" s="207" t="s">
        <v>1026</v>
      </c>
    </row>
    <row r="21" spans="1:10" ht="15.75" customHeight="1">
      <c r="A21" s="190" t="s">
        <v>1136</v>
      </c>
      <c r="B21" s="181" t="s">
        <v>1038</v>
      </c>
      <c r="C21" s="182">
        <v>2500000</v>
      </c>
      <c r="D21" s="177">
        <v>1.6667000000000001E-2</v>
      </c>
      <c r="E21" s="178" t="s">
        <v>1024</v>
      </c>
      <c r="F21" s="178" t="s">
        <v>33</v>
      </c>
      <c r="G21" s="178" t="s">
        <v>1025</v>
      </c>
      <c r="H21" s="178" t="s">
        <v>1024</v>
      </c>
      <c r="I21" s="179" t="s">
        <v>13</v>
      </c>
      <c r="J21" s="207" t="s">
        <v>1026</v>
      </c>
    </row>
    <row r="22" spans="1:10" ht="15.75" customHeight="1">
      <c r="A22" s="189" t="s">
        <v>1137</v>
      </c>
      <c r="B22" s="181" t="s">
        <v>1138</v>
      </c>
      <c r="C22" s="182">
        <v>0</v>
      </c>
      <c r="D22" s="183">
        <v>0</v>
      </c>
      <c r="E22" s="178" t="s">
        <v>1036</v>
      </c>
      <c r="F22" s="178" t="s">
        <v>1041</v>
      </c>
      <c r="G22" s="178" t="s">
        <v>34</v>
      </c>
      <c r="H22" s="178" t="s">
        <v>1036</v>
      </c>
      <c r="I22" s="184">
        <v>44216</v>
      </c>
      <c r="J22" s="207" t="s">
        <v>1026</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1139</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1140</v>
      </c>
      <c r="E3" s="90"/>
      <c r="J3" s="91"/>
      <c r="K3" s="91"/>
      <c r="L3" s="91"/>
      <c r="O3" s="91"/>
      <c r="P3" s="91"/>
      <c r="Q3" s="91"/>
      <c r="T3" s="91"/>
      <c r="U3" s="91"/>
      <c r="V3" s="91"/>
      <c r="Z3" s="127" t="s">
        <v>411</v>
      </c>
      <c r="AA3" s="123" t="s">
        <v>1141</v>
      </c>
      <c r="AB3" s="124" t="s">
        <v>413</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226</v>
      </c>
      <c r="C5" s="98" t="s">
        <v>227</v>
      </c>
      <c r="D5" s="97" t="s">
        <v>226</v>
      </c>
      <c r="E5" s="98" t="s">
        <v>226</v>
      </c>
      <c r="F5" s="98" t="s">
        <v>227</v>
      </c>
      <c r="G5" s="99" t="s">
        <v>227</v>
      </c>
      <c r="H5" s="97" t="s">
        <v>226</v>
      </c>
      <c r="I5" s="98" t="s">
        <v>227</v>
      </c>
      <c r="J5" s="98" t="s">
        <v>227</v>
      </c>
      <c r="K5" s="98" t="s">
        <v>227</v>
      </c>
      <c r="L5" s="99" t="s">
        <v>227</v>
      </c>
      <c r="M5" s="97" t="s">
        <v>226</v>
      </c>
      <c r="N5" s="98" t="s">
        <v>227</v>
      </c>
      <c r="O5" s="98" t="s">
        <v>227</v>
      </c>
      <c r="P5" s="98" t="s">
        <v>227</v>
      </c>
      <c r="Q5" s="99" t="s">
        <v>227</v>
      </c>
      <c r="R5" s="97" t="s">
        <v>226</v>
      </c>
      <c r="S5" s="98" t="s">
        <v>227</v>
      </c>
      <c r="T5" s="98" t="s">
        <v>227</v>
      </c>
      <c r="U5" s="98" t="s">
        <v>227</v>
      </c>
      <c r="V5" s="99" t="s">
        <v>227</v>
      </c>
      <c r="Z5" s="127" t="s">
        <v>414</v>
      </c>
      <c r="AA5" s="123" t="s">
        <v>273</v>
      </c>
      <c r="AB5" s="124" t="s">
        <v>416</v>
      </c>
      <c r="AE5" s="109"/>
      <c r="AJ5" s="81"/>
    </row>
    <row r="6" spans="1:44" ht="14.4">
      <c r="A6" s="100" t="s">
        <v>200</v>
      </c>
      <c r="B6" s="101" t="s">
        <v>228</v>
      </c>
      <c r="C6" s="102" t="s">
        <v>229</v>
      </c>
      <c r="D6" s="103" t="s">
        <v>230</v>
      </c>
      <c r="E6" s="104" t="s">
        <v>231</v>
      </c>
      <c r="F6" s="103" t="s">
        <v>232</v>
      </c>
      <c r="G6" s="105" t="s">
        <v>11</v>
      </c>
      <c r="H6" s="102" t="s">
        <v>233</v>
      </c>
      <c r="I6" s="103" t="s">
        <v>234</v>
      </c>
      <c r="J6" s="103" t="s">
        <v>1142</v>
      </c>
      <c r="K6" s="106" t="s">
        <v>1143</v>
      </c>
      <c r="L6" s="107" t="s">
        <v>1144</v>
      </c>
      <c r="M6" s="102" t="s">
        <v>238</v>
      </c>
      <c r="N6" s="103" t="s">
        <v>239</v>
      </c>
      <c r="O6" s="103" t="s">
        <v>1145</v>
      </c>
      <c r="P6" s="106" t="s">
        <v>1143</v>
      </c>
      <c r="Q6" s="107" t="s">
        <v>1144</v>
      </c>
      <c r="R6" s="102" t="s">
        <v>241</v>
      </c>
      <c r="S6" s="103" t="s">
        <v>242</v>
      </c>
      <c r="T6" s="103" t="s">
        <v>1146</v>
      </c>
      <c r="U6" s="106" t="s">
        <v>1143</v>
      </c>
      <c r="V6" s="107" t="s">
        <v>1144</v>
      </c>
      <c r="W6" s="130"/>
      <c r="X6" s="130"/>
      <c r="Z6" s="127" t="s">
        <v>417</v>
      </c>
      <c r="AA6" s="123" t="s">
        <v>1147</v>
      </c>
      <c r="AB6" s="124" t="s">
        <v>419</v>
      </c>
      <c r="AE6" s="109"/>
      <c r="AJ6" s="81"/>
    </row>
    <row r="7" spans="1:44" ht="14.4">
      <c r="A7" s="110" t="s">
        <v>246</v>
      </c>
      <c r="B7" s="111" t="s">
        <v>1148</v>
      </c>
      <c r="C7" s="211" t="s">
        <v>1149</v>
      </c>
      <c r="D7" s="113" t="s">
        <v>920</v>
      </c>
      <c r="E7" s="114" t="s">
        <v>953</v>
      </c>
      <c r="F7" s="113" t="s">
        <v>1150</v>
      </c>
      <c r="G7" s="115" t="s">
        <v>1151</v>
      </c>
      <c r="H7" s="119" t="s">
        <v>259</v>
      </c>
      <c r="I7" s="113" t="s">
        <v>1152</v>
      </c>
      <c r="J7" s="212">
        <v>0.02</v>
      </c>
      <c r="K7" s="113" t="s">
        <v>1153</v>
      </c>
      <c r="L7" s="213" t="s">
        <v>1153</v>
      </c>
      <c r="M7" s="119" t="s">
        <v>272</v>
      </c>
      <c r="N7" s="113" t="s">
        <v>1154</v>
      </c>
      <c r="O7" s="212">
        <v>0.02</v>
      </c>
      <c r="P7" s="113" t="s">
        <v>1153</v>
      </c>
      <c r="Q7" s="113" t="s">
        <v>1153</v>
      </c>
      <c r="R7" s="119" t="s">
        <v>298</v>
      </c>
      <c r="S7" s="113" t="s">
        <v>1155</v>
      </c>
      <c r="T7" s="212">
        <v>0.02</v>
      </c>
      <c r="U7" s="113" t="s">
        <v>1153</v>
      </c>
      <c r="V7" s="213" t="s">
        <v>1153</v>
      </c>
      <c r="W7" s="131"/>
      <c r="X7" s="131"/>
      <c r="Z7" s="127" t="s">
        <v>420</v>
      </c>
      <c r="AA7" s="123" t="s">
        <v>299</v>
      </c>
      <c r="AB7" s="124" t="s">
        <v>422</v>
      </c>
      <c r="AE7" s="109"/>
      <c r="AJ7" s="81"/>
    </row>
    <row r="8" spans="1:44" ht="14.4">
      <c r="A8" s="110" t="s">
        <v>262</v>
      </c>
      <c r="B8" s="111" t="s">
        <v>1156</v>
      </c>
      <c r="C8" s="214" t="s">
        <v>1157</v>
      </c>
      <c r="D8" s="113" t="s">
        <v>708</v>
      </c>
      <c r="E8" s="114" t="s">
        <v>931</v>
      </c>
      <c r="F8" s="113" t="s">
        <v>1158</v>
      </c>
      <c r="G8" s="115" t="s">
        <v>1151</v>
      </c>
      <c r="H8" s="119" t="s">
        <v>259</v>
      </c>
      <c r="I8" s="113" t="s">
        <v>1152</v>
      </c>
      <c r="J8" s="215">
        <v>0.01</v>
      </c>
      <c r="K8" s="113" t="s">
        <v>1159</v>
      </c>
      <c r="L8" s="213" t="s">
        <v>1159</v>
      </c>
      <c r="M8" s="119" t="s">
        <v>272</v>
      </c>
      <c r="N8" s="113" t="s">
        <v>1154</v>
      </c>
      <c r="O8" s="215">
        <v>0.01</v>
      </c>
      <c r="P8" s="113" t="s">
        <v>1159</v>
      </c>
      <c r="Q8" s="113" t="s">
        <v>1159</v>
      </c>
      <c r="R8" s="119" t="s">
        <v>285</v>
      </c>
      <c r="S8" s="113" t="s">
        <v>1160</v>
      </c>
      <c r="T8" s="215">
        <v>0.01</v>
      </c>
      <c r="U8" s="113" t="s">
        <v>1159</v>
      </c>
      <c r="V8" s="213" t="s">
        <v>1159</v>
      </c>
      <c r="W8" s="131"/>
      <c r="X8" s="131"/>
      <c r="Z8" s="127" t="s">
        <v>423</v>
      </c>
      <c r="AA8" s="123" t="s">
        <v>312</v>
      </c>
      <c r="AB8" s="124" t="s">
        <v>425</v>
      </c>
      <c r="AE8" s="109"/>
      <c r="AI8" s="85"/>
      <c r="AJ8" s="81"/>
    </row>
    <row r="9" spans="1:44" ht="14.4">
      <c r="A9" s="110" t="s">
        <v>275</v>
      </c>
      <c r="B9" s="111" t="s">
        <v>1161</v>
      </c>
      <c r="C9" s="214" t="s">
        <v>1162</v>
      </c>
      <c r="D9" s="113" t="s">
        <v>708</v>
      </c>
      <c r="E9" s="114" t="s">
        <v>962</v>
      </c>
      <c r="F9" s="113" t="s">
        <v>13</v>
      </c>
      <c r="G9" s="213" t="s">
        <v>13</v>
      </c>
      <c r="H9" s="119" t="s">
        <v>259</v>
      </c>
      <c r="I9" s="113" t="s">
        <v>1152</v>
      </c>
      <c r="J9" s="215">
        <v>3.5000000000000003E-2</v>
      </c>
      <c r="K9" s="113" t="s">
        <v>1163</v>
      </c>
      <c r="L9" s="213" t="s">
        <v>1163</v>
      </c>
      <c r="M9" s="119" t="s">
        <v>272</v>
      </c>
      <c r="N9" s="113" t="s">
        <v>1164</v>
      </c>
      <c r="O9" s="215">
        <v>3.5000000000000003E-2</v>
      </c>
      <c r="P9" s="113" t="s">
        <v>1163</v>
      </c>
      <c r="Q9" s="113" t="s">
        <v>1163</v>
      </c>
      <c r="R9" s="119" t="s">
        <v>298</v>
      </c>
      <c r="S9" s="113" t="s">
        <v>1165</v>
      </c>
      <c r="T9" s="215">
        <v>3.5000000000000003E-2</v>
      </c>
      <c r="U9" s="113" t="s">
        <v>1163</v>
      </c>
      <c r="V9" s="213" t="s">
        <v>1163</v>
      </c>
      <c r="W9" s="131"/>
      <c r="X9" s="131"/>
      <c r="Z9" s="127" t="s">
        <v>426</v>
      </c>
      <c r="AA9" s="123" t="s">
        <v>325</v>
      </c>
      <c r="AB9" s="124" t="s">
        <v>428</v>
      </c>
      <c r="AE9" s="109"/>
      <c r="AI9" s="86"/>
      <c r="AJ9" s="81"/>
    </row>
    <row r="10" spans="1:44" ht="19.5" customHeight="1">
      <c r="A10" s="110" t="s">
        <v>288</v>
      </c>
      <c r="B10" s="111" t="s">
        <v>1166</v>
      </c>
      <c r="C10" s="214" t="s">
        <v>1167</v>
      </c>
      <c r="D10" s="113" t="s">
        <v>410</v>
      </c>
      <c r="E10" s="114" t="s">
        <v>377</v>
      </c>
      <c r="F10" s="113" t="s">
        <v>1168</v>
      </c>
      <c r="G10" s="115" t="s">
        <v>1151</v>
      </c>
      <c r="H10" s="119" t="s">
        <v>259</v>
      </c>
      <c r="I10" s="113" t="s">
        <v>1152</v>
      </c>
      <c r="J10" s="215">
        <v>1.4999999999999999E-2</v>
      </c>
      <c r="K10" s="113" t="s">
        <v>1169</v>
      </c>
      <c r="L10" s="213" t="s">
        <v>1169</v>
      </c>
      <c r="M10" s="119"/>
      <c r="N10" s="216"/>
      <c r="O10" s="215"/>
      <c r="P10" s="113" t="s">
        <v>1169</v>
      </c>
      <c r="Q10" s="113" t="s">
        <v>1169</v>
      </c>
      <c r="R10" s="119"/>
      <c r="S10" s="216"/>
      <c r="T10" s="215"/>
      <c r="U10" s="113" t="s">
        <v>1169</v>
      </c>
      <c r="V10" s="213" t="s">
        <v>1169</v>
      </c>
      <c r="Z10" s="127" t="s">
        <v>429</v>
      </c>
      <c r="AA10" s="123" t="s">
        <v>1170</v>
      </c>
      <c r="AB10" s="124" t="s">
        <v>431</v>
      </c>
      <c r="AE10" s="109"/>
      <c r="AI10" s="86"/>
      <c r="AJ10" s="81"/>
    </row>
    <row r="11" spans="1:44" ht="18.75" customHeight="1">
      <c r="A11" s="110" t="s">
        <v>301</v>
      </c>
      <c r="B11" s="111" t="s">
        <v>1171</v>
      </c>
      <c r="C11" s="214" t="s">
        <v>1172</v>
      </c>
      <c r="D11" s="113" t="s">
        <v>848</v>
      </c>
      <c r="E11" s="114" t="s">
        <v>857</v>
      </c>
      <c r="F11" s="113" t="s">
        <v>1173</v>
      </c>
      <c r="G11" s="115" t="s">
        <v>1151</v>
      </c>
      <c r="H11" s="119" t="s">
        <v>259</v>
      </c>
      <c r="I11" s="113" t="s">
        <v>1152</v>
      </c>
      <c r="J11" s="215">
        <v>1.4999999999999999E-2</v>
      </c>
      <c r="K11" s="113" t="s">
        <v>1174</v>
      </c>
      <c r="L11" s="213" t="s">
        <v>1174</v>
      </c>
      <c r="M11" s="119" t="s">
        <v>272</v>
      </c>
      <c r="N11" s="113" t="s">
        <v>1175</v>
      </c>
      <c r="O11" s="215">
        <v>1.4999999999999999E-2</v>
      </c>
      <c r="P11" s="113" t="s">
        <v>1174</v>
      </c>
      <c r="Q11" s="113" t="s">
        <v>1174</v>
      </c>
      <c r="R11" s="119" t="s">
        <v>272</v>
      </c>
      <c r="S11" s="113" t="s">
        <v>1176</v>
      </c>
      <c r="T11" s="215">
        <v>2.5000000000000001E-2</v>
      </c>
      <c r="U11" s="113" t="s">
        <v>1174</v>
      </c>
      <c r="V11" s="213" t="s">
        <v>1174</v>
      </c>
      <c r="Z11" s="127" t="s">
        <v>432</v>
      </c>
      <c r="AA11" s="123" t="s">
        <v>351</v>
      </c>
      <c r="AB11" s="124" t="s">
        <v>434</v>
      </c>
      <c r="AE11" s="109"/>
      <c r="AI11" s="86"/>
      <c r="AJ11" s="81"/>
    </row>
    <row r="12" spans="1:44" ht="14.4">
      <c r="A12" s="110" t="s">
        <v>314</v>
      </c>
      <c r="B12" s="111" t="s">
        <v>1177</v>
      </c>
      <c r="C12" s="214" t="s">
        <v>1178</v>
      </c>
      <c r="D12" s="113" t="s">
        <v>656</v>
      </c>
      <c r="E12" s="114" t="s">
        <v>1179</v>
      </c>
      <c r="F12" s="113" t="s">
        <v>1180</v>
      </c>
      <c r="G12" s="115" t="s">
        <v>1151</v>
      </c>
      <c r="H12" s="119" t="s">
        <v>259</v>
      </c>
      <c r="I12" s="113" t="s">
        <v>1152</v>
      </c>
      <c r="J12" s="215">
        <v>0.02</v>
      </c>
      <c r="K12" s="113" t="s">
        <v>1181</v>
      </c>
      <c r="L12" s="213" t="s">
        <v>1181</v>
      </c>
      <c r="M12" s="119"/>
      <c r="N12" s="217"/>
      <c r="O12" s="218"/>
      <c r="P12" s="113" t="s">
        <v>1181</v>
      </c>
      <c r="Q12" s="113" t="s">
        <v>1181</v>
      </c>
      <c r="R12" s="119"/>
      <c r="S12" s="217"/>
      <c r="T12" s="218"/>
      <c r="U12" s="113" t="s">
        <v>1181</v>
      </c>
      <c r="V12" s="213" t="s">
        <v>1181</v>
      </c>
      <c r="Z12" s="127" t="s">
        <v>435</v>
      </c>
      <c r="AA12" s="128" t="s">
        <v>364</v>
      </c>
      <c r="AB12" s="124" t="s">
        <v>437</v>
      </c>
      <c r="AE12" s="109"/>
      <c r="AI12" s="85"/>
      <c r="AJ12" s="81"/>
    </row>
    <row r="13" spans="1:44" ht="14.4">
      <c r="A13" s="79" t="s">
        <v>327</v>
      </c>
      <c r="B13" s="111" t="s">
        <v>1148</v>
      </c>
      <c r="C13" s="211" t="s">
        <v>1149</v>
      </c>
      <c r="D13" s="113" t="s">
        <v>920</v>
      </c>
      <c r="E13" s="114" t="s">
        <v>953</v>
      </c>
      <c r="F13" s="113" t="s">
        <v>1150</v>
      </c>
      <c r="G13" s="115" t="s">
        <v>1151</v>
      </c>
      <c r="H13" s="119" t="s">
        <v>259</v>
      </c>
      <c r="I13" s="113" t="s">
        <v>1152</v>
      </c>
      <c r="J13" s="212">
        <v>0.01</v>
      </c>
      <c r="K13" s="113" t="s">
        <v>1153</v>
      </c>
      <c r="L13" s="213" t="s">
        <v>1153</v>
      </c>
      <c r="M13" s="119" t="s">
        <v>272</v>
      </c>
      <c r="N13" s="113" t="s">
        <v>1154</v>
      </c>
      <c r="O13" s="212">
        <v>0.01</v>
      </c>
      <c r="P13" s="113" t="s">
        <v>1153</v>
      </c>
      <c r="Q13" s="113" t="s">
        <v>1153</v>
      </c>
      <c r="R13" s="119" t="s">
        <v>298</v>
      </c>
      <c r="S13" s="113" t="s">
        <v>1155</v>
      </c>
      <c r="T13" s="212">
        <v>0.01</v>
      </c>
      <c r="U13" s="113" t="s">
        <v>1153</v>
      </c>
      <c r="V13" s="213" t="s">
        <v>1153</v>
      </c>
      <c r="Z13" s="127" t="s">
        <v>438</v>
      </c>
      <c r="AA13" s="128" t="s">
        <v>377</v>
      </c>
      <c r="AB13" s="124" t="s">
        <v>440</v>
      </c>
      <c r="AE13" s="109"/>
      <c r="AI13" s="86"/>
      <c r="AJ13" s="81"/>
    </row>
    <row r="14" spans="1:44" ht="14.4">
      <c r="A14" s="79" t="s">
        <v>340</v>
      </c>
      <c r="B14" s="111" t="s">
        <v>1156</v>
      </c>
      <c r="C14" s="214" t="s">
        <v>1157</v>
      </c>
      <c r="D14" s="113" t="s">
        <v>708</v>
      </c>
      <c r="E14" s="114" t="s">
        <v>931</v>
      </c>
      <c r="F14" s="113" t="s">
        <v>1158</v>
      </c>
      <c r="G14" s="115" t="s">
        <v>1151</v>
      </c>
      <c r="H14" s="119" t="s">
        <v>259</v>
      </c>
      <c r="I14" s="113" t="s">
        <v>1152</v>
      </c>
      <c r="J14" s="215">
        <v>2.5000000000000001E-2</v>
      </c>
      <c r="K14" s="113" t="s">
        <v>1159</v>
      </c>
      <c r="L14" s="213" t="s">
        <v>1159</v>
      </c>
      <c r="M14" s="119" t="s">
        <v>272</v>
      </c>
      <c r="N14" s="113" t="s">
        <v>1182</v>
      </c>
      <c r="O14" s="215">
        <v>2.5000000000000001E-2</v>
      </c>
      <c r="P14" s="113" t="s">
        <v>1159</v>
      </c>
      <c r="Q14" s="113" t="s">
        <v>1159</v>
      </c>
      <c r="R14" s="119" t="s">
        <v>285</v>
      </c>
      <c r="S14" s="113" t="s">
        <v>1183</v>
      </c>
      <c r="T14" s="215">
        <v>2.5000000000000001E-2</v>
      </c>
      <c r="U14" s="113" t="s">
        <v>1159</v>
      </c>
      <c r="V14" s="213" t="s">
        <v>1159</v>
      </c>
      <c r="Z14" s="127" t="s">
        <v>441</v>
      </c>
      <c r="AA14" s="128" t="s">
        <v>390</v>
      </c>
      <c r="AB14" s="124" t="s">
        <v>443</v>
      </c>
      <c r="AE14" s="109"/>
      <c r="AI14" s="86"/>
      <c r="AJ14" s="81"/>
    </row>
    <row r="15" spans="1:44" ht="14.4">
      <c r="A15" s="79" t="s">
        <v>353</v>
      </c>
      <c r="B15" s="111" t="s">
        <v>1161</v>
      </c>
      <c r="C15" s="214" t="s">
        <v>1162</v>
      </c>
      <c r="D15" s="113" t="s">
        <v>708</v>
      </c>
      <c r="E15" s="114" t="s">
        <v>962</v>
      </c>
      <c r="F15" s="113" t="s">
        <v>13</v>
      </c>
      <c r="G15" s="213" t="s">
        <v>13</v>
      </c>
      <c r="H15" s="119" t="s">
        <v>259</v>
      </c>
      <c r="I15" s="113" t="s">
        <v>1152</v>
      </c>
      <c r="J15" s="215">
        <v>1.4999999999999999E-2</v>
      </c>
      <c r="K15" s="113" t="s">
        <v>1163</v>
      </c>
      <c r="L15" s="213" t="s">
        <v>1163</v>
      </c>
      <c r="M15" s="119" t="s">
        <v>272</v>
      </c>
      <c r="N15" s="113" t="s">
        <v>1182</v>
      </c>
      <c r="O15" s="215">
        <v>1.4999999999999999E-2</v>
      </c>
      <c r="P15" s="113" t="s">
        <v>1163</v>
      </c>
      <c r="Q15" s="113" t="s">
        <v>1163</v>
      </c>
      <c r="R15" s="119" t="s">
        <v>298</v>
      </c>
      <c r="S15" s="113" t="s">
        <v>1184</v>
      </c>
      <c r="T15" s="215">
        <v>1.4999999999999999E-2</v>
      </c>
      <c r="U15" s="113" t="s">
        <v>1163</v>
      </c>
      <c r="V15" s="213" t="s">
        <v>1163</v>
      </c>
      <c r="Z15" s="127" t="s">
        <v>444</v>
      </c>
      <c r="AA15" s="128" t="s">
        <v>403</v>
      </c>
      <c r="AB15" s="124" t="s">
        <v>446</v>
      </c>
      <c r="AE15" s="109"/>
      <c r="AI15" s="85"/>
      <c r="AJ15" s="81"/>
    </row>
    <row r="16" spans="1:44" ht="13.8">
      <c r="A16" s="79" t="s">
        <v>366</v>
      </c>
      <c r="B16" s="111"/>
      <c r="C16" s="214"/>
      <c r="D16" s="113"/>
      <c r="E16" s="114"/>
      <c r="F16" s="113"/>
      <c r="G16" s="115"/>
      <c r="H16" s="119"/>
      <c r="I16" s="217"/>
      <c r="J16" s="218"/>
      <c r="K16" s="113"/>
      <c r="L16" s="213"/>
      <c r="M16" s="119"/>
      <c r="N16" s="217"/>
      <c r="O16" s="218"/>
      <c r="P16" s="113"/>
      <c r="Q16" s="113"/>
      <c r="R16" s="119"/>
      <c r="S16" s="217"/>
      <c r="T16" s="218"/>
      <c r="U16" s="113"/>
      <c r="V16" s="213"/>
      <c r="Z16" s="127" t="s">
        <v>447</v>
      </c>
      <c r="AA16" s="128" t="s">
        <v>406</v>
      </c>
      <c r="AB16" s="124" t="s">
        <v>449</v>
      </c>
      <c r="AE16" s="109"/>
    </row>
    <row r="17" spans="1:31" ht="13.8">
      <c r="A17" s="79" t="s">
        <v>379</v>
      </c>
      <c r="B17" s="111"/>
      <c r="C17" s="214"/>
      <c r="D17" s="113"/>
      <c r="E17" s="114"/>
      <c r="F17" s="113"/>
      <c r="G17" s="115"/>
      <c r="H17" s="119"/>
      <c r="I17" s="217"/>
      <c r="J17" s="218"/>
      <c r="K17" s="113"/>
      <c r="L17" s="213"/>
      <c r="M17" s="119"/>
      <c r="N17" s="217"/>
      <c r="O17" s="218"/>
      <c r="P17" s="113"/>
      <c r="Q17" s="113"/>
      <c r="R17" s="119"/>
      <c r="S17" s="217"/>
      <c r="T17" s="218"/>
      <c r="U17" s="113"/>
      <c r="V17" s="213"/>
      <c r="Z17" s="127" t="s">
        <v>450</v>
      </c>
      <c r="AA17" s="129" t="s">
        <v>1185</v>
      </c>
      <c r="AB17" s="124" t="s">
        <v>452</v>
      </c>
      <c r="AE17" s="109"/>
    </row>
    <row r="18" spans="1:31" ht="13.8">
      <c r="A18" s="79" t="s">
        <v>392</v>
      </c>
      <c r="B18" s="111"/>
      <c r="C18" s="214"/>
      <c r="D18" s="113"/>
      <c r="E18" s="114"/>
      <c r="F18" s="113"/>
      <c r="G18" s="115"/>
      <c r="H18" s="119"/>
      <c r="I18" s="217"/>
      <c r="J18" s="218"/>
      <c r="K18" s="113"/>
      <c r="L18" s="213"/>
      <c r="M18" s="119"/>
      <c r="N18" s="217"/>
      <c r="O18" s="218"/>
      <c r="P18" s="113"/>
      <c r="Q18" s="113"/>
      <c r="R18" s="119"/>
      <c r="S18" s="217"/>
      <c r="T18" s="218"/>
      <c r="U18" s="113"/>
      <c r="V18" s="213"/>
      <c r="Z18" s="127" t="s">
        <v>453</v>
      </c>
      <c r="AA18" s="129" t="s">
        <v>1186</v>
      </c>
      <c r="AB18" s="124" t="s">
        <v>455</v>
      </c>
      <c r="AE18" s="109"/>
    </row>
    <row r="19" spans="1:31" ht="13.2">
      <c r="E19" s="90"/>
      <c r="J19" s="91"/>
      <c r="K19" s="91"/>
      <c r="L19" s="91"/>
      <c r="O19" s="91"/>
      <c r="P19" s="91"/>
      <c r="Q19" s="91"/>
      <c r="T19" s="91"/>
      <c r="U19" s="91"/>
      <c r="V19" s="91"/>
      <c r="Z19" s="127" t="s">
        <v>456</v>
      </c>
      <c r="AA19" s="129" t="s">
        <v>1187</v>
      </c>
      <c r="AB19" s="124" t="s">
        <v>458</v>
      </c>
      <c r="AE19" s="109"/>
    </row>
    <row r="20" spans="1:31" ht="13.2">
      <c r="E20" s="90"/>
      <c r="J20" s="91"/>
      <c r="K20" s="91"/>
      <c r="L20" s="91"/>
      <c r="O20" s="91"/>
      <c r="P20" s="91"/>
      <c r="Q20" s="91"/>
      <c r="T20" s="91"/>
      <c r="U20" s="91"/>
      <c r="V20" s="91"/>
      <c r="Z20" s="127" t="s">
        <v>459</v>
      </c>
      <c r="AA20" s="128" t="s">
        <v>418</v>
      </c>
      <c r="AB20" s="124" t="s">
        <v>461</v>
      </c>
      <c r="AE20" s="109"/>
    </row>
    <row r="21" spans="1:31" ht="13.2">
      <c r="E21" s="90"/>
      <c r="J21" s="91"/>
      <c r="K21" s="91"/>
      <c r="L21" s="91"/>
      <c r="O21" s="91"/>
      <c r="P21" s="91"/>
      <c r="Q21" s="91"/>
      <c r="T21" s="91"/>
      <c r="U21" s="91"/>
      <c r="V21" s="91"/>
      <c r="Z21" s="127" t="s">
        <v>462</v>
      </c>
      <c r="AA21" s="128" t="s">
        <v>421</v>
      </c>
      <c r="AB21" s="124" t="s">
        <v>464</v>
      </c>
      <c r="AE21" s="109"/>
    </row>
    <row r="22" spans="1:31" ht="13.2">
      <c r="E22" s="90"/>
      <c r="J22" s="91"/>
      <c r="K22" s="91"/>
      <c r="L22" s="91"/>
      <c r="O22" s="91"/>
      <c r="P22" s="91"/>
      <c r="Q22" s="91"/>
      <c r="T22" s="91"/>
      <c r="U22" s="91"/>
      <c r="V22" s="91"/>
      <c r="Z22" s="127" t="s">
        <v>465</v>
      </c>
      <c r="AA22" s="128" t="s">
        <v>424</v>
      </c>
      <c r="AB22" s="124" t="s">
        <v>482</v>
      </c>
      <c r="AE22" s="109"/>
    </row>
    <row r="23" spans="1:31" ht="13.2">
      <c r="E23" s="90"/>
      <c r="J23" s="91"/>
      <c r="K23" s="91"/>
      <c r="L23" s="91"/>
      <c r="O23" s="91"/>
      <c r="P23" s="91"/>
      <c r="Q23" s="91"/>
      <c r="R23" s="219"/>
      <c r="T23" s="91"/>
      <c r="U23" s="91"/>
      <c r="V23" s="91"/>
      <c r="Z23" s="127" t="s">
        <v>468</v>
      </c>
      <c r="AA23" s="128" t="s">
        <v>427</v>
      </c>
      <c r="AB23" s="124" t="s">
        <v>485</v>
      </c>
      <c r="AE23" s="109"/>
    </row>
    <row r="24" spans="1:31" ht="13.2">
      <c r="E24" s="90"/>
      <c r="J24" s="91"/>
      <c r="K24" s="91"/>
      <c r="L24" s="91"/>
      <c r="O24" s="91"/>
      <c r="P24" s="91"/>
      <c r="Q24" s="91"/>
      <c r="R24" s="219"/>
      <c r="T24" s="91"/>
      <c r="U24" s="91"/>
      <c r="V24" s="91"/>
      <c r="Z24" s="127" t="s">
        <v>471</v>
      </c>
      <c r="AA24" s="128" t="s">
        <v>430</v>
      </c>
      <c r="AB24" s="124" t="s">
        <v>488</v>
      </c>
      <c r="AE24" s="109"/>
    </row>
    <row r="25" spans="1:31" ht="13.2">
      <c r="E25" s="90"/>
      <c r="J25" s="91"/>
      <c r="K25" s="91"/>
      <c r="L25" s="91"/>
      <c r="O25" s="91"/>
      <c r="P25" s="91"/>
      <c r="Q25" s="91"/>
      <c r="R25" s="219"/>
      <c r="T25" s="91"/>
      <c r="U25" s="91"/>
      <c r="V25" s="91"/>
      <c r="Z25" s="127" t="s">
        <v>474</v>
      </c>
      <c r="AA25" s="128" t="s">
        <v>433</v>
      </c>
      <c r="AB25" s="124" t="s">
        <v>491</v>
      </c>
      <c r="AE25" s="109"/>
    </row>
    <row r="26" spans="1:31" ht="13.2">
      <c r="E26" s="90"/>
      <c r="J26" s="91"/>
      <c r="K26" s="91"/>
      <c r="L26" s="91"/>
      <c r="O26" s="91"/>
      <c r="P26" s="91"/>
      <c r="Q26" s="91"/>
      <c r="T26" s="91"/>
      <c r="U26" s="91"/>
      <c r="V26" s="91"/>
      <c r="Z26" s="127" t="s">
        <v>477</v>
      </c>
      <c r="AA26" s="128" t="s">
        <v>436</v>
      </c>
      <c r="AB26" s="124" t="s">
        <v>494</v>
      </c>
      <c r="AE26" s="109"/>
    </row>
    <row r="27" spans="1:31" ht="13.2">
      <c r="E27" s="90"/>
      <c r="J27" s="91"/>
      <c r="K27" s="91"/>
      <c r="L27" s="91"/>
      <c r="O27" s="91"/>
      <c r="P27" s="91"/>
      <c r="Q27" s="91"/>
      <c r="T27" s="91"/>
      <c r="U27" s="91"/>
      <c r="V27" s="91"/>
      <c r="Z27" s="127" t="s">
        <v>480</v>
      </c>
      <c r="AA27" s="128" t="s">
        <v>439</v>
      </c>
      <c r="AB27" s="124" t="s">
        <v>497</v>
      </c>
      <c r="AE27" s="109"/>
    </row>
    <row r="28" spans="1:31" ht="13.2">
      <c r="E28" s="90"/>
      <c r="J28" s="91"/>
      <c r="K28" s="91"/>
      <c r="L28" s="91"/>
      <c r="O28" s="91"/>
      <c r="P28" s="91"/>
      <c r="Q28" s="91"/>
      <c r="T28" s="91"/>
      <c r="U28" s="91"/>
      <c r="V28" s="91"/>
      <c r="Z28" s="127" t="s">
        <v>483</v>
      </c>
      <c r="AA28" s="128" t="s">
        <v>442</v>
      </c>
      <c r="AB28" s="124" t="s">
        <v>500</v>
      </c>
      <c r="AE28" s="109"/>
    </row>
    <row r="29" spans="1:31" ht="13.2">
      <c r="E29" s="90"/>
      <c r="J29" s="91"/>
      <c r="K29" s="91"/>
      <c r="L29" s="91"/>
      <c r="O29" s="91"/>
      <c r="P29" s="91"/>
      <c r="Q29" s="91"/>
      <c r="T29" s="91"/>
      <c r="U29" s="91"/>
      <c r="V29" s="91"/>
      <c r="Z29" s="127" t="s">
        <v>486</v>
      </c>
      <c r="AA29" s="123" t="s">
        <v>445</v>
      </c>
      <c r="AB29" s="124" t="s">
        <v>503</v>
      </c>
      <c r="AE29" s="109"/>
    </row>
    <row r="30" spans="1:31" ht="13.2">
      <c r="E30" s="90"/>
      <c r="J30" s="91"/>
      <c r="K30" s="91"/>
      <c r="L30" s="91"/>
      <c r="O30" s="91"/>
      <c r="P30" s="91"/>
      <c r="Q30" s="91"/>
      <c r="T30" s="91"/>
      <c r="U30" s="91"/>
      <c r="V30" s="91"/>
      <c r="Z30" s="127" t="s">
        <v>489</v>
      </c>
      <c r="AA30" s="128" t="s">
        <v>1188</v>
      </c>
      <c r="AB30" s="124" t="s">
        <v>506</v>
      </c>
      <c r="AE30" s="109"/>
    </row>
    <row r="31" spans="1:31" ht="13.2">
      <c r="E31" s="90"/>
      <c r="J31" s="91"/>
      <c r="K31" s="91"/>
      <c r="L31" s="91"/>
      <c r="O31" s="91"/>
      <c r="P31" s="91"/>
      <c r="Q31" s="91"/>
      <c r="T31" s="91"/>
      <c r="U31" s="91"/>
      <c r="V31" s="91"/>
      <c r="Z31" s="127" t="s">
        <v>492</v>
      </c>
      <c r="AA31" s="128" t="s">
        <v>1189</v>
      </c>
      <c r="AB31" s="124" t="s">
        <v>509</v>
      </c>
      <c r="AE31" s="109"/>
    </row>
    <row r="32" spans="1:31" ht="13.2">
      <c r="E32" s="90"/>
      <c r="J32" s="91"/>
      <c r="K32" s="91"/>
      <c r="L32" s="91"/>
      <c r="O32" s="91"/>
      <c r="P32" s="91"/>
      <c r="Q32" s="91"/>
      <c r="T32" s="91"/>
      <c r="U32" s="91"/>
      <c r="V32" s="91"/>
      <c r="Z32" s="127" t="s">
        <v>495</v>
      </c>
      <c r="AA32" s="123" t="s">
        <v>454</v>
      </c>
      <c r="AB32" s="124" t="s">
        <v>512</v>
      </c>
      <c r="AE32" s="109"/>
    </row>
    <row r="33" spans="5:31" ht="13.2">
      <c r="E33" s="90"/>
      <c r="J33" s="91"/>
      <c r="K33" s="91"/>
      <c r="L33" s="91"/>
      <c r="O33" s="91"/>
      <c r="P33" s="91"/>
      <c r="Q33" s="91"/>
      <c r="T33" s="91"/>
      <c r="U33" s="91"/>
      <c r="V33" s="91"/>
      <c r="Z33" s="127" t="s">
        <v>498</v>
      </c>
      <c r="AA33" s="123" t="s">
        <v>457</v>
      </c>
      <c r="AB33" s="124" t="s">
        <v>515</v>
      </c>
      <c r="AE33" s="109"/>
    </row>
    <row r="34" spans="5:31" ht="13.2">
      <c r="E34" s="90"/>
      <c r="J34" s="91"/>
      <c r="K34" s="91"/>
      <c r="L34" s="91"/>
      <c r="O34" s="91"/>
      <c r="P34" s="91"/>
      <c r="Q34" s="91"/>
      <c r="T34" s="91"/>
      <c r="U34" s="91"/>
      <c r="V34" s="91"/>
      <c r="Z34" s="127" t="s">
        <v>501</v>
      </c>
      <c r="AA34" s="123" t="s">
        <v>460</v>
      </c>
      <c r="AB34" s="124" t="s">
        <v>518</v>
      </c>
      <c r="AE34" s="109"/>
    </row>
    <row r="35" spans="5:31" ht="13.2">
      <c r="E35" s="90"/>
      <c r="J35" s="91"/>
      <c r="K35" s="91"/>
      <c r="L35" s="91"/>
      <c r="O35" s="91"/>
      <c r="P35" s="91"/>
      <c r="Q35" s="91"/>
      <c r="T35" s="91"/>
      <c r="U35" s="91"/>
      <c r="V35" s="91"/>
      <c r="Z35" s="127" t="s">
        <v>504</v>
      </c>
      <c r="AA35" s="123" t="s">
        <v>1190</v>
      </c>
      <c r="AB35" s="124" t="s">
        <v>521</v>
      </c>
      <c r="AE35" s="109"/>
    </row>
    <row r="36" spans="5:31" ht="13.2">
      <c r="E36" s="90"/>
      <c r="J36" s="91"/>
      <c r="K36" s="91"/>
      <c r="L36" s="91"/>
      <c r="O36" s="91"/>
      <c r="P36" s="91"/>
      <c r="Q36" s="91"/>
      <c r="T36" s="91"/>
      <c r="U36" s="91"/>
      <c r="V36" s="91"/>
      <c r="Z36" s="127" t="s">
        <v>507</v>
      </c>
      <c r="AA36" s="128" t="s">
        <v>1191</v>
      </c>
      <c r="AB36" s="124" t="s">
        <v>524</v>
      </c>
      <c r="AE36" s="109"/>
    </row>
    <row r="37" spans="5:31" ht="13.2">
      <c r="E37" s="90"/>
      <c r="J37" s="91"/>
      <c r="K37" s="91"/>
      <c r="L37" s="91"/>
      <c r="O37" s="91"/>
      <c r="P37" s="91"/>
      <c r="Q37" s="91"/>
      <c r="T37" s="91"/>
      <c r="U37" s="91"/>
      <c r="V37" s="91"/>
      <c r="Z37" s="127" t="s">
        <v>510</v>
      </c>
      <c r="AA37" s="128" t="s">
        <v>1192</v>
      </c>
      <c r="AB37" s="124" t="s">
        <v>527</v>
      </c>
      <c r="AE37" s="109"/>
    </row>
    <row r="38" spans="5:31" ht="13.2">
      <c r="E38" s="90"/>
      <c r="J38" s="91"/>
      <c r="K38" s="91"/>
      <c r="L38" s="91"/>
      <c r="O38" s="91"/>
      <c r="P38" s="91"/>
      <c r="Q38" s="91"/>
      <c r="T38" s="91"/>
      <c r="U38" s="91"/>
      <c r="V38" s="91"/>
      <c r="Z38" s="127" t="s">
        <v>513</v>
      </c>
      <c r="AA38" s="128" t="s">
        <v>472</v>
      </c>
      <c r="AB38" s="124" t="s">
        <v>530</v>
      </c>
      <c r="AE38" s="109"/>
    </row>
    <row r="39" spans="5:31" ht="13.2">
      <c r="E39" s="90"/>
      <c r="J39" s="91"/>
      <c r="K39" s="91"/>
      <c r="L39" s="91"/>
      <c r="O39" s="91"/>
      <c r="P39" s="91"/>
      <c r="Q39" s="91"/>
      <c r="T39" s="91"/>
      <c r="U39" s="91"/>
      <c r="V39" s="91"/>
      <c r="Z39" s="127" t="s">
        <v>516</v>
      </c>
      <c r="AA39" s="128" t="s">
        <v>475</v>
      </c>
      <c r="AB39" s="124" t="s">
        <v>533</v>
      </c>
      <c r="AE39" s="109"/>
    </row>
    <row r="40" spans="5:31" ht="13.2">
      <c r="E40" s="90"/>
      <c r="J40" s="91"/>
      <c r="K40" s="91"/>
      <c r="L40" s="91"/>
      <c r="O40" s="91"/>
      <c r="P40" s="91"/>
      <c r="Q40" s="91"/>
      <c r="T40" s="91"/>
      <c r="U40" s="91"/>
      <c r="V40" s="91"/>
      <c r="Z40" s="127" t="s">
        <v>519</v>
      </c>
      <c r="AA40" s="128" t="s">
        <v>478</v>
      </c>
      <c r="AB40" s="124" t="s">
        <v>536</v>
      </c>
      <c r="AE40" s="109"/>
    </row>
    <row r="41" spans="5:31" ht="13.2">
      <c r="E41" s="90"/>
      <c r="J41" s="91"/>
      <c r="K41" s="91"/>
      <c r="L41" s="91"/>
      <c r="O41" s="91"/>
      <c r="P41" s="91"/>
      <c r="Q41" s="91"/>
      <c r="T41" s="91"/>
      <c r="U41" s="91"/>
      <c r="V41" s="91"/>
      <c r="Z41" s="127" t="s">
        <v>522</v>
      </c>
      <c r="AA41" s="128" t="s">
        <v>1193</v>
      </c>
      <c r="AB41" s="124" t="s">
        <v>539</v>
      </c>
      <c r="AE41" s="109"/>
    </row>
    <row r="42" spans="5:31" ht="13.2">
      <c r="E42" s="90"/>
      <c r="J42" s="91"/>
      <c r="K42" s="91"/>
      <c r="L42" s="91"/>
      <c r="O42" s="91"/>
      <c r="P42" s="91"/>
      <c r="Q42" s="91"/>
      <c r="T42" s="91"/>
      <c r="U42" s="91"/>
      <c r="V42" s="91"/>
      <c r="Z42" s="127" t="s">
        <v>525</v>
      </c>
      <c r="AA42" s="128" t="s">
        <v>1194</v>
      </c>
      <c r="AB42" s="124" t="s">
        <v>542</v>
      </c>
      <c r="AE42" s="109"/>
    </row>
    <row r="43" spans="5:31" ht="13.2">
      <c r="E43" s="90"/>
      <c r="J43" s="91"/>
      <c r="K43" s="91"/>
      <c r="L43" s="91"/>
      <c r="O43" s="91"/>
      <c r="P43" s="91"/>
      <c r="Q43" s="91"/>
      <c r="T43" s="91"/>
      <c r="U43" s="91"/>
      <c r="V43" s="91"/>
      <c r="Z43" s="127" t="s">
        <v>528</v>
      </c>
      <c r="AA43" s="123" t="s">
        <v>487</v>
      </c>
      <c r="AB43" s="124" t="s">
        <v>545</v>
      </c>
      <c r="AE43" s="109"/>
    </row>
    <row r="44" spans="5:31" ht="13.2">
      <c r="E44" s="90"/>
      <c r="J44" s="91"/>
      <c r="K44" s="91"/>
      <c r="L44" s="91"/>
      <c r="O44" s="91"/>
      <c r="P44" s="91"/>
      <c r="Q44" s="91"/>
      <c r="T44" s="91"/>
      <c r="U44" s="91"/>
      <c r="V44" s="91"/>
      <c r="Z44" s="127" t="s">
        <v>531</v>
      </c>
      <c r="AA44" s="123" t="s">
        <v>490</v>
      </c>
      <c r="AB44" s="124" t="s">
        <v>548</v>
      </c>
      <c r="AE44" s="109"/>
    </row>
    <row r="45" spans="5:31" ht="13.2">
      <c r="E45" s="90"/>
      <c r="J45" s="91"/>
      <c r="K45" s="91"/>
      <c r="L45" s="91"/>
      <c r="O45" s="91"/>
      <c r="P45" s="91"/>
      <c r="Q45" s="91"/>
      <c r="T45" s="91"/>
      <c r="U45" s="91"/>
      <c r="V45" s="91"/>
      <c r="Z45" s="127" t="s">
        <v>534</v>
      </c>
      <c r="AA45" s="123" t="s">
        <v>493</v>
      </c>
      <c r="AB45" s="124" t="s">
        <v>551</v>
      </c>
      <c r="AE45" s="109"/>
    </row>
    <row r="46" spans="5:31" ht="13.2">
      <c r="E46" s="90"/>
      <c r="J46" s="91"/>
      <c r="K46" s="91"/>
      <c r="L46" s="91"/>
      <c r="O46" s="91"/>
      <c r="P46" s="91"/>
      <c r="Q46" s="91"/>
      <c r="T46" s="91"/>
      <c r="U46" s="91"/>
      <c r="V46" s="91"/>
      <c r="Z46" s="127" t="s">
        <v>537</v>
      </c>
      <c r="AA46" s="128" t="s">
        <v>496</v>
      </c>
      <c r="AB46" s="124" t="s">
        <v>554</v>
      </c>
      <c r="AE46" s="109"/>
    </row>
    <row r="47" spans="5:31" ht="13.2">
      <c r="E47" s="90"/>
      <c r="J47" s="91"/>
      <c r="K47" s="91"/>
      <c r="L47" s="91"/>
      <c r="O47" s="91"/>
      <c r="P47" s="91"/>
      <c r="Q47" s="91"/>
      <c r="T47" s="91"/>
      <c r="U47" s="91"/>
      <c r="V47" s="91"/>
      <c r="Z47" s="127" t="s">
        <v>540</v>
      </c>
      <c r="AA47" s="128" t="s">
        <v>499</v>
      </c>
      <c r="AB47" s="124" t="s">
        <v>557</v>
      </c>
      <c r="AE47" s="109"/>
    </row>
    <row r="48" spans="5:31" ht="13.2">
      <c r="E48" s="90"/>
      <c r="J48" s="91"/>
      <c r="K48" s="91"/>
      <c r="L48" s="91"/>
      <c r="O48" s="91"/>
      <c r="P48" s="91"/>
      <c r="Q48" s="91"/>
      <c r="T48" s="91"/>
      <c r="U48" s="91"/>
      <c r="V48" s="91"/>
      <c r="Z48" s="127" t="s">
        <v>543</v>
      </c>
      <c r="AA48" s="128" t="s">
        <v>502</v>
      </c>
      <c r="AB48" s="124" t="s">
        <v>560</v>
      </c>
      <c r="AE48" s="109"/>
    </row>
    <row r="49" spans="5:31" ht="13.2">
      <c r="E49" s="90"/>
      <c r="J49" s="91"/>
      <c r="K49" s="91"/>
      <c r="L49" s="91"/>
      <c r="O49" s="91"/>
      <c r="P49" s="91"/>
      <c r="Q49" s="91"/>
      <c r="T49" s="91"/>
      <c r="U49" s="91"/>
      <c r="V49" s="91"/>
      <c r="Z49" s="127" t="s">
        <v>546</v>
      </c>
      <c r="AA49" s="128" t="s">
        <v>505</v>
      </c>
      <c r="AB49" s="124" t="s">
        <v>563</v>
      </c>
      <c r="AE49" s="109"/>
    </row>
    <row r="50" spans="5:31" ht="13.2">
      <c r="E50" s="90"/>
      <c r="J50" s="91"/>
      <c r="K50" s="91"/>
      <c r="L50" s="91"/>
      <c r="O50" s="91"/>
      <c r="P50" s="91"/>
      <c r="Q50" s="91"/>
      <c r="T50" s="91"/>
      <c r="U50" s="91"/>
      <c r="V50" s="91"/>
      <c r="Z50" s="127" t="s">
        <v>549</v>
      </c>
      <c r="AA50" s="128" t="s">
        <v>508</v>
      </c>
      <c r="AB50" s="124" t="s">
        <v>566</v>
      </c>
      <c r="AE50" s="109"/>
    </row>
    <row r="51" spans="5:31" ht="13.2">
      <c r="E51" s="90"/>
      <c r="J51" s="91"/>
      <c r="K51" s="91"/>
      <c r="L51" s="91"/>
      <c r="O51" s="91"/>
      <c r="P51" s="91"/>
      <c r="Q51" s="91"/>
      <c r="T51" s="91"/>
      <c r="U51" s="91"/>
      <c r="V51" s="91"/>
      <c r="Z51" s="127" t="s">
        <v>552</v>
      </c>
      <c r="AA51" s="128" t="s">
        <v>511</v>
      </c>
      <c r="AB51" s="124" t="s">
        <v>569</v>
      </c>
      <c r="AE51" s="109"/>
    </row>
    <row r="52" spans="5:31" ht="13.2">
      <c r="E52" s="90"/>
      <c r="J52" s="91"/>
      <c r="K52" s="91"/>
      <c r="L52" s="91"/>
      <c r="O52" s="91"/>
      <c r="P52" s="91"/>
      <c r="Q52" s="91"/>
      <c r="T52" s="91"/>
      <c r="U52" s="91"/>
      <c r="V52" s="91"/>
      <c r="Z52" s="127" t="s">
        <v>555</v>
      </c>
      <c r="AA52" s="128" t="s">
        <v>1195</v>
      </c>
      <c r="AB52" s="124" t="s">
        <v>572</v>
      </c>
      <c r="AE52" s="109"/>
    </row>
    <row r="53" spans="5:31" ht="13.2">
      <c r="E53" s="90"/>
      <c r="J53" s="91"/>
      <c r="K53" s="91"/>
      <c r="L53" s="91"/>
      <c r="O53" s="91"/>
      <c r="P53" s="91"/>
      <c r="Q53" s="91"/>
      <c r="T53" s="91"/>
      <c r="U53" s="91"/>
      <c r="V53" s="91"/>
      <c r="Z53" s="127" t="s">
        <v>558</v>
      </c>
      <c r="AA53" s="128" t="s">
        <v>517</v>
      </c>
      <c r="AB53" s="124" t="s">
        <v>575</v>
      </c>
      <c r="AE53" s="109"/>
    </row>
    <row r="54" spans="5:31" ht="13.2">
      <c r="E54" s="90"/>
      <c r="J54" s="91"/>
      <c r="K54" s="91"/>
      <c r="L54" s="91"/>
      <c r="O54" s="91"/>
      <c r="P54" s="91"/>
      <c r="Q54" s="91"/>
      <c r="T54" s="91"/>
      <c r="U54" s="91"/>
      <c r="V54" s="91"/>
      <c r="Z54" s="127" t="s">
        <v>561</v>
      </c>
      <c r="AA54" s="128" t="s">
        <v>520</v>
      </c>
      <c r="AB54" s="124" t="s">
        <v>578</v>
      </c>
      <c r="AE54" s="109"/>
    </row>
    <row r="55" spans="5:31" ht="13.2">
      <c r="E55" s="90"/>
      <c r="J55" s="91"/>
      <c r="K55" s="91"/>
      <c r="L55" s="91"/>
      <c r="O55" s="91"/>
      <c r="P55" s="91"/>
      <c r="Q55" s="91"/>
      <c r="T55" s="91"/>
      <c r="U55" s="91"/>
      <c r="V55" s="91"/>
      <c r="Z55" s="127" t="s">
        <v>564</v>
      </c>
      <c r="AA55" s="128" t="s">
        <v>523</v>
      </c>
      <c r="AB55" s="124" t="s">
        <v>581</v>
      </c>
      <c r="AE55" s="109"/>
    </row>
    <row r="56" spans="5:31" ht="13.2">
      <c r="E56" s="90"/>
      <c r="J56" s="91"/>
      <c r="K56" s="91"/>
      <c r="L56" s="91"/>
      <c r="O56" s="91"/>
      <c r="P56" s="91"/>
      <c r="Q56" s="91"/>
      <c r="T56" s="91"/>
      <c r="U56" s="91"/>
      <c r="V56" s="91"/>
      <c r="Z56" s="127" t="s">
        <v>567</v>
      </c>
      <c r="AA56" s="128" t="s">
        <v>526</v>
      </c>
      <c r="AB56" s="124" t="s">
        <v>584</v>
      </c>
      <c r="AE56" s="109"/>
    </row>
    <row r="57" spans="5:31" ht="13.2">
      <c r="E57" s="90"/>
      <c r="J57" s="91"/>
      <c r="K57" s="91"/>
      <c r="L57" s="91"/>
      <c r="O57" s="91"/>
      <c r="P57" s="91"/>
      <c r="Q57" s="91"/>
      <c r="T57" s="91"/>
      <c r="U57" s="91"/>
      <c r="V57" s="91"/>
      <c r="Z57" s="127" t="s">
        <v>570</v>
      </c>
      <c r="AA57" s="128" t="s">
        <v>529</v>
      </c>
      <c r="AB57" s="124" t="s">
        <v>587</v>
      </c>
      <c r="AE57" s="109"/>
    </row>
    <row r="58" spans="5:31" ht="13.2">
      <c r="E58" s="90"/>
      <c r="J58" s="91"/>
      <c r="K58" s="91"/>
      <c r="L58" s="91"/>
      <c r="O58" s="91"/>
      <c r="P58" s="91"/>
      <c r="Q58" s="91"/>
      <c r="T58" s="91"/>
      <c r="U58" s="91"/>
      <c r="V58" s="91"/>
      <c r="Z58" s="127" t="s">
        <v>573</v>
      </c>
      <c r="AA58" s="128" t="s">
        <v>532</v>
      </c>
      <c r="AB58" s="124" t="s">
        <v>590</v>
      </c>
      <c r="AE58" s="109"/>
    </row>
    <row r="59" spans="5:31" ht="13.2">
      <c r="E59" s="90"/>
      <c r="J59" s="91"/>
      <c r="K59" s="91"/>
      <c r="L59" s="91"/>
      <c r="O59" s="91"/>
      <c r="P59" s="91"/>
      <c r="Q59" s="91"/>
      <c r="T59" s="91"/>
      <c r="U59" s="91"/>
      <c r="V59" s="91"/>
      <c r="Z59" s="127" t="s">
        <v>576</v>
      </c>
      <c r="AA59" s="123" t="s">
        <v>535</v>
      </c>
      <c r="AB59" s="124" t="s">
        <v>593</v>
      </c>
      <c r="AE59" s="109"/>
    </row>
    <row r="60" spans="5:31" ht="13.2">
      <c r="E60" s="90"/>
      <c r="J60" s="91"/>
      <c r="K60" s="91"/>
      <c r="L60" s="91"/>
      <c r="O60" s="91"/>
      <c r="P60" s="91"/>
      <c r="Q60" s="91"/>
      <c r="T60" s="91"/>
      <c r="U60" s="91"/>
      <c r="V60" s="91"/>
      <c r="Z60" s="127" t="s">
        <v>579</v>
      </c>
      <c r="AA60" s="123" t="s">
        <v>1196</v>
      </c>
      <c r="AB60" s="124" t="s">
        <v>596</v>
      </c>
      <c r="AE60" s="109"/>
    </row>
    <row r="61" spans="5:31" ht="13.2">
      <c r="E61" s="90"/>
      <c r="J61" s="91"/>
      <c r="K61" s="91"/>
      <c r="L61" s="91"/>
      <c r="O61" s="91"/>
      <c r="P61" s="91"/>
      <c r="Q61" s="91"/>
      <c r="T61" s="91"/>
      <c r="U61" s="91"/>
      <c r="V61" s="91"/>
      <c r="Z61" s="127" t="s">
        <v>582</v>
      </c>
      <c r="AA61" s="128" t="s">
        <v>541</v>
      </c>
      <c r="AB61" s="124" t="s">
        <v>599</v>
      </c>
      <c r="AE61" s="133"/>
    </row>
    <row r="62" spans="5:31" ht="13.2">
      <c r="E62" s="90"/>
      <c r="J62" s="91"/>
      <c r="K62" s="91"/>
      <c r="L62" s="91"/>
      <c r="O62" s="91"/>
      <c r="P62" s="91"/>
      <c r="Q62" s="91"/>
      <c r="T62" s="91"/>
      <c r="U62" s="91"/>
      <c r="V62" s="91"/>
      <c r="Z62" s="127" t="s">
        <v>585</v>
      </c>
      <c r="AA62" s="128" t="s">
        <v>544</v>
      </c>
      <c r="AB62" s="124" t="s">
        <v>602</v>
      </c>
      <c r="AE62" s="133"/>
    </row>
    <row r="63" spans="5:31" ht="13.2">
      <c r="E63" s="90"/>
      <c r="J63" s="91"/>
      <c r="K63" s="91"/>
      <c r="L63" s="91"/>
      <c r="O63" s="91"/>
      <c r="P63" s="91"/>
      <c r="Q63" s="91"/>
      <c r="T63" s="91"/>
      <c r="U63" s="91"/>
      <c r="V63" s="91"/>
      <c r="Z63" s="127" t="s">
        <v>588</v>
      </c>
      <c r="AA63" s="128" t="s">
        <v>547</v>
      </c>
      <c r="AB63" s="124" t="s">
        <v>604</v>
      </c>
      <c r="AE63" s="133"/>
    </row>
    <row r="64" spans="5:31" ht="13.2">
      <c r="E64" s="90"/>
      <c r="J64" s="91"/>
      <c r="K64" s="91"/>
      <c r="L64" s="91"/>
      <c r="O64" s="91"/>
      <c r="P64" s="91"/>
      <c r="Q64" s="91"/>
      <c r="T64" s="91"/>
      <c r="U64" s="91"/>
      <c r="V64" s="91"/>
      <c r="Z64" s="127" t="s">
        <v>591</v>
      </c>
      <c r="AA64" s="128" t="s">
        <v>550</v>
      </c>
      <c r="AB64" s="124" t="s">
        <v>606</v>
      </c>
      <c r="AE64" s="133"/>
    </row>
    <row r="65" spans="5:31" ht="13.2">
      <c r="E65" s="90"/>
      <c r="J65" s="91"/>
      <c r="K65" s="91"/>
      <c r="L65" s="91"/>
      <c r="O65" s="91"/>
      <c r="P65" s="91"/>
      <c r="Q65" s="91"/>
      <c r="T65" s="91"/>
      <c r="U65" s="91"/>
      <c r="V65" s="91"/>
      <c r="Z65" s="127" t="s">
        <v>594</v>
      </c>
      <c r="AA65" s="128" t="s">
        <v>1197</v>
      </c>
      <c r="AB65" s="124" t="s">
        <v>608</v>
      </c>
      <c r="AE65" s="133"/>
    </row>
    <row r="66" spans="5:31" ht="13.2">
      <c r="E66" s="90"/>
      <c r="J66" s="91"/>
      <c r="K66" s="91"/>
      <c r="L66" s="91"/>
      <c r="O66" s="91"/>
      <c r="P66" s="91"/>
      <c r="Q66" s="91"/>
      <c r="T66" s="91"/>
      <c r="U66" s="91"/>
      <c r="V66" s="91"/>
      <c r="Y66" s="95"/>
      <c r="Z66" s="122" t="s">
        <v>597</v>
      </c>
      <c r="AA66" s="128" t="s">
        <v>556</v>
      </c>
      <c r="AB66" s="124" t="s">
        <v>610</v>
      </c>
      <c r="AE66" s="133"/>
    </row>
    <row r="67" spans="5:31" ht="13.2">
      <c r="E67" s="90"/>
      <c r="J67" s="91"/>
      <c r="K67" s="91"/>
      <c r="L67" s="91"/>
      <c r="O67" s="91"/>
      <c r="P67" s="91"/>
      <c r="Q67" s="91"/>
      <c r="T67" s="91"/>
      <c r="U67" s="91"/>
      <c r="V67" s="91"/>
      <c r="Y67" s="95"/>
      <c r="Z67" s="122" t="s">
        <v>600</v>
      </c>
      <c r="AA67" s="128" t="s">
        <v>559</v>
      </c>
      <c r="AB67" s="124" t="s">
        <v>612</v>
      </c>
      <c r="AE67" s="133"/>
    </row>
    <row r="68" spans="5:31" ht="13.2">
      <c r="E68" s="90"/>
      <c r="J68" s="91"/>
      <c r="K68" s="91"/>
      <c r="L68" s="91"/>
      <c r="O68" s="91"/>
      <c r="P68" s="91"/>
      <c r="Q68" s="91"/>
      <c r="T68" s="91"/>
      <c r="U68" s="91"/>
      <c r="V68" s="91"/>
      <c r="AA68" s="128" t="s">
        <v>1198</v>
      </c>
      <c r="AB68" s="135" t="s">
        <v>614</v>
      </c>
      <c r="AE68" s="133"/>
    </row>
    <row r="69" spans="5:31" ht="13.2">
      <c r="E69" s="90"/>
      <c r="J69" s="91"/>
      <c r="K69" s="91"/>
      <c r="L69" s="91"/>
      <c r="O69" s="91"/>
      <c r="P69" s="91"/>
      <c r="Q69" s="91"/>
      <c r="T69" s="91"/>
      <c r="U69" s="91"/>
      <c r="V69" s="91"/>
      <c r="AA69" s="128" t="s">
        <v>1199</v>
      </c>
      <c r="AB69" s="135" t="s">
        <v>616</v>
      </c>
      <c r="AE69" s="133"/>
    </row>
    <row r="70" spans="5:31" ht="13.2">
      <c r="E70" s="90"/>
      <c r="J70" s="91"/>
      <c r="K70" s="91"/>
      <c r="L70" s="91"/>
      <c r="O70" s="91"/>
      <c r="P70" s="91"/>
      <c r="Q70" s="91"/>
      <c r="T70" s="91"/>
      <c r="U70" s="91"/>
      <c r="V70" s="91"/>
      <c r="AA70" s="128" t="s">
        <v>1200</v>
      </c>
      <c r="AB70" s="135" t="s">
        <v>618</v>
      </c>
      <c r="AE70" s="133"/>
    </row>
    <row r="71" spans="5:31" ht="13.2">
      <c r="E71" s="90"/>
      <c r="J71" s="91"/>
      <c r="K71" s="91"/>
      <c r="L71" s="91"/>
      <c r="O71" s="91"/>
      <c r="P71" s="91"/>
      <c r="Q71" s="91"/>
      <c r="T71" s="91"/>
      <c r="U71" s="91"/>
      <c r="V71" s="91"/>
      <c r="AA71" s="123" t="s">
        <v>571</v>
      </c>
      <c r="AB71" s="135" t="s">
        <v>620</v>
      </c>
      <c r="AE71" s="133"/>
    </row>
    <row r="72" spans="5:31" ht="13.2">
      <c r="E72" s="90"/>
      <c r="J72" s="91"/>
      <c r="K72" s="91"/>
      <c r="L72" s="91"/>
      <c r="O72" s="91"/>
      <c r="P72" s="91"/>
      <c r="Q72" s="91"/>
      <c r="T72" s="91"/>
      <c r="U72" s="91"/>
      <c r="V72" s="91"/>
      <c r="AA72" s="128" t="s">
        <v>574</v>
      </c>
      <c r="AB72" s="135" t="s">
        <v>622</v>
      </c>
      <c r="AE72" s="133"/>
    </row>
    <row r="73" spans="5:31" ht="13.2">
      <c r="E73" s="90"/>
      <c r="J73" s="91"/>
      <c r="K73" s="91"/>
      <c r="L73" s="91"/>
      <c r="O73" s="91"/>
      <c r="P73" s="91"/>
      <c r="Q73" s="91"/>
      <c r="T73" s="91"/>
      <c r="U73" s="91"/>
      <c r="V73" s="91"/>
      <c r="AA73" s="128" t="s">
        <v>577</v>
      </c>
      <c r="AB73" s="135" t="s">
        <v>624</v>
      </c>
      <c r="AE73" s="133"/>
    </row>
    <row r="74" spans="5:31" ht="13.2">
      <c r="E74" s="90"/>
      <c r="J74" s="91"/>
      <c r="K74" s="91"/>
      <c r="L74" s="91"/>
      <c r="O74" s="91"/>
      <c r="P74" s="91"/>
      <c r="Q74" s="91"/>
      <c r="T74" s="91"/>
      <c r="U74" s="91"/>
      <c r="V74" s="91"/>
      <c r="AA74" s="128" t="s">
        <v>580</v>
      </c>
      <c r="AB74" s="135" t="s">
        <v>626</v>
      </c>
      <c r="AE74" s="133"/>
    </row>
    <row r="75" spans="5:31" ht="13.2">
      <c r="E75" s="90"/>
      <c r="J75" s="91"/>
      <c r="K75" s="91"/>
      <c r="L75" s="91"/>
      <c r="O75" s="91"/>
      <c r="P75" s="91"/>
      <c r="Q75" s="91"/>
      <c r="T75" s="91"/>
      <c r="U75" s="91"/>
      <c r="V75" s="91"/>
      <c r="AA75" s="128" t="s">
        <v>583</v>
      </c>
      <c r="AB75" s="135" t="s">
        <v>628</v>
      </c>
      <c r="AE75" s="133"/>
    </row>
    <row r="76" spans="5:31" ht="13.2">
      <c r="E76" s="90"/>
      <c r="J76" s="91"/>
      <c r="K76" s="91"/>
      <c r="L76" s="91"/>
      <c r="O76" s="91"/>
      <c r="P76" s="91"/>
      <c r="Q76" s="91"/>
      <c r="T76" s="91"/>
      <c r="U76" s="91"/>
      <c r="V76" s="91"/>
      <c r="AA76" s="134" t="s">
        <v>1201</v>
      </c>
      <c r="AB76" s="135" t="s">
        <v>630</v>
      </c>
      <c r="AE76" s="133"/>
    </row>
    <row r="77" spans="5:31" ht="13.2">
      <c r="E77" s="90"/>
      <c r="J77" s="91"/>
      <c r="K77" s="91"/>
      <c r="L77" s="91"/>
      <c r="O77" s="91"/>
      <c r="P77" s="91"/>
      <c r="Q77" s="91"/>
      <c r="T77" s="91"/>
      <c r="U77" s="91"/>
      <c r="V77" s="91"/>
      <c r="AA77" s="128" t="s">
        <v>1202</v>
      </c>
      <c r="AB77" s="135" t="s">
        <v>632</v>
      </c>
      <c r="AE77" s="133"/>
    </row>
    <row r="78" spans="5:31" ht="13.2">
      <c r="E78" s="90"/>
      <c r="J78" s="91"/>
      <c r="K78" s="91"/>
      <c r="L78" s="91"/>
      <c r="O78" s="91"/>
      <c r="P78" s="91"/>
      <c r="Q78" s="91"/>
      <c r="T78" s="91"/>
      <c r="U78" s="91"/>
      <c r="V78" s="91"/>
      <c r="AA78" s="128" t="s">
        <v>1203</v>
      </c>
      <c r="AB78" s="135" t="s">
        <v>634</v>
      </c>
      <c r="AE78" s="133"/>
    </row>
    <row r="79" spans="5:31" ht="13.2">
      <c r="E79" s="90"/>
      <c r="J79" s="91"/>
      <c r="K79" s="91"/>
      <c r="L79" s="91"/>
      <c r="O79" s="91"/>
      <c r="P79" s="91"/>
      <c r="Q79" s="91"/>
      <c r="T79" s="91"/>
      <c r="U79" s="91"/>
      <c r="V79" s="91"/>
      <c r="AA79" s="128" t="s">
        <v>1204</v>
      </c>
      <c r="AB79" s="135" t="s">
        <v>636</v>
      </c>
      <c r="AE79" s="133"/>
    </row>
    <row r="80" spans="5:31" ht="13.2">
      <c r="E80" s="90"/>
      <c r="J80" s="91"/>
      <c r="K80" s="91"/>
      <c r="L80" s="91"/>
      <c r="O80" s="91"/>
      <c r="P80" s="91"/>
      <c r="Q80" s="91"/>
      <c r="T80" s="91"/>
      <c r="U80" s="91"/>
      <c r="V80" s="91"/>
      <c r="AA80" s="128" t="s">
        <v>598</v>
      </c>
      <c r="AB80" s="135" t="s">
        <v>638</v>
      </c>
      <c r="AE80" s="133"/>
    </row>
    <row r="81" spans="5:28" ht="13.2">
      <c r="E81" s="90"/>
      <c r="J81" s="91"/>
      <c r="K81" s="91"/>
      <c r="L81" s="91"/>
      <c r="O81" s="91"/>
      <c r="P81" s="91"/>
      <c r="Q81" s="91"/>
      <c r="T81" s="91"/>
      <c r="U81" s="91"/>
      <c r="V81" s="91"/>
      <c r="AA81" s="123" t="s">
        <v>1205</v>
      </c>
      <c r="AB81" s="135" t="s">
        <v>640</v>
      </c>
    </row>
    <row r="82" spans="5:28" ht="13.2">
      <c r="E82" s="90"/>
      <c r="J82" s="91"/>
      <c r="K82" s="91"/>
      <c r="L82" s="91"/>
      <c r="O82" s="91"/>
      <c r="P82" s="91"/>
      <c r="Q82" s="91"/>
      <c r="T82" s="91"/>
      <c r="U82" s="91"/>
      <c r="V82" s="91"/>
      <c r="AA82" s="123" t="s">
        <v>603</v>
      </c>
      <c r="AB82" s="135" t="s">
        <v>642</v>
      </c>
    </row>
    <row r="83" spans="5:28" ht="13.2">
      <c r="E83" s="90"/>
      <c r="J83" s="91"/>
      <c r="K83" s="91"/>
      <c r="L83" s="91"/>
      <c r="O83" s="91"/>
      <c r="P83" s="91"/>
      <c r="Q83" s="91"/>
      <c r="T83" s="91"/>
      <c r="U83" s="91"/>
      <c r="V83" s="91"/>
      <c r="AA83" s="123" t="s">
        <v>1206</v>
      </c>
      <c r="AB83" s="135" t="s">
        <v>644</v>
      </c>
    </row>
    <row r="84" spans="5:28" ht="13.2">
      <c r="E84" s="90"/>
      <c r="J84" s="91"/>
      <c r="K84" s="91"/>
      <c r="L84" s="91"/>
      <c r="O84" s="91"/>
      <c r="P84" s="91"/>
      <c r="Q84" s="91"/>
      <c r="T84" s="91"/>
      <c r="U84" s="91"/>
      <c r="V84" s="91"/>
      <c r="AA84" s="128" t="s">
        <v>607</v>
      </c>
      <c r="AB84" s="135" t="s">
        <v>646</v>
      </c>
    </row>
    <row r="85" spans="5:28" ht="13.2">
      <c r="E85" s="90"/>
      <c r="J85" s="91"/>
      <c r="K85" s="91"/>
      <c r="L85" s="91"/>
      <c r="O85" s="91"/>
      <c r="P85" s="91"/>
      <c r="Q85" s="91"/>
      <c r="T85" s="91"/>
      <c r="U85" s="91"/>
      <c r="V85" s="91"/>
      <c r="AA85" s="128" t="s">
        <v>609</v>
      </c>
      <c r="AB85" s="135" t="s">
        <v>648</v>
      </c>
    </row>
    <row r="86" spans="5:28" ht="13.2">
      <c r="E86" s="90"/>
      <c r="J86" s="91"/>
      <c r="K86" s="91"/>
      <c r="L86" s="91"/>
      <c r="O86" s="91"/>
      <c r="P86" s="91"/>
      <c r="Q86" s="91"/>
      <c r="T86" s="91"/>
      <c r="U86" s="91"/>
      <c r="V86" s="91"/>
      <c r="AA86" s="128" t="s">
        <v>611</v>
      </c>
      <c r="AB86" s="135" t="s">
        <v>650</v>
      </c>
    </row>
    <row r="87" spans="5:28" ht="13.2">
      <c r="E87" s="90"/>
      <c r="J87" s="91"/>
      <c r="K87" s="91"/>
      <c r="L87" s="91"/>
      <c r="O87" s="91"/>
      <c r="P87" s="91"/>
      <c r="Q87" s="91"/>
      <c r="T87" s="91"/>
      <c r="U87" s="91"/>
      <c r="V87" s="91"/>
      <c r="AA87" s="128" t="s">
        <v>613</v>
      </c>
      <c r="AB87" s="135" t="s">
        <v>652</v>
      </c>
    </row>
    <row r="88" spans="5:28" ht="13.2">
      <c r="E88" s="90"/>
      <c r="J88" s="91"/>
      <c r="K88" s="91"/>
      <c r="L88" s="91"/>
      <c r="O88" s="91"/>
      <c r="P88" s="91"/>
      <c r="Q88" s="91"/>
      <c r="T88" s="91"/>
      <c r="U88" s="91"/>
      <c r="V88" s="91"/>
      <c r="AA88" s="128" t="s">
        <v>615</v>
      </c>
      <c r="AB88" s="135" t="s">
        <v>654</v>
      </c>
    </row>
    <row r="89" spans="5:28" ht="13.2">
      <c r="E89" s="90"/>
      <c r="J89" s="91"/>
      <c r="K89" s="91"/>
      <c r="L89" s="91"/>
      <c r="O89" s="91"/>
      <c r="P89" s="91"/>
      <c r="Q89" s="91"/>
      <c r="T89" s="91"/>
      <c r="U89" s="91"/>
      <c r="V89" s="91"/>
      <c r="AA89" s="128" t="s">
        <v>1207</v>
      </c>
      <c r="AB89" s="135" t="s">
        <v>656</v>
      </c>
    </row>
    <row r="90" spans="5:28" ht="13.2">
      <c r="E90" s="90"/>
      <c r="J90" s="91"/>
      <c r="K90" s="91"/>
      <c r="L90" s="91"/>
      <c r="O90" s="91"/>
      <c r="P90" s="91"/>
      <c r="Q90" s="91"/>
      <c r="T90" s="91"/>
      <c r="U90" s="91"/>
      <c r="V90" s="91"/>
      <c r="AA90" s="128" t="s">
        <v>1208</v>
      </c>
      <c r="AB90" s="135" t="s">
        <v>658</v>
      </c>
    </row>
    <row r="91" spans="5:28" ht="13.2">
      <c r="E91" s="90"/>
      <c r="J91" s="91"/>
      <c r="K91" s="91"/>
      <c r="L91" s="91"/>
      <c r="O91" s="91"/>
      <c r="P91" s="91"/>
      <c r="Q91" s="91"/>
      <c r="T91" s="91"/>
      <c r="U91" s="91"/>
      <c r="V91" s="91"/>
      <c r="AA91" s="134" t="s">
        <v>1209</v>
      </c>
      <c r="AB91" s="135" t="s">
        <v>660</v>
      </c>
    </row>
    <row r="92" spans="5:28" ht="13.2">
      <c r="E92" s="90"/>
      <c r="J92" s="91"/>
      <c r="K92" s="91"/>
      <c r="L92" s="91"/>
      <c r="O92" s="91"/>
      <c r="P92" s="91"/>
      <c r="Q92" s="91"/>
      <c r="T92" s="91"/>
      <c r="U92" s="91"/>
      <c r="V92" s="91"/>
      <c r="AA92" s="134" t="s">
        <v>1210</v>
      </c>
      <c r="AB92" s="135" t="s">
        <v>662</v>
      </c>
    </row>
    <row r="93" spans="5:28" ht="13.2">
      <c r="E93" s="90"/>
      <c r="J93" s="91"/>
      <c r="K93" s="91"/>
      <c r="L93" s="91"/>
      <c r="O93" s="91"/>
      <c r="P93" s="91"/>
      <c r="Q93" s="91"/>
      <c r="T93" s="91"/>
      <c r="U93" s="91"/>
      <c r="V93" s="91"/>
      <c r="AA93" s="128" t="s">
        <v>1211</v>
      </c>
      <c r="AB93" s="135" t="s">
        <v>664</v>
      </c>
    </row>
    <row r="94" spans="5:28" ht="13.2">
      <c r="E94" s="90"/>
      <c r="J94" s="91"/>
      <c r="K94" s="91"/>
      <c r="L94" s="91"/>
      <c r="O94" s="91"/>
      <c r="P94" s="91"/>
      <c r="Q94" s="91"/>
      <c r="T94" s="91"/>
      <c r="U94" s="91"/>
      <c r="V94" s="91"/>
      <c r="AA94" s="128" t="s">
        <v>1212</v>
      </c>
      <c r="AB94" s="135" t="s">
        <v>666</v>
      </c>
    </row>
    <row r="95" spans="5:28" ht="13.2">
      <c r="E95" s="90"/>
      <c r="J95" s="91"/>
      <c r="K95" s="91"/>
      <c r="L95" s="91"/>
      <c r="O95" s="91"/>
      <c r="P95" s="91"/>
      <c r="Q95" s="91"/>
      <c r="T95" s="91"/>
      <c r="U95" s="91"/>
      <c r="V95" s="91"/>
      <c r="AA95" s="128" t="s">
        <v>1213</v>
      </c>
      <c r="AB95" s="135" t="s">
        <v>668</v>
      </c>
    </row>
    <row r="96" spans="5:28" ht="13.2">
      <c r="E96" s="90"/>
      <c r="J96" s="91"/>
      <c r="K96" s="91"/>
      <c r="L96" s="91"/>
      <c r="O96" s="91"/>
      <c r="P96" s="91"/>
      <c r="Q96" s="91"/>
      <c r="T96" s="91"/>
      <c r="U96" s="91"/>
      <c r="V96" s="91"/>
      <c r="AA96" s="128" t="s">
        <v>631</v>
      </c>
      <c r="AB96" s="135" t="s">
        <v>670</v>
      </c>
    </row>
    <row r="97" spans="5:28" ht="13.2">
      <c r="E97" s="90"/>
      <c r="J97" s="91"/>
      <c r="K97" s="91"/>
      <c r="L97" s="91"/>
      <c r="O97" s="91"/>
      <c r="P97" s="91"/>
      <c r="Q97" s="91"/>
      <c r="T97" s="91"/>
      <c r="U97" s="91"/>
      <c r="V97" s="91"/>
      <c r="AA97" s="128" t="s">
        <v>633</v>
      </c>
      <c r="AB97" s="135" t="s">
        <v>672</v>
      </c>
    </row>
    <row r="98" spans="5:28" ht="13.2">
      <c r="E98" s="90"/>
      <c r="J98" s="91"/>
      <c r="K98" s="91"/>
      <c r="L98" s="91"/>
      <c r="O98" s="91"/>
      <c r="P98" s="91"/>
      <c r="Q98" s="91"/>
      <c r="T98" s="91"/>
      <c r="U98" s="91"/>
      <c r="V98" s="91"/>
      <c r="AA98" s="134" t="s">
        <v>1214</v>
      </c>
      <c r="AB98" s="135" t="s">
        <v>674</v>
      </c>
    </row>
    <row r="99" spans="5:28" ht="13.2">
      <c r="E99" s="90"/>
      <c r="J99" s="91"/>
      <c r="K99" s="91"/>
      <c r="L99" s="91"/>
      <c r="O99" s="91"/>
      <c r="P99" s="91"/>
      <c r="Q99" s="91"/>
      <c r="T99" s="91"/>
      <c r="U99" s="91"/>
      <c r="V99" s="91"/>
      <c r="AA99" s="128" t="s">
        <v>637</v>
      </c>
      <c r="AB99" s="135" t="s">
        <v>676</v>
      </c>
    </row>
    <row r="100" spans="5:28" ht="13.2">
      <c r="E100" s="90"/>
      <c r="J100" s="91"/>
      <c r="K100" s="91"/>
      <c r="L100" s="91"/>
      <c r="O100" s="91"/>
      <c r="P100" s="91"/>
      <c r="Q100" s="91"/>
      <c r="T100" s="91"/>
      <c r="U100" s="91"/>
      <c r="V100" s="91"/>
      <c r="AA100" s="128" t="s">
        <v>639</v>
      </c>
      <c r="AB100" s="135" t="s">
        <v>678</v>
      </c>
    </row>
    <row r="101" spans="5:28" ht="13.2">
      <c r="E101" s="90"/>
      <c r="J101" s="91"/>
      <c r="K101" s="91"/>
      <c r="L101" s="91"/>
      <c r="O101" s="91"/>
      <c r="P101" s="91"/>
      <c r="Q101" s="91"/>
      <c r="T101" s="91"/>
      <c r="U101" s="91"/>
      <c r="V101" s="91"/>
      <c r="AA101" s="123" t="s">
        <v>641</v>
      </c>
      <c r="AB101" s="135" t="s">
        <v>680</v>
      </c>
    </row>
    <row r="102" spans="5:28" ht="13.2">
      <c r="E102" s="90"/>
      <c r="J102" s="91"/>
      <c r="K102" s="91"/>
      <c r="L102" s="91"/>
      <c r="O102" s="91"/>
      <c r="P102" s="91"/>
      <c r="Q102" s="91"/>
      <c r="T102" s="91"/>
      <c r="U102" s="91"/>
      <c r="V102" s="91"/>
      <c r="AA102" s="123" t="s">
        <v>643</v>
      </c>
      <c r="AB102" s="135" t="s">
        <v>682</v>
      </c>
    </row>
    <row r="103" spans="5:28" ht="13.2">
      <c r="E103" s="90"/>
      <c r="J103" s="91"/>
      <c r="K103" s="91"/>
      <c r="L103" s="91"/>
      <c r="O103" s="91"/>
      <c r="P103" s="91"/>
      <c r="Q103" s="91"/>
      <c r="T103" s="91"/>
      <c r="U103" s="91"/>
      <c r="V103" s="91"/>
      <c r="AA103" s="123" t="s">
        <v>645</v>
      </c>
      <c r="AB103" s="135" t="s">
        <v>684</v>
      </c>
    </row>
    <row r="104" spans="5:28" ht="13.2">
      <c r="E104" s="90"/>
      <c r="J104" s="91"/>
      <c r="K104" s="91"/>
      <c r="L104" s="91"/>
      <c r="O104" s="91"/>
      <c r="P104" s="91"/>
      <c r="Q104" s="91"/>
      <c r="T104" s="91"/>
      <c r="U104" s="91"/>
      <c r="V104" s="91"/>
      <c r="AA104" s="123" t="s">
        <v>1215</v>
      </c>
      <c r="AB104" s="135" t="s">
        <v>686</v>
      </c>
    </row>
    <row r="105" spans="5:28" ht="13.2">
      <c r="E105" s="90"/>
      <c r="J105" s="91"/>
      <c r="K105" s="91"/>
      <c r="L105" s="91"/>
      <c r="O105" s="91"/>
      <c r="P105" s="91"/>
      <c r="Q105" s="91"/>
      <c r="T105" s="91"/>
      <c r="U105" s="91"/>
      <c r="V105" s="91"/>
      <c r="AA105" s="123" t="s">
        <v>649</v>
      </c>
      <c r="AB105" s="135" t="s">
        <v>688</v>
      </c>
    </row>
    <row r="106" spans="5:28" ht="13.2">
      <c r="E106" s="90"/>
      <c r="J106" s="91"/>
      <c r="K106" s="91"/>
      <c r="L106" s="91"/>
      <c r="O106" s="91"/>
      <c r="P106" s="91"/>
      <c r="Q106" s="91"/>
      <c r="T106" s="91"/>
      <c r="U106" s="91"/>
      <c r="V106" s="91"/>
      <c r="AA106" s="123" t="s">
        <v>1216</v>
      </c>
      <c r="AB106" s="135" t="s">
        <v>690</v>
      </c>
    </row>
    <row r="107" spans="5:28" ht="13.2">
      <c r="E107" s="90"/>
      <c r="J107" s="91"/>
      <c r="K107" s="91"/>
      <c r="L107" s="91"/>
      <c r="O107" s="91"/>
      <c r="P107" s="91"/>
      <c r="Q107" s="91"/>
      <c r="T107" s="91"/>
      <c r="U107" s="91"/>
      <c r="V107" s="91"/>
      <c r="AA107" s="128" t="s">
        <v>653</v>
      </c>
      <c r="AB107" s="135" t="s">
        <v>692</v>
      </c>
    </row>
    <row r="108" spans="5:28" ht="13.2">
      <c r="E108" s="90"/>
      <c r="J108" s="91"/>
      <c r="K108" s="91"/>
      <c r="L108" s="91"/>
      <c r="O108" s="91"/>
      <c r="P108" s="91"/>
      <c r="Q108" s="91"/>
      <c r="T108" s="91"/>
      <c r="U108" s="91"/>
      <c r="V108" s="91"/>
      <c r="AA108" s="128" t="s">
        <v>655</v>
      </c>
      <c r="AB108" s="135" t="s">
        <v>694</v>
      </c>
    </row>
    <row r="109" spans="5:28" ht="13.2">
      <c r="E109" s="90"/>
      <c r="J109" s="91"/>
      <c r="K109" s="91"/>
      <c r="L109" s="91"/>
      <c r="O109" s="91"/>
      <c r="P109" s="91"/>
      <c r="Q109" s="91"/>
      <c r="T109" s="91"/>
      <c r="U109" s="91"/>
      <c r="V109" s="91"/>
      <c r="AA109" s="128" t="s">
        <v>657</v>
      </c>
      <c r="AB109" s="135" t="s">
        <v>696</v>
      </c>
    </row>
    <row r="110" spans="5:28" ht="13.2">
      <c r="E110" s="90"/>
      <c r="J110" s="91"/>
      <c r="K110" s="91"/>
      <c r="L110" s="91"/>
      <c r="O110" s="91"/>
      <c r="P110" s="91"/>
      <c r="Q110" s="91"/>
      <c r="T110" s="91"/>
      <c r="U110" s="91"/>
      <c r="V110" s="91"/>
      <c r="AA110" s="128" t="s">
        <v>659</v>
      </c>
      <c r="AB110" s="135" t="s">
        <v>698</v>
      </c>
    </row>
    <row r="111" spans="5:28" ht="13.2">
      <c r="E111" s="90"/>
      <c r="J111" s="91"/>
      <c r="K111" s="91"/>
      <c r="L111" s="91"/>
      <c r="O111" s="91"/>
      <c r="P111" s="91"/>
      <c r="Q111" s="91"/>
      <c r="T111" s="91"/>
      <c r="U111" s="91"/>
      <c r="V111" s="91"/>
      <c r="AA111" s="134" t="s">
        <v>1217</v>
      </c>
      <c r="AB111" s="135" t="s">
        <v>700</v>
      </c>
    </row>
    <row r="112" spans="5:28" ht="13.2">
      <c r="E112" s="90"/>
      <c r="J112" s="91"/>
      <c r="K112" s="91"/>
      <c r="L112" s="91"/>
      <c r="O112" s="91"/>
      <c r="P112" s="91"/>
      <c r="Q112" s="91"/>
      <c r="T112" s="91"/>
      <c r="U112" s="91"/>
      <c r="V112" s="91"/>
      <c r="AA112" s="128" t="s">
        <v>663</v>
      </c>
      <c r="AB112" s="135" t="s">
        <v>702</v>
      </c>
    </row>
    <row r="113" spans="5:28" ht="13.2">
      <c r="E113" s="90"/>
      <c r="J113" s="91"/>
      <c r="K113" s="91"/>
      <c r="L113" s="91"/>
      <c r="O113" s="91"/>
      <c r="P113" s="91"/>
      <c r="Q113" s="91"/>
      <c r="T113" s="91"/>
      <c r="U113" s="91"/>
      <c r="V113" s="91"/>
      <c r="AA113" s="128" t="s">
        <v>665</v>
      </c>
      <c r="AB113" s="135" t="s">
        <v>704</v>
      </c>
    </row>
    <row r="114" spans="5:28" ht="13.2">
      <c r="E114" s="90"/>
      <c r="J114" s="91"/>
      <c r="K114" s="91"/>
      <c r="L114" s="91"/>
      <c r="O114" s="91"/>
      <c r="P114" s="91"/>
      <c r="Q114" s="91"/>
      <c r="T114" s="91"/>
      <c r="U114" s="91"/>
      <c r="V114" s="91"/>
      <c r="AA114" s="128" t="s">
        <v>667</v>
      </c>
      <c r="AB114" s="135" t="s">
        <v>706</v>
      </c>
    </row>
    <row r="115" spans="5:28" ht="13.2">
      <c r="E115" s="90"/>
      <c r="J115" s="91"/>
      <c r="K115" s="91"/>
      <c r="L115" s="91"/>
      <c r="O115" s="91"/>
      <c r="P115" s="91"/>
      <c r="Q115" s="91"/>
      <c r="T115" s="91"/>
      <c r="U115" s="91"/>
      <c r="V115" s="91"/>
      <c r="AA115" s="128" t="s">
        <v>669</v>
      </c>
      <c r="AB115" s="135" t="s">
        <v>708</v>
      </c>
    </row>
    <row r="116" spans="5:28" ht="13.2">
      <c r="E116" s="90"/>
      <c r="J116" s="91"/>
      <c r="K116" s="91"/>
      <c r="L116" s="91"/>
      <c r="O116" s="91"/>
      <c r="P116" s="91"/>
      <c r="Q116" s="91"/>
      <c r="T116" s="91"/>
      <c r="U116" s="91"/>
      <c r="V116" s="91"/>
      <c r="AA116" s="128" t="s">
        <v>671</v>
      </c>
      <c r="AB116" s="135" t="s">
        <v>710</v>
      </c>
    </row>
    <row r="117" spans="5:28" ht="13.2">
      <c r="E117" s="90"/>
      <c r="J117" s="91"/>
      <c r="K117" s="91"/>
      <c r="L117" s="91"/>
      <c r="O117" s="91"/>
      <c r="P117" s="91"/>
      <c r="Q117" s="91"/>
      <c r="T117" s="91"/>
      <c r="U117" s="91"/>
      <c r="V117" s="91"/>
      <c r="AA117" s="128" t="s">
        <v>673</v>
      </c>
      <c r="AB117" s="135" t="s">
        <v>712</v>
      </c>
    </row>
    <row r="118" spans="5:28" ht="13.2">
      <c r="E118" s="90"/>
      <c r="J118" s="91"/>
      <c r="K118" s="91"/>
      <c r="L118" s="91"/>
      <c r="O118" s="91"/>
      <c r="P118" s="91"/>
      <c r="Q118" s="91"/>
      <c r="T118" s="91"/>
      <c r="U118" s="91"/>
      <c r="V118" s="91"/>
      <c r="AA118" s="136" t="s">
        <v>1218</v>
      </c>
      <c r="AB118" s="135" t="s">
        <v>714</v>
      </c>
    </row>
    <row r="119" spans="5:28" ht="13.2">
      <c r="E119" s="90"/>
      <c r="J119" s="91"/>
      <c r="K119" s="91"/>
      <c r="L119" s="91"/>
      <c r="O119" s="91"/>
      <c r="P119" s="91"/>
      <c r="Q119" s="91"/>
      <c r="T119" s="91"/>
      <c r="U119" s="91"/>
      <c r="V119" s="91"/>
      <c r="AA119" s="128" t="s">
        <v>677</v>
      </c>
      <c r="AB119" s="135" t="s">
        <v>716</v>
      </c>
    </row>
    <row r="120" spans="5:28" ht="13.2">
      <c r="E120" s="90"/>
      <c r="J120" s="91"/>
      <c r="K120" s="91"/>
      <c r="L120" s="91"/>
      <c r="O120" s="91"/>
      <c r="P120" s="91"/>
      <c r="Q120" s="91"/>
      <c r="T120" s="91"/>
      <c r="U120" s="91"/>
      <c r="V120" s="91"/>
      <c r="AA120" s="128" t="s">
        <v>679</v>
      </c>
      <c r="AB120" s="135" t="s">
        <v>718</v>
      </c>
    </row>
    <row r="121" spans="5:28" ht="13.2">
      <c r="E121" s="90"/>
      <c r="J121" s="91"/>
      <c r="K121" s="91"/>
      <c r="L121" s="91"/>
      <c r="O121" s="91"/>
      <c r="P121" s="91"/>
      <c r="Q121" s="91"/>
      <c r="T121" s="91"/>
      <c r="U121" s="91"/>
      <c r="V121" s="91"/>
      <c r="AA121" s="128" t="s">
        <v>681</v>
      </c>
      <c r="AB121" s="135" t="s">
        <v>720</v>
      </c>
    </row>
    <row r="122" spans="5:28" ht="13.2">
      <c r="E122" s="90"/>
      <c r="J122" s="91"/>
      <c r="K122" s="91"/>
      <c r="L122" s="91"/>
      <c r="O122" s="91"/>
      <c r="P122" s="91"/>
      <c r="Q122" s="91"/>
      <c r="T122" s="91"/>
      <c r="U122" s="91"/>
      <c r="V122" s="91"/>
      <c r="AA122" s="134" t="s">
        <v>683</v>
      </c>
      <c r="AB122" s="135" t="s">
        <v>722</v>
      </c>
    </row>
    <row r="123" spans="5:28" ht="13.2">
      <c r="E123" s="90"/>
      <c r="J123" s="91"/>
      <c r="K123" s="91"/>
      <c r="L123" s="91"/>
      <c r="O123" s="91"/>
      <c r="P123" s="91"/>
      <c r="Q123" s="91"/>
      <c r="T123" s="91"/>
      <c r="U123" s="91"/>
      <c r="V123" s="91"/>
      <c r="AA123" s="128" t="s">
        <v>685</v>
      </c>
      <c r="AB123" s="135" t="s">
        <v>724</v>
      </c>
    </row>
    <row r="124" spans="5:28" ht="13.2">
      <c r="E124" s="90"/>
      <c r="J124" s="91"/>
      <c r="K124" s="91"/>
      <c r="L124" s="91"/>
      <c r="O124" s="91"/>
      <c r="P124" s="91"/>
      <c r="Q124" s="91"/>
      <c r="T124" s="91"/>
      <c r="U124" s="91"/>
      <c r="V124" s="91"/>
      <c r="AA124" s="123" t="s">
        <v>687</v>
      </c>
      <c r="AB124" s="135" t="s">
        <v>726</v>
      </c>
    </row>
    <row r="125" spans="5:28" ht="13.2">
      <c r="E125" s="90"/>
      <c r="J125" s="91"/>
      <c r="K125" s="91"/>
      <c r="L125" s="91"/>
      <c r="O125" s="91"/>
      <c r="P125" s="91"/>
      <c r="Q125" s="91"/>
      <c r="T125" s="91"/>
      <c r="U125" s="91"/>
      <c r="V125" s="91"/>
      <c r="AA125" s="123" t="s">
        <v>689</v>
      </c>
      <c r="AB125" s="135" t="s">
        <v>728</v>
      </c>
    </row>
    <row r="126" spans="5:28" ht="13.2">
      <c r="E126" s="90"/>
      <c r="J126" s="91"/>
      <c r="K126" s="91"/>
      <c r="L126" s="91"/>
      <c r="O126" s="91"/>
      <c r="P126" s="91"/>
      <c r="Q126" s="91"/>
      <c r="T126" s="91"/>
      <c r="U126" s="91"/>
      <c r="V126" s="91"/>
      <c r="AA126" s="123" t="s">
        <v>691</v>
      </c>
      <c r="AB126" s="135" t="s">
        <v>730</v>
      </c>
    </row>
    <row r="127" spans="5:28" ht="13.2">
      <c r="E127" s="90"/>
      <c r="J127" s="91"/>
      <c r="K127" s="91"/>
      <c r="L127" s="91"/>
      <c r="O127" s="91"/>
      <c r="P127" s="91"/>
      <c r="Q127" s="91"/>
      <c r="T127" s="91"/>
      <c r="U127" s="91"/>
      <c r="V127" s="91"/>
      <c r="AA127" s="128" t="s">
        <v>1219</v>
      </c>
      <c r="AB127" s="135" t="s">
        <v>732</v>
      </c>
    </row>
    <row r="128" spans="5:28" ht="13.2">
      <c r="E128" s="90"/>
      <c r="J128" s="91"/>
      <c r="K128" s="91"/>
      <c r="L128" s="91"/>
      <c r="O128" s="91"/>
      <c r="P128" s="91"/>
      <c r="Q128" s="91"/>
      <c r="T128" s="91"/>
      <c r="U128" s="91"/>
      <c r="V128" s="91"/>
      <c r="AA128" s="128" t="s">
        <v>695</v>
      </c>
      <c r="AB128" s="135" t="s">
        <v>734</v>
      </c>
    </row>
    <row r="129" spans="5:28" ht="13.2">
      <c r="E129" s="90"/>
      <c r="J129" s="91"/>
      <c r="K129" s="91"/>
      <c r="L129" s="91"/>
      <c r="O129" s="91"/>
      <c r="P129" s="91"/>
      <c r="Q129" s="91"/>
      <c r="T129" s="91"/>
      <c r="U129" s="91"/>
      <c r="V129" s="91"/>
      <c r="AA129" s="128" t="s">
        <v>697</v>
      </c>
      <c r="AB129" s="135" t="s">
        <v>736</v>
      </c>
    </row>
    <row r="130" spans="5:28" ht="13.2">
      <c r="E130" s="90"/>
      <c r="J130" s="91"/>
      <c r="K130" s="91"/>
      <c r="L130" s="91"/>
      <c r="O130" s="91"/>
      <c r="P130" s="91"/>
      <c r="Q130" s="91"/>
      <c r="T130" s="91"/>
      <c r="U130" s="91"/>
      <c r="V130" s="91"/>
      <c r="AA130" s="123" t="s">
        <v>699</v>
      </c>
      <c r="AB130" s="135" t="s">
        <v>738</v>
      </c>
    </row>
    <row r="131" spans="5:28" ht="13.2">
      <c r="E131" s="90"/>
      <c r="J131" s="91"/>
      <c r="K131" s="91"/>
      <c r="L131" s="91"/>
      <c r="O131" s="91"/>
      <c r="P131" s="91"/>
      <c r="Q131" s="91"/>
      <c r="T131" s="91"/>
      <c r="U131" s="91"/>
      <c r="V131" s="91"/>
      <c r="AA131" s="128" t="s">
        <v>701</v>
      </c>
      <c r="AB131" s="135" t="s">
        <v>740</v>
      </c>
    </row>
    <row r="132" spans="5:28" ht="13.2">
      <c r="E132" s="90"/>
      <c r="J132" s="91"/>
      <c r="K132" s="91"/>
      <c r="L132" s="91"/>
      <c r="O132" s="91"/>
      <c r="P132" s="91"/>
      <c r="Q132" s="91"/>
      <c r="T132" s="91"/>
      <c r="U132" s="91"/>
      <c r="V132" s="91"/>
      <c r="AA132" s="128" t="s">
        <v>703</v>
      </c>
      <c r="AB132" s="135" t="s">
        <v>742</v>
      </c>
    </row>
    <row r="133" spans="5:28" ht="13.2">
      <c r="E133" s="90"/>
      <c r="J133" s="91"/>
      <c r="K133" s="91"/>
      <c r="L133" s="91"/>
      <c r="O133" s="91"/>
      <c r="P133" s="91"/>
      <c r="Q133" s="91"/>
      <c r="T133" s="91"/>
      <c r="U133" s="91"/>
      <c r="V133" s="91"/>
      <c r="AA133" s="123" t="s">
        <v>705</v>
      </c>
      <c r="AB133" s="135" t="s">
        <v>744</v>
      </c>
    </row>
    <row r="134" spans="5:28" ht="13.2">
      <c r="E134" s="90"/>
      <c r="J134" s="91"/>
      <c r="K134" s="91"/>
      <c r="L134" s="91"/>
      <c r="O134" s="91"/>
      <c r="P134" s="91"/>
      <c r="Q134" s="91"/>
      <c r="T134" s="91"/>
      <c r="U134" s="91"/>
      <c r="V134" s="91"/>
      <c r="AA134" s="123" t="s">
        <v>707</v>
      </c>
      <c r="AB134" s="135" t="s">
        <v>746</v>
      </c>
    </row>
    <row r="135" spans="5:28" ht="13.2">
      <c r="E135" s="90"/>
      <c r="J135" s="91"/>
      <c r="K135" s="91"/>
      <c r="L135" s="91"/>
      <c r="O135" s="91"/>
      <c r="P135" s="91"/>
      <c r="Q135" s="91"/>
      <c r="T135" s="91"/>
      <c r="U135" s="91"/>
      <c r="V135" s="91"/>
      <c r="AA135" s="128" t="s">
        <v>1220</v>
      </c>
      <c r="AB135" s="135" t="s">
        <v>748</v>
      </c>
    </row>
    <row r="136" spans="5:28" ht="13.2">
      <c r="E136" s="90"/>
      <c r="J136" s="91"/>
      <c r="K136" s="91"/>
      <c r="L136" s="91"/>
      <c r="O136" s="91"/>
      <c r="P136" s="91"/>
      <c r="Q136" s="91"/>
      <c r="T136" s="91"/>
      <c r="U136" s="91"/>
      <c r="V136" s="91"/>
      <c r="AA136" s="128" t="s">
        <v>711</v>
      </c>
      <c r="AB136" s="135" t="s">
        <v>750</v>
      </c>
    </row>
    <row r="137" spans="5:28" ht="13.2">
      <c r="E137" s="90"/>
      <c r="J137" s="91"/>
      <c r="K137" s="91"/>
      <c r="L137" s="91"/>
      <c r="O137" s="91"/>
      <c r="P137" s="91"/>
      <c r="Q137" s="91"/>
      <c r="T137" s="91"/>
      <c r="U137" s="91"/>
      <c r="V137" s="91"/>
      <c r="AA137" s="128" t="s">
        <v>713</v>
      </c>
      <c r="AB137" s="135" t="s">
        <v>752</v>
      </c>
    </row>
    <row r="138" spans="5:28" ht="13.2">
      <c r="E138" s="90"/>
      <c r="J138" s="91"/>
      <c r="K138" s="91"/>
      <c r="L138" s="91"/>
      <c r="O138" s="91"/>
      <c r="P138" s="91"/>
      <c r="Q138" s="91"/>
      <c r="T138" s="91"/>
      <c r="U138" s="91"/>
      <c r="V138" s="91"/>
      <c r="AA138" s="128" t="s">
        <v>715</v>
      </c>
      <c r="AB138" s="135" t="s">
        <v>754</v>
      </c>
    </row>
    <row r="139" spans="5:28" ht="13.2">
      <c r="E139" s="90"/>
      <c r="J139" s="91"/>
      <c r="K139" s="91"/>
      <c r="L139" s="91"/>
      <c r="O139" s="91"/>
      <c r="P139" s="91"/>
      <c r="Q139" s="91"/>
      <c r="T139" s="91"/>
      <c r="U139" s="91"/>
      <c r="V139" s="91"/>
      <c r="AA139" s="128" t="s">
        <v>1221</v>
      </c>
      <c r="AB139" s="135" t="s">
        <v>756</v>
      </c>
    </row>
    <row r="140" spans="5:28" ht="13.2">
      <c r="E140" s="90"/>
      <c r="J140" s="91"/>
      <c r="K140" s="91"/>
      <c r="L140" s="91"/>
      <c r="O140" s="91"/>
      <c r="P140" s="91"/>
      <c r="Q140" s="91"/>
      <c r="T140" s="91"/>
      <c r="U140" s="91"/>
      <c r="V140" s="91"/>
      <c r="AA140" s="134" t="s">
        <v>1222</v>
      </c>
      <c r="AB140" s="135" t="s">
        <v>758</v>
      </c>
    </row>
    <row r="141" spans="5:28" ht="13.2">
      <c r="E141" s="90"/>
      <c r="J141" s="91"/>
      <c r="K141" s="91"/>
      <c r="L141" s="91"/>
      <c r="O141" s="91"/>
      <c r="P141" s="91"/>
      <c r="Q141" s="91"/>
      <c r="T141" s="91"/>
      <c r="U141" s="91"/>
      <c r="V141" s="91"/>
      <c r="AA141" s="128" t="s">
        <v>721</v>
      </c>
      <c r="AB141" s="135" t="s">
        <v>760</v>
      </c>
    </row>
    <row r="142" spans="5:28" ht="13.2">
      <c r="E142" s="90"/>
      <c r="J142" s="91"/>
      <c r="K142" s="91"/>
      <c r="L142" s="91"/>
      <c r="O142" s="91"/>
      <c r="P142" s="91"/>
      <c r="Q142" s="91"/>
      <c r="T142" s="91"/>
      <c r="U142" s="91"/>
      <c r="V142" s="91"/>
      <c r="AA142" s="128" t="s">
        <v>723</v>
      </c>
      <c r="AB142" s="135" t="s">
        <v>762</v>
      </c>
    </row>
    <row r="143" spans="5:28" ht="13.2">
      <c r="E143" s="90"/>
      <c r="J143" s="91"/>
      <c r="K143" s="91"/>
      <c r="L143" s="91"/>
      <c r="O143" s="91"/>
      <c r="P143" s="91"/>
      <c r="Q143" s="91"/>
      <c r="T143" s="91"/>
      <c r="U143" s="91"/>
      <c r="V143" s="91"/>
      <c r="AA143" s="123" t="s">
        <v>725</v>
      </c>
      <c r="AB143" s="135" t="s">
        <v>764</v>
      </c>
    </row>
    <row r="144" spans="5:28" ht="13.2">
      <c r="E144" s="90"/>
      <c r="J144" s="91"/>
      <c r="K144" s="91"/>
      <c r="L144" s="91"/>
      <c r="O144" s="91"/>
      <c r="P144" s="91"/>
      <c r="Q144" s="91"/>
      <c r="T144" s="91"/>
      <c r="U144" s="91"/>
      <c r="V144" s="91"/>
      <c r="AA144" s="123" t="s">
        <v>727</v>
      </c>
      <c r="AB144" s="135" t="s">
        <v>766</v>
      </c>
    </row>
    <row r="145" spans="5:28" ht="13.2">
      <c r="E145" s="90"/>
      <c r="J145" s="91"/>
      <c r="K145" s="91"/>
      <c r="L145" s="91"/>
      <c r="O145" s="91"/>
      <c r="P145" s="91"/>
      <c r="Q145" s="91"/>
      <c r="T145" s="91"/>
      <c r="U145" s="91"/>
      <c r="V145" s="91"/>
      <c r="AA145" s="134" t="s">
        <v>729</v>
      </c>
      <c r="AB145" s="135" t="s">
        <v>768</v>
      </c>
    </row>
    <row r="146" spans="5:28" ht="13.2">
      <c r="E146" s="90"/>
      <c r="J146" s="91"/>
      <c r="K146" s="91"/>
      <c r="L146" s="91"/>
      <c r="O146" s="91"/>
      <c r="P146" s="91"/>
      <c r="Q146" s="91"/>
      <c r="T146" s="91"/>
      <c r="U146" s="91"/>
      <c r="V146" s="91"/>
      <c r="AA146" s="128" t="s">
        <v>731</v>
      </c>
      <c r="AB146" s="135" t="s">
        <v>770</v>
      </c>
    </row>
    <row r="147" spans="5:28" ht="13.2">
      <c r="E147" s="90"/>
      <c r="J147" s="91"/>
      <c r="K147" s="91"/>
      <c r="L147" s="91"/>
      <c r="O147" s="91"/>
      <c r="P147" s="91"/>
      <c r="Q147" s="91"/>
      <c r="T147" s="91"/>
      <c r="U147" s="91"/>
      <c r="V147" s="91"/>
      <c r="AA147" s="128" t="s">
        <v>1223</v>
      </c>
      <c r="AB147" s="135" t="s">
        <v>772</v>
      </c>
    </row>
    <row r="148" spans="5:28" ht="13.2">
      <c r="E148" s="90"/>
      <c r="J148" s="91"/>
      <c r="K148" s="91"/>
      <c r="L148" s="91"/>
      <c r="O148" s="91"/>
      <c r="P148" s="91"/>
      <c r="Q148" s="91"/>
      <c r="T148" s="91"/>
      <c r="U148" s="91"/>
      <c r="V148" s="91"/>
      <c r="AA148" s="128" t="s">
        <v>1224</v>
      </c>
      <c r="AB148" s="135" t="s">
        <v>774</v>
      </c>
    </row>
    <row r="149" spans="5:28" ht="13.2">
      <c r="E149" s="90"/>
      <c r="J149" s="91"/>
      <c r="K149" s="91"/>
      <c r="L149" s="91"/>
      <c r="O149" s="91"/>
      <c r="P149" s="91"/>
      <c r="Q149" s="91"/>
      <c r="T149" s="91"/>
      <c r="U149" s="91"/>
      <c r="V149" s="91"/>
      <c r="AA149" s="128" t="s">
        <v>1225</v>
      </c>
      <c r="AB149" s="135" t="s">
        <v>776</v>
      </c>
    </row>
    <row r="150" spans="5:28" ht="13.2">
      <c r="E150" s="90"/>
      <c r="J150" s="91"/>
      <c r="K150" s="91"/>
      <c r="L150" s="91"/>
      <c r="O150" s="91"/>
      <c r="P150" s="91"/>
      <c r="Q150" s="91"/>
      <c r="T150" s="91"/>
      <c r="U150" s="91"/>
      <c r="V150" s="91"/>
      <c r="AA150" s="128" t="s">
        <v>739</v>
      </c>
      <c r="AB150" s="135" t="s">
        <v>778</v>
      </c>
    </row>
    <row r="151" spans="5:28" ht="13.2">
      <c r="E151" s="90"/>
      <c r="J151" s="91"/>
      <c r="K151" s="91"/>
      <c r="L151" s="91"/>
      <c r="O151" s="91"/>
      <c r="P151" s="91"/>
      <c r="Q151" s="91"/>
      <c r="T151" s="91"/>
      <c r="U151" s="91"/>
      <c r="V151" s="91"/>
      <c r="AA151" s="128" t="s">
        <v>741</v>
      </c>
      <c r="AB151" s="135" t="s">
        <v>780</v>
      </c>
    </row>
    <row r="152" spans="5:28" ht="13.2">
      <c r="E152" s="90"/>
      <c r="J152" s="91"/>
      <c r="K152" s="91"/>
      <c r="L152" s="91"/>
      <c r="O152" s="91"/>
      <c r="P152" s="91"/>
      <c r="Q152" s="91"/>
      <c r="T152" s="91"/>
      <c r="U152" s="91"/>
      <c r="V152" s="91"/>
      <c r="AA152" s="123" t="s">
        <v>743</v>
      </c>
      <c r="AB152" s="135" t="s">
        <v>782</v>
      </c>
    </row>
    <row r="153" spans="5:28" ht="13.2">
      <c r="E153" s="90"/>
      <c r="J153" s="91"/>
      <c r="K153" s="91"/>
      <c r="L153" s="91"/>
      <c r="O153" s="91"/>
      <c r="P153" s="91"/>
      <c r="Q153" s="91"/>
      <c r="T153" s="91"/>
      <c r="U153" s="91"/>
      <c r="V153" s="91"/>
      <c r="AA153" s="134" t="s">
        <v>745</v>
      </c>
      <c r="AB153" s="135" t="s">
        <v>784</v>
      </c>
    </row>
    <row r="154" spans="5:28" ht="13.2">
      <c r="E154" s="90"/>
      <c r="J154" s="91"/>
      <c r="K154" s="91"/>
      <c r="L154" s="91"/>
      <c r="O154" s="91"/>
      <c r="P154" s="91"/>
      <c r="Q154" s="91"/>
      <c r="T154" s="91"/>
      <c r="U154" s="91"/>
      <c r="V154" s="91"/>
      <c r="AA154" s="123" t="s">
        <v>747</v>
      </c>
      <c r="AB154" s="135" t="s">
        <v>786</v>
      </c>
    </row>
    <row r="155" spans="5:28" ht="13.2">
      <c r="E155" s="90"/>
      <c r="J155" s="91"/>
      <c r="K155" s="91"/>
      <c r="L155" s="91"/>
      <c r="O155" s="91"/>
      <c r="P155" s="91"/>
      <c r="Q155" s="91"/>
      <c r="T155" s="91"/>
      <c r="U155" s="91"/>
      <c r="V155" s="91"/>
      <c r="AA155" s="134" t="s">
        <v>749</v>
      </c>
      <c r="AB155" s="135" t="s">
        <v>788</v>
      </c>
    </row>
    <row r="156" spans="5:28" ht="13.2">
      <c r="E156" s="90"/>
      <c r="J156" s="91"/>
      <c r="K156" s="91"/>
      <c r="L156" s="91"/>
      <c r="O156" s="91"/>
      <c r="P156" s="91"/>
      <c r="Q156" s="91"/>
      <c r="T156" s="91"/>
      <c r="U156" s="91"/>
      <c r="V156" s="91"/>
      <c r="AA156" s="128" t="s">
        <v>751</v>
      </c>
      <c r="AB156" s="135" t="s">
        <v>790</v>
      </c>
    </row>
    <row r="157" spans="5:28" ht="13.2">
      <c r="E157" s="90"/>
      <c r="J157" s="91"/>
      <c r="K157" s="91"/>
      <c r="L157" s="91"/>
      <c r="O157" s="91"/>
      <c r="P157" s="91"/>
      <c r="Q157" s="91"/>
      <c r="T157" s="91"/>
      <c r="U157" s="91"/>
      <c r="V157" s="91"/>
      <c r="AA157" s="128" t="s">
        <v>753</v>
      </c>
      <c r="AB157" s="135" t="s">
        <v>792</v>
      </c>
    </row>
    <row r="158" spans="5:28" ht="13.2">
      <c r="E158" s="90"/>
      <c r="J158" s="91"/>
      <c r="K158" s="91"/>
      <c r="L158" s="91"/>
      <c r="O158" s="91"/>
      <c r="P158" s="91"/>
      <c r="Q158" s="91"/>
      <c r="T158" s="91"/>
      <c r="U158" s="91"/>
      <c r="V158" s="91"/>
      <c r="AA158" s="128" t="s">
        <v>1226</v>
      </c>
      <c r="AB158" s="135" t="s">
        <v>794</v>
      </c>
    </row>
    <row r="159" spans="5:28" ht="13.2">
      <c r="E159" s="90"/>
      <c r="J159" s="91"/>
      <c r="K159" s="91"/>
      <c r="L159" s="91"/>
      <c r="O159" s="91"/>
      <c r="P159" s="91"/>
      <c r="Q159" s="91"/>
      <c r="T159" s="91"/>
      <c r="U159" s="91"/>
      <c r="V159" s="91"/>
      <c r="AA159" s="128" t="s">
        <v>1227</v>
      </c>
      <c r="AB159" s="135" t="s">
        <v>796</v>
      </c>
    </row>
    <row r="160" spans="5:28" ht="13.2">
      <c r="E160" s="90"/>
      <c r="J160" s="91"/>
      <c r="K160" s="91"/>
      <c r="L160" s="91"/>
      <c r="O160" s="91"/>
      <c r="P160" s="91"/>
      <c r="Q160" s="91"/>
      <c r="T160" s="91"/>
      <c r="U160" s="91"/>
      <c r="V160" s="91"/>
      <c r="AA160" s="123" t="s">
        <v>759</v>
      </c>
      <c r="AB160" s="135" t="s">
        <v>798</v>
      </c>
    </row>
    <row r="161" spans="5:28" ht="13.2">
      <c r="E161" s="90"/>
      <c r="J161" s="91"/>
      <c r="K161" s="91"/>
      <c r="L161" s="91"/>
      <c r="O161" s="91"/>
      <c r="P161" s="91"/>
      <c r="Q161" s="91"/>
      <c r="T161" s="91"/>
      <c r="U161" s="91"/>
      <c r="V161" s="91"/>
      <c r="AA161" s="123" t="s">
        <v>761</v>
      </c>
      <c r="AB161" s="135" t="s">
        <v>800</v>
      </c>
    </row>
    <row r="162" spans="5:28" ht="13.2">
      <c r="E162" s="90"/>
      <c r="J162" s="91"/>
      <c r="K162" s="91"/>
      <c r="L162" s="91"/>
      <c r="O162" s="91"/>
      <c r="P162" s="91"/>
      <c r="Q162" s="91"/>
      <c r="T162" s="91"/>
      <c r="U162" s="91"/>
      <c r="V162" s="91"/>
      <c r="AA162" s="123" t="s">
        <v>763</v>
      </c>
      <c r="AB162" s="135" t="s">
        <v>802</v>
      </c>
    </row>
    <row r="163" spans="5:28" ht="13.2">
      <c r="E163" s="90"/>
      <c r="J163" s="91"/>
      <c r="K163" s="91"/>
      <c r="L163" s="91"/>
      <c r="O163" s="91"/>
      <c r="P163" s="91"/>
      <c r="Q163" s="91"/>
      <c r="T163" s="91"/>
      <c r="U163" s="91"/>
      <c r="V163" s="91"/>
      <c r="AA163" s="123" t="s">
        <v>765</v>
      </c>
      <c r="AB163" s="135" t="s">
        <v>804</v>
      </c>
    </row>
    <row r="164" spans="5:28" ht="13.2">
      <c r="E164" s="90"/>
      <c r="J164" s="91"/>
      <c r="K164" s="91"/>
      <c r="L164" s="91"/>
      <c r="O164" s="91"/>
      <c r="P164" s="91"/>
      <c r="Q164" s="91"/>
      <c r="T164" s="91"/>
      <c r="U164" s="91"/>
      <c r="V164" s="91"/>
      <c r="AA164" s="123" t="s">
        <v>767</v>
      </c>
      <c r="AB164" s="135" t="s">
        <v>806</v>
      </c>
    </row>
    <row r="165" spans="5:28" ht="13.2">
      <c r="E165" s="90"/>
      <c r="J165" s="91"/>
      <c r="K165" s="91"/>
      <c r="L165" s="91"/>
      <c r="O165" s="91"/>
      <c r="P165" s="91"/>
      <c r="Q165" s="91"/>
      <c r="T165" s="91"/>
      <c r="U165" s="91"/>
      <c r="V165" s="91"/>
      <c r="AA165" s="128" t="s">
        <v>1228</v>
      </c>
      <c r="AB165" s="135" t="s">
        <v>808</v>
      </c>
    </row>
    <row r="166" spans="5:28" ht="13.2">
      <c r="E166" s="90"/>
      <c r="J166" s="91"/>
      <c r="K166" s="91"/>
      <c r="L166" s="91"/>
      <c r="O166" s="91"/>
      <c r="P166" s="91"/>
      <c r="Q166" s="91"/>
      <c r="T166" s="91"/>
      <c r="U166" s="91"/>
      <c r="V166" s="91"/>
      <c r="AA166" s="128" t="s">
        <v>771</v>
      </c>
      <c r="AB166" s="135" t="s">
        <v>810</v>
      </c>
    </row>
    <row r="167" spans="5:28" ht="13.2">
      <c r="E167" s="90"/>
      <c r="J167" s="91"/>
      <c r="K167" s="91"/>
      <c r="L167" s="91"/>
      <c r="O167" s="91"/>
      <c r="P167" s="91"/>
      <c r="Q167" s="91"/>
      <c r="T167" s="91"/>
      <c r="U167" s="91"/>
      <c r="V167" s="91"/>
      <c r="AA167" s="128" t="s">
        <v>773</v>
      </c>
      <c r="AB167" s="135" t="s">
        <v>812</v>
      </c>
    </row>
    <row r="168" spans="5:28" ht="13.2">
      <c r="E168" s="90"/>
      <c r="J168" s="91"/>
      <c r="K168" s="91"/>
      <c r="L168" s="91"/>
      <c r="O168" s="91"/>
      <c r="P168" s="91"/>
      <c r="Q168" s="91"/>
      <c r="T168" s="91"/>
      <c r="U168" s="91"/>
      <c r="V168" s="91"/>
      <c r="AA168" s="128" t="s">
        <v>775</v>
      </c>
      <c r="AB168" s="135" t="s">
        <v>814</v>
      </c>
    </row>
    <row r="169" spans="5:28" ht="13.2">
      <c r="E169" s="90"/>
      <c r="J169" s="91"/>
      <c r="K169" s="91"/>
      <c r="L169" s="91"/>
      <c r="O169" s="91"/>
      <c r="P169" s="91"/>
      <c r="Q169" s="91"/>
      <c r="T169" s="91"/>
      <c r="U169" s="91"/>
      <c r="V169" s="91"/>
      <c r="AA169" s="128" t="s">
        <v>1229</v>
      </c>
      <c r="AB169" s="135" t="s">
        <v>816</v>
      </c>
    </row>
    <row r="170" spans="5:28" ht="13.2">
      <c r="E170" s="90"/>
      <c r="J170" s="91"/>
      <c r="K170" s="91"/>
      <c r="L170" s="91"/>
      <c r="O170" s="91"/>
      <c r="P170" s="91"/>
      <c r="Q170" s="91"/>
      <c r="T170" s="91"/>
      <c r="U170" s="91"/>
      <c r="V170" s="91"/>
      <c r="AA170" s="128" t="s">
        <v>1230</v>
      </c>
      <c r="AB170" s="135" t="s">
        <v>818</v>
      </c>
    </row>
    <row r="171" spans="5:28" ht="13.2">
      <c r="E171" s="90"/>
      <c r="J171" s="91"/>
      <c r="K171" s="91"/>
      <c r="L171" s="91"/>
      <c r="O171" s="91"/>
      <c r="P171" s="91"/>
      <c r="Q171" s="91"/>
      <c r="T171" s="91"/>
      <c r="U171" s="91"/>
      <c r="V171" s="91"/>
      <c r="AA171" s="137" t="s">
        <v>781</v>
      </c>
      <c r="AB171" s="135" t="s">
        <v>820</v>
      </c>
    </row>
    <row r="172" spans="5:28" ht="13.2">
      <c r="E172" s="90"/>
      <c r="J172" s="91"/>
      <c r="K172" s="91"/>
      <c r="L172" s="91"/>
      <c r="O172" s="91"/>
      <c r="P172" s="91"/>
      <c r="Q172" s="91"/>
      <c r="T172" s="91"/>
      <c r="U172" s="91"/>
      <c r="V172" s="91"/>
      <c r="AA172" s="137" t="s">
        <v>783</v>
      </c>
      <c r="AB172" s="135" t="s">
        <v>822</v>
      </c>
    </row>
    <row r="173" spans="5:28" ht="13.2">
      <c r="E173" s="90"/>
      <c r="J173" s="91"/>
      <c r="K173" s="91"/>
      <c r="L173" s="91"/>
      <c r="O173" s="91"/>
      <c r="P173" s="91"/>
      <c r="Q173" s="91"/>
      <c r="T173" s="91"/>
      <c r="U173" s="91"/>
      <c r="V173" s="91"/>
      <c r="AA173" s="128" t="s">
        <v>785</v>
      </c>
      <c r="AB173" s="135" t="s">
        <v>824</v>
      </c>
    </row>
    <row r="174" spans="5:28" ht="13.2">
      <c r="E174" s="90"/>
      <c r="J174" s="91"/>
      <c r="K174" s="91"/>
      <c r="L174" s="91"/>
      <c r="O174" s="91"/>
      <c r="P174" s="91"/>
      <c r="Q174" s="91"/>
      <c r="T174" s="91"/>
      <c r="U174" s="91"/>
      <c r="V174" s="91"/>
      <c r="AA174" s="128" t="s">
        <v>787</v>
      </c>
      <c r="AB174" s="135" t="s">
        <v>826</v>
      </c>
    </row>
    <row r="175" spans="5:28" ht="13.2">
      <c r="E175" s="90"/>
      <c r="J175" s="91"/>
      <c r="K175" s="91"/>
      <c r="L175" s="91"/>
      <c r="O175" s="91"/>
      <c r="P175" s="91"/>
      <c r="Q175" s="91"/>
      <c r="T175" s="91"/>
      <c r="U175" s="91"/>
      <c r="V175" s="91"/>
      <c r="AA175" s="128" t="s">
        <v>789</v>
      </c>
      <c r="AB175" s="135" t="s">
        <v>828</v>
      </c>
    </row>
    <row r="176" spans="5:28" ht="13.2">
      <c r="E176" s="90"/>
      <c r="J176" s="91"/>
      <c r="K176" s="91"/>
      <c r="L176" s="91"/>
      <c r="O176" s="91"/>
      <c r="P176" s="91"/>
      <c r="Q176" s="91"/>
      <c r="T176" s="91"/>
      <c r="U176" s="91"/>
      <c r="V176" s="91"/>
      <c r="AA176" s="128" t="s">
        <v>791</v>
      </c>
      <c r="AB176" s="135" t="s">
        <v>830</v>
      </c>
    </row>
    <row r="177" spans="5:28" ht="13.2">
      <c r="E177" s="90"/>
      <c r="J177" s="91"/>
      <c r="K177" s="91"/>
      <c r="L177" s="91"/>
      <c r="O177" s="91"/>
      <c r="P177" s="91"/>
      <c r="Q177" s="91"/>
      <c r="T177" s="91"/>
      <c r="U177" s="91"/>
      <c r="V177" s="91"/>
      <c r="AA177" s="134" t="s">
        <v>1231</v>
      </c>
      <c r="AB177" s="135" t="s">
        <v>832</v>
      </c>
    </row>
    <row r="178" spans="5:28" ht="13.2">
      <c r="E178" s="90"/>
      <c r="J178" s="91"/>
      <c r="K178" s="91"/>
      <c r="L178" s="91"/>
      <c r="O178" s="91"/>
      <c r="P178" s="91"/>
      <c r="Q178" s="91"/>
      <c r="T178" s="91"/>
      <c r="U178" s="91"/>
      <c r="V178" s="91"/>
      <c r="AA178" s="123" t="s">
        <v>795</v>
      </c>
      <c r="AB178" s="135" t="s">
        <v>834</v>
      </c>
    </row>
    <row r="179" spans="5:28" ht="13.2">
      <c r="E179" s="90"/>
      <c r="J179" s="91"/>
      <c r="K179" s="91"/>
      <c r="L179" s="91"/>
      <c r="O179" s="91"/>
      <c r="P179" s="91"/>
      <c r="Q179" s="91"/>
      <c r="T179" s="91"/>
      <c r="U179" s="91"/>
      <c r="V179" s="91"/>
      <c r="AA179" s="123" t="s">
        <v>797</v>
      </c>
      <c r="AB179" s="135" t="s">
        <v>836</v>
      </c>
    </row>
    <row r="180" spans="5:28" ht="13.2">
      <c r="E180" s="90"/>
      <c r="J180" s="91"/>
      <c r="K180" s="91"/>
      <c r="L180" s="91"/>
      <c r="O180" s="91"/>
      <c r="P180" s="91"/>
      <c r="Q180" s="91"/>
      <c r="T180" s="91"/>
      <c r="U180" s="91"/>
      <c r="V180" s="91"/>
      <c r="AA180" s="128" t="s">
        <v>1232</v>
      </c>
      <c r="AB180" s="135" t="s">
        <v>838</v>
      </c>
    </row>
    <row r="181" spans="5:28" ht="13.2">
      <c r="E181" s="90"/>
      <c r="J181" s="91"/>
      <c r="K181" s="91"/>
      <c r="L181" s="91"/>
      <c r="O181" s="91"/>
      <c r="P181" s="91"/>
      <c r="Q181" s="91"/>
      <c r="T181" s="91"/>
      <c r="U181" s="91"/>
      <c r="V181" s="91"/>
      <c r="AA181" s="123" t="s">
        <v>1233</v>
      </c>
      <c r="AB181" s="135" t="s">
        <v>840</v>
      </c>
    </row>
    <row r="182" spans="5:28" ht="13.2">
      <c r="E182" s="90"/>
      <c r="J182" s="91"/>
      <c r="K182" s="91"/>
      <c r="L182" s="91"/>
      <c r="O182" s="91"/>
      <c r="P182" s="91"/>
      <c r="Q182" s="91"/>
      <c r="T182" s="91"/>
      <c r="U182" s="91"/>
      <c r="V182" s="91"/>
      <c r="AA182" s="123" t="s">
        <v>1234</v>
      </c>
      <c r="AB182" s="135" t="s">
        <v>842</v>
      </c>
    </row>
    <row r="183" spans="5:28" ht="13.2">
      <c r="E183" s="90"/>
      <c r="J183" s="91"/>
      <c r="K183" s="91"/>
      <c r="L183" s="91"/>
      <c r="O183" s="91"/>
      <c r="P183" s="91"/>
      <c r="Q183" s="91"/>
      <c r="T183" s="91"/>
      <c r="U183" s="91"/>
      <c r="V183" s="91"/>
      <c r="AA183" s="123" t="s">
        <v>805</v>
      </c>
      <c r="AB183" s="135" t="s">
        <v>844</v>
      </c>
    </row>
    <row r="184" spans="5:28" ht="13.2">
      <c r="E184" s="90"/>
      <c r="J184" s="91"/>
      <c r="K184" s="91"/>
      <c r="L184" s="91"/>
      <c r="O184" s="91"/>
      <c r="P184" s="91"/>
      <c r="Q184" s="91"/>
      <c r="T184" s="91"/>
      <c r="U184" s="91"/>
      <c r="V184" s="91"/>
      <c r="AA184" s="123" t="s">
        <v>1235</v>
      </c>
      <c r="AB184" s="135" t="s">
        <v>846</v>
      </c>
    </row>
    <row r="185" spans="5:28" ht="13.2">
      <c r="E185" s="90"/>
      <c r="J185" s="91"/>
      <c r="K185" s="91"/>
      <c r="L185" s="91"/>
      <c r="O185" s="91"/>
      <c r="P185" s="91"/>
      <c r="Q185" s="91"/>
      <c r="T185" s="91"/>
      <c r="U185" s="91"/>
      <c r="V185" s="91"/>
      <c r="AA185" s="123" t="s">
        <v>1236</v>
      </c>
      <c r="AB185" s="135" t="s">
        <v>848</v>
      </c>
    </row>
    <row r="186" spans="5:28" ht="13.2">
      <c r="E186" s="90"/>
      <c r="J186" s="91"/>
      <c r="K186" s="91"/>
      <c r="L186" s="91"/>
      <c r="O186" s="91"/>
      <c r="P186" s="91"/>
      <c r="Q186" s="91"/>
      <c r="T186" s="91"/>
      <c r="U186" s="91"/>
      <c r="V186" s="91"/>
      <c r="AA186" s="123" t="s">
        <v>811</v>
      </c>
      <c r="AB186" s="135" t="s">
        <v>850</v>
      </c>
    </row>
    <row r="187" spans="5:28" ht="13.2">
      <c r="E187" s="90"/>
      <c r="J187" s="91"/>
      <c r="K187" s="91"/>
      <c r="L187" s="91"/>
      <c r="O187" s="91"/>
      <c r="P187" s="91"/>
      <c r="Q187" s="91"/>
      <c r="T187" s="91"/>
      <c r="U187" s="91"/>
      <c r="V187" s="91"/>
      <c r="AA187" s="123" t="s">
        <v>813</v>
      </c>
      <c r="AB187" s="135" t="s">
        <v>852</v>
      </c>
    </row>
    <row r="188" spans="5:28" ht="13.2">
      <c r="E188" s="90"/>
      <c r="J188" s="91"/>
      <c r="K188" s="91"/>
      <c r="L188" s="91"/>
      <c r="O188" s="91"/>
      <c r="P188" s="91"/>
      <c r="Q188" s="91"/>
      <c r="T188" s="91"/>
      <c r="U188" s="91"/>
      <c r="V188" s="91"/>
      <c r="AA188" s="123" t="s">
        <v>815</v>
      </c>
      <c r="AB188" s="135" t="s">
        <v>854</v>
      </c>
    </row>
    <row r="189" spans="5:28" ht="13.2">
      <c r="E189" s="90"/>
      <c r="J189" s="91"/>
      <c r="K189" s="91"/>
      <c r="L189" s="91"/>
      <c r="O189" s="91"/>
      <c r="P189" s="91"/>
      <c r="Q189" s="91"/>
      <c r="T189" s="91"/>
      <c r="U189" s="91"/>
      <c r="V189" s="91"/>
      <c r="AA189" s="123" t="s">
        <v>817</v>
      </c>
      <c r="AB189" s="135" t="s">
        <v>856</v>
      </c>
    </row>
    <row r="190" spans="5:28" ht="13.2">
      <c r="E190" s="90"/>
      <c r="J190" s="91"/>
      <c r="K190" s="91"/>
      <c r="L190" s="91"/>
      <c r="O190" s="91"/>
      <c r="P190" s="91"/>
      <c r="Q190" s="91"/>
      <c r="T190" s="91"/>
      <c r="U190" s="91"/>
      <c r="V190" s="91"/>
      <c r="AA190" s="134" t="s">
        <v>819</v>
      </c>
      <c r="AB190" s="135" t="s">
        <v>858</v>
      </c>
    </row>
    <row r="191" spans="5:28" ht="13.2">
      <c r="E191" s="90"/>
      <c r="J191" s="91"/>
      <c r="K191" s="91"/>
      <c r="L191" s="91"/>
      <c r="O191" s="91"/>
      <c r="P191" s="91"/>
      <c r="Q191" s="91"/>
      <c r="T191" s="91"/>
      <c r="U191" s="91"/>
      <c r="V191" s="91"/>
      <c r="AA191" s="123" t="s">
        <v>821</v>
      </c>
      <c r="AB191" s="135" t="s">
        <v>860</v>
      </c>
    </row>
    <row r="192" spans="5:28" ht="13.2">
      <c r="E192" s="90"/>
      <c r="J192" s="91"/>
      <c r="K192" s="91"/>
      <c r="L192" s="91"/>
      <c r="O192" s="91"/>
      <c r="P192" s="91"/>
      <c r="Q192" s="91"/>
      <c r="T192" s="91"/>
      <c r="U192" s="91"/>
      <c r="V192" s="91"/>
      <c r="AA192" s="123" t="s">
        <v>823</v>
      </c>
      <c r="AB192" s="135" t="s">
        <v>862</v>
      </c>
    </row>
    <row r="193" spans="5:28" ht="13.2">
      <c r="E193" s="90"/>
      <c r="J193" s="91"/>
      <c r="K193" s="91"/>
      <c r="L193" s="91"/>
      <c r="O193" s="91"/>
      <c r="P193" s="91"/>
      <c r="Q193" s="91"/>
      <c r="T193" s="91"/>
      <c r="U193" s="91"/>
      <c r="V193" s="91"/>
      <c r="AA193" s="134" t="s">
        <v>825</v>
      </c>
      <c r="AB193" s="135" t="s">
        <v>864</v>
      </c>
    </row>
    <row r="194" spans="5:28" ht="13.2">
      <c r="E194" s="90"/>
      <c r="J194" s="91"/>
      <c r="K194" s="91"/>
      <c r="L194" s="91"/>
      <c r="O194" s="91"/>
      <c r="P194" s="91"/>
      <c r="Q194" s="91"/>
      <c r="T194" s="91"/>
      <c r="U194" s="91"/>
      <c r="V194" s="91"/>
      <c r="AA194" s="123" t="s">
        <v>827</v>
      </c>
      <c r="AB194" s="135" t="s">
        <v>866</v>
      </c>
    </row>
    <row r="195" spans="5:28" ht="13.2">
      <c r="E195" s="90"/>
      <c r="J195" s="91"/>
      <c r="K195" s="91"/>
      <c r="L195" s="91"/>
      <c r="O195" s="91"/>
      <c r="P195" s="91"/>
      <c r="Q195" s="91"/>
      <c r="T195" s="91"/>
      <c r="U195" s="91"/>
      <c r="V195" s="91"/>
      <c r="AA195" s="123" t="s">
        <v>829</v>
      </c>
      <c r="AB195" s="135" t="s">
        <v>868</v>
      </c>
    </row>
    <row r="196" spans="5:28" ht="13.2">
      <c r="E196" s="90"/>
      <c r="J196" s="91"/>
      <c r="K196" s="91"/>
      <c r="L196" s="91"/>
      <c r="O196" s="91"/>
      <c r="P196" s="91"/>
      <c r="Q196" s="91"/>
      <c r="T196" s="91"/>
      <c r="U196" s="91"/>
      <c r="V196" s="91"/>
      <c r="AA196" s="123" t="s">
        <v>831</v>
      </c>
      <c r="AB196" s="135" t="s">
        <v>870</v>
      </c>
    </row>
    <row r="197" spans="5:28" ht="13.2">
      <c r="E197" s="90"/>
      <c r="J197" s="91"/>
      <c r="K197" s="91"/>
      <c r="L197" s="91"/>
      <c r="O197" s="91"/>
      <c r="P197" s="91"/>
      <c r="Q197" s="91"/>
      <c r="T197" s="91"/>
      <c r="U197" s="91"/>
      <c r="V197" s="91"/>
      <c r="AA197" s="123" t="s">
        <v>833</v>
      </c>
      <c r="AB197" s="135" t="s">
        <v>872</v>
      </c>
    </row>
    <row r="198" spans="5:28" ht="13.2">
      <c r="E198" s="90"/>
      <c r="J198" s="91"/>
      <c r="K198" s="91"/>
      <c r="L198" s="91"/>
      <c r="O198" s="91"/>
      <c r="P198" s="91"/>
      <c r="Q198" s="91"/>
      <c r="T198" s="91"/>
      <c r="U198" s="91"/>
      <c r="V198" s="91"/>
      <c r="AA198" s="128" t="s">
        <v>835</v>
      </c>
      <c r="AB198" s="135" t="s">
        <v>874</v>
      </c>
    </row>
    <row r="199" spans="5:28" ht="13.2">
      <c r="E199" s="90"/>
      <c r="J199" s="91"/>
      <c r="K199" s="91"/>
      <c r="L199" s="91"/>
      <c r="O199" s="91"/>
      <c r="P199" s="91"/>
      <c r="Q199" s="91"/>
      <c r="T199" s="91"/>
      <c r="U199" s="91"/>
      <c r="V199" s="91"/>
      <c r="AA199" s="123" t="s">
        <v>837</v>
      </c>
      <c r="AB199" s="135" t="s">
        <v>876</v>
      </c>
    </row>
    <row r="200" spans="5:28" ht="13.2">
      <c r="E200" s="90"/>
      <c r="J200" s="91"/>
      <c r="K200" s="91"/>
      <c r="L200" s="91"/>
      <c r="O200" s="91"/>
      <c r="P200" s="91"/>
      <c r="Q200" s="91"/>
      <c r="T200" s="91"/>
      <c r="U200" s="91"/>
      <c r="V200" s="91"/>
      <c r="AA200" s="123" t="s">
        <v>839</v>
      </c>
      <c r="AB200" s="135" t="s">
        <v>878</v>
      </c>
    </row>
    <row r="201" spans="5:28" ht="13.2">
      <c r="E201" s="90"/>
      <c r="J201" s="91"/>
      <c r="K201" s="91"/>
      <c r="L201" s="91"/>
      <c r="O201" s="91"/>
      <c r="P201" s="91"/>
      <c r="Q201" s="91"/>
      <c r="T201" s="91"/>
      <c r="U201" s="91"/>
      <c r="V201" s="91"/>
      <c r="AA201" s="123" t="s">
        <v>841</v>
      </c>
      <c r="AB201" s="135" t="s">
        <v>880</v>
      </c>
    </row>
    <row r="202" spans="5:28" ht="13.2">
      <c r="E202" s="90"/>
      <c r="J202" s="91"/>
      <c r="K202" s="91"/>
      <c r="L202" s="91"/>
      <c r="O202" s="91"/>
      <c r="P202" s="91"/>
      <c r="Q202" s="91"/>
      <c r="T202" s="91"/>
      <c r="U202" s="91"/>
      <c r="V202" s="91"/>
      <c r="AA202" s="123" t="s">
        <v>843</v>
      </c>
      <c r="AB202" s="138" t="s">
        <v>882</v>
      </c>
    </row>
    <row r="203" spans="5:28" ht="13.2">
      <c r="E203" s="90"/>
      <c r="J203" s="91"/>
      <c r="K203" s="91"/>
      <c r="L203" s="91"/>
      <c r="O203" s="91"/>
      <c r="P203" s="91"/>
      <c r="Q203" s="91"/>
      <c r="T203" s="91"/>
      <c r="U203" s="91"/>
      <c r="V203" s="91"/>
      <c r="AA203" s="134" t="s">
        <v>845</v>
      </c>
      <c r="AB203" s="135" t="s">
        <v>884</v>
      </c>
    </row>
    <row r="204" spans="5:28" ht="13.2">
      <c r="E204" s="90"/>
      <c r="J204" s="91"/>
      <c r="K204" s="91"/>
      <c r="L204" s="91"/>
      <c r="O204" s="91"/>
      <c r="P204" s="91"/>
      <c r="Q204" s="91"/>
      <c r="T204" s="91"/>
      <c r="U204" s="91"/>
      <c r="V204" s="91"/>
      <c r="AA204" s="134" t="s">
        <v>1237</v>
      </c>
      <c r="AB204" s="135" t="s">
        <v>886</v>
      </c>
    </row>
    <row r="205" spans="5:28" ht="13.2">
      <c r="E205" s="90"/>
      <c r="J205" s="91"/>
      <c r="K205" s="91"/>
      <c r="L205" s="91"/>
      <c r="O205" s="91"/>
      <c r="P205" s="91"/>
      <c r="Q205" s="91"/>
      <c r="T205" s="91"/>
      <c r="U205" s="91"/>
      <c r="V205" s="91"/>
      <c r="AA205" s="123" t="s">
        <v>1238</v>
      </c>
      <c r="AB205" s="135" t="s">
        <v>888</v>
      </c>
    </row>
    <row r="206" spans="5:28" ht="13.2">
      <c r="E206" s="90"/>
      <c r="J206" s="91"/>
      <c r="K206" s="91"/>
      <c r="L206" s="91"/>
      <c r="O206" s="91"/>
      <c r="P206" s="91"/>
      <c r="Q206" s="91"/>
      <c r="T206" s="91"/>
      <c r="U206" s="91"/>
      <c r="V206" s="91"/>
      <c r="AA206" s="128" t="s">
        <v>851</v>
      </c>
      <c r="AB206" s="135" t="s">
        <v>890</v>
      </c>
    </row>
    <row r="207" spans="5:28" ht="13.2">
      <c r="E207" s="90"/>
      <c r="J207" s="91"/>
      <c r="K207" s="91"/>
      <c r="L207" s="91"/>
      <c r="O207" s="91"/>
      <c r="P207" s="91"/>
      <c r="Q207" s="91"/>
      <c r="T207" s="91"/>
      <c r="U207" s="91"/>
      <c r="V207" s="91"/>
      <c r="AA207" s="123" t="s">
        <v>853</v>
      </c>
      <c r="AB207" s="135" t="s">
        <v>892</v>
      </c>
    </row>
    <row r="208" spans="5:28" ht="13.2">
      <c r="E208" s="90"/>
      <c r="J208" s="91"/>
      <c r="K208" s="91"/>
      <c r="L208" s="91"/>
      <c r="O208" s="91"/>
      <c r="P208" s="91"/>
      <c r="Q208" s="91"/>
      <c r="T208" s="91"/>
      <c r="U208" s="91"/>
      <c r="V208" s="91"/>
      <c r="AA208" s="123" t="s">
        <v>855</v>
      </c>
      <c r="AB208" s="135" t="s">
        <v>894</v>
      </c>
    </row>
    <row r="209" spans="5:28" ht="13.2">
      <c r="E209" s="90"/>
      <c r="J209" s="91"/>
      <c r="K209" s="91"/>
      <c r="L209" s="91"/>
      <c r="O209" s="91"/>
      <c r="P209" s="91"/>
      <c r="Q209" s="91"/>
      <c r="T209" s="91"/>
      <c r="U209" s="91"/>
      <c r="V209" s="91"/>
      <c r="AA209" s="123" t="s">
        <v>857</v>
      </c>
      <c r="AB209" s="135" t="s">
        <v>896</v>
      </c>
    </row>
    <row r="210" spans="5:28" ht="13.2">
      <c r="E210" s="90"/>
      <c r="J210" s="91"/>
      <c r="K210" s="91"/>
      <c r="L210" s="91"/>
      <c r="O210" s="91"/>
      <c r="P210" s="91"/>
      <c r="Q210" s="91"/>
      <c r="T210" s="91"/>
      <c r="U210" s="91"/>
      <c r="V210" s="91"/>
      <c r="AA210" s="123" t="s">
        <v>859</v>
      </c>
      <c r="AB210" s="135" t="s">
        <v>898</v>
      </c>
    </row>
    <row r="211" spans="5:28" ht="13.2">
      <c r="E211" s="90"/>
      <c r="J211" s="91"/>
      <c r="K211" s="91"/>
      <c r="L211" s="91"/>
      <c r="O211" s="91"/>
      <c r="P211" s="91"/>
      <c r="Q211" s="91"/>
      <c r="T211" s="91"/>
      <c r="U211" s="91"/>
      <c r="V211" s="91"/>
      <c r="AA211" s="123" t="s">
        <v>1239</v>
      </c>
      <c r="AB211" s="135" t="s">
        <v>900</v>
      </c>
    </row>
    <row r="212" spans="5:28" ht="13.2">
      <c r="E212" s="90"/>
      <c r="J212" s="91"/>
      <c r="K212" s="91"/>
      <c r="L212" s="91"/>
      <c r="O212" s="91"/>
      <c r="P212" s="91"/>
      <c r="Q212" s="91"/>
      <c r="T212" s="91"/>
      <c r="U212" s="91"/>
      <c r="V212" s="91"/>
      <c r="AA212" s="123" t="s">
        <v>863</v>
      </c>
      <c r="AB212" s="135" t="s">
        <v>902</v>
      </c>
    </row>
    <row r="213" spans="5:28" ht="13.2">
      <c r="E213" s="90"/>
      <c r="J213" s="91"/>
      <c r="K213" s="91"/>
      <c r="L213" s="91"/>
      <c r="O213" s="91"/>
      <c r="P213" s="91"/>
      <c r="Q213" s="91"/>
      <c r="T213" s="91"/>
      <c r="U213" s="91"/>
      <c r="V213" s="91"/>
      <c r="AA213" s="123" t="s">
        <v>865</v>
      </c>
      <c r="AB213" s="135" t="s">
        <v>904</v>
      </c>
    </row>
    <row r="214" spans="5:28" ht="13.2">
      <c r="E214" s="90"/>
      <c r="J214" s="91"/>
      <c r="K214" s="91"/>
      <c r="L214" s="91"/>
      <c r="O214" s="91"/>
      <c r="P214" s="91"/>
      <c r="Q214" s="91"/>
      <c r="T214" s="91"/>
      <c r="U214" s="91"/>
      <c r="V214" s="91"/>
      <c r="AA214" s="123" t="s">
        <v>867</v>
      </c>
      <c r="AB214" s="135" t="s">
        <v>906</v>
      </c>
    </row>
    <row r="215" spans="5:28" ht="13.2">
      <c r="E215" s="90"/>
      <c r="J215" s="91"/>
      <c r="K215" s="91"/>
      <c r="L215" s="91"/>
      <c r="O215" s="91"/>
      <c r="P215" s="91"/>
      <c r="Q215" s="91"/>
      <c r="T215" s="91"/>
      <c r="U215" s="91"/>
      <c r="V215" s="91"/>
      <c r="AA215" s="123" t="s">
        <v>869</v>
      </c>
      <c r="AB215" s="135" t="s">
        <v>908</v>
      </c>
    </row>
    <row r="216" spans="5:28" ht="13.2">
      <c r="E216" s="90"/>
      <c r="J216" s="91"/>
      <c r="K216" s="91"/>
      <c r="L216" s="91"/>
      <c r="O216" s="91"/>
      <c r="P216" s="91"/>
      <c r="Q216" s="91"/>
      <c r="T216" s="91"/>
      <c r="U216" s="91"/>
      <c r="V216" s="91"/>
      <c r="AA216" s="128" t="s">
        <v>1240</v>
      </c>
      <c r="AB216" s="135" t="s">
        <v>910</v>
      </c>
    </row>
    <row r="217" spans="5:28" ht="13.2">
      <c r="E217" s="90"/>
      <c r="J217" s="91"/>
      <c r="K217" s="91"/>
      <c r="L217" s="91"/>
      <c r="O217" s="91"/>
      <c r="P217" s="91"/>
      <c r="Q217" s="91"/>
      <c r="T217" s="91"/>
      <c r="U217" s="91"/>
      <c r="V217" s="91"/>
      <c r="AA217" s="128" t="s">
        <v>1241</v>
      </c>
      <c r="AB217" s="135" t="s">
        <v>912</v>
      </c>
    </row>
    <row r="218" spans="5:28" ht="13.2">
      <c r="E218" s="90"/>
      <c r="J218" s="91"/>
      <c r="K218" s="91"/>
      <c r="L218" s="91"/>
      <c r="O218" s="91"/>
      <c r="P218" s="91"/>
      <c r="Q218" s="91"/>
      <c r="T218" s="91"/>
      <c r="U218" s="91"/>
      <c r="V218" s="91"/>
      <c r="AA218" s="128" t="s">
        <v>1242</v>
      </c>
      <c r="AB218" s="135" t="s">
        <v>914</v>
      </c>
    </row>
    <row r="219" spans="5:28" ht="13.2">
      <c r="E219" s="90"/>
      <c r="J219" s="91"/>
      <c r="K219" s="91"/>
      <c r="L219" s="91"/>
      <c r="O219" s="91"/>
      <c r="P219" s="91"/>
      <c r="Q219" s="91"/>
      <c r="T219" s="91"/>
      <c r="U219" s="91"/>
      <c r="V219" s="91"/>
      <c r="AA219" s="123" t="s">
        <v>877</v>
      </c>
      <c r="AB219" s="135" t="s">
        <v>916</v>
      </c>
    </row>
    <row r="220" spans="5:28" ht="13.2">
      <c r="E220" s="90"/>
      <c r="J220" s="91"/>
      <c r="K220" s="91"/>
      <c r="L220" s="91"/>
      <c r="O220" s="91"/>
      <c r="P220" s="91"/>
      <c r="Q220" s="91"/>
      <c r="T220" s="91"/>
      <c r="U220" s="91"/>
      <c r="V220" s="91"/>
      <c r="AA220" s="123" t="s">
        <v>879</v>
      </c>
      <c r="AB220" s="135" t="s">
        <v>920</v>
      </c>
    </row>
    <row r="221" spans="5:28" ht="13.2">
      <c r="E221" s="90"/>
      <c r="J221" s="91"/>
      <c r="K221" s="91"/>
      <c r="L221" s="91"/>
      <c r="O221" s="91"/>
      <c r="P221" s="91"/>
      <c r="Q221" s="91"/>
      <c r="T221" s="91"/>
      <c r="U221" s="91"/>
      <c r="V221" s="91"/>
      <c r="AA221" s="123" t="s">
        <v>881</v>
      </c>
      <c r="AB221" s="135" t="s">
        <v>918</v>
      </c>
    </row>
    <row r="222" spans="5:28" ht="13.2">
      <c r="E222" s="90"/>
      <c r="J222" s="91"/>
      <c r="K222" s="91"/>
      <c r="L222" s="91"/>
      <c r="O222" s="91"/>
      <c r="P222" s="91"/>
      <c r="Q222" s="91"/>
      <c r="T222" s="91"/>
      <c r="U222" s="91"/>
      <c r="V222" s="91"/>
      <c r="AA222" s="134" t="s">
        <v>1243</v>
      </c>
      <c r="AB222" s="135" t="s">
        <v>922</v>
      </c>
    </row>
    <row r="223" spans="5:28" ht="13.2">
      <c r="E223" s="90"/>
      <c r="J223" s="91"/>
      <c r="K223" s="91"/>
      <c r="L223" s="91"/>
      <c r="O223" s="91"/>
      <c r="P223" s="91"/>
      <c r="Q223" s="91"/>
      <c r="T223" s="91"/>
      <c r="U223" s="91"/>
      <c r="V223" s="91"/>
      <c r="AA223" s="123" t="s">
        <v>885</v>
      </c>
      <c r="AB223" s="135" t="s">
        <v>924</v>
      </c>
    </row>
    <row r="224" spans="5:28" ht="13.2">
      <c r="E224" s="90"/>
      <c r="J224" s="91"/>
      <c r="K224" s="91"/>
      <c r="L224" s="91"/>
      <c r="O224" s="91"/>
      <c r="P224" s="91"/>
      <c r="Q224" s="91"/>
      <c r="T224" s="91"/>
      <c r="U224" s="91"/>
      <c r="V224" s="91"/>
      <c r="AA224" s="123" t="s">
        <v>887</v>
      </c>
      <c r="AB224" s="135" t="s">
        <v>926</v>
      </c>
    </row>
    <row r="225" spans="5:28" ht="13.2">
      <c r="E225" s="90"/>
      <c r="J225" s="91"/>
      <c r="K225" s="91"/>
      <c r="L225" s="91"/>
      <c r="O225" s="91"/>
      <c r="P225" s="91"/>
      <c r="Q225" s="91"/>
      <c r="T225" s="91"/>
      <c r="U225" s="91"/>
      <c r="V225" s="91"/>
      <c r="AA225" s="123" t="s">
        <v>889</v>
      </c>
      <c r="AB225" s="135" t="s">
        <v>928</v>
      </c>
    </row>
    <row r="226" spans="5:28" ht="13.2">
      <c r="E226" s="90"/>
      <c r="J226" s="91"/>
      <c r="K226" s="91"/>
      <c r="L226" s="91"/>
      <c r="O226" s="91"/>
      <c r="P226" s="91"/>
      <c r="Q226" s="91"/>
      <c r="T226" s="91"/>
      <c r="U226" s="91"/>
      <c r="V226" s="91"/>
      <c r="AA226" s="123" t="s">
        <v>891</v>
      </c>
      <c r="AB226" s="135" t="s">
        <v>930</v>
      </c>
    </row>
    <row r="227" spans="5:28" ht="13.2">
      <c r="E227" s="90"/>
      <c r="J227" s="91"/>
      <c r="K227" s="91"/>
      <c r="L227" s="91"/>
      <c r="O227" s="91"/>
      <c r="P227" s="91"/>
      <c r="Q227" s="91"/>
      <c r="T227" s="91"/>
      <c r="U227" s="91"/>
      <c r="V227" s="91"/>
      <c r="AA227" s="123" t="s">
        <v>893</v>
      </c>
      <c r="AB227" s="135" t="s">
        <v>932</v>
      </c>
    </row>
    <row r="228" spans="5:28" ht="13.2">
      <c r="E228" s="90"/>
      <c r="J228" s="91"/>
      <c r="K228" s="91"/>
      <c r="L228" s="91"/>
      <c r="O228" s="91"/>
      <c r="P228" s="91"/>
      <c r="Q228" s="91"/>
      <c r="T228" s="91"/>
      <c r="U228" s="91"/>
      <c r="V228" s="91"/>
      <c r="AA228" s="123" t="s">
        <v>895</v>
      </c>
      <c r="AB228" s="135" t="s">
        <v>934</v>
      </c>
    </row>
    <row r="229" spans="5:28" ht="13.2">
      <c r="E229" s="90"/>
      <c r="J229" s="91"/>
      <c r="K229" s="91"/>
      <c r="L229" s="91"/>
      <c r="O229" s="91"/>
      <c r="P229" s="91"/>
      <c r="Q229" s="91"/>
      <c r="T229" s="91"/>
      <c r="U229" s="91"/>
      <c r="V229" s="91"/>
      <c r="AA229" s="123" t="s">
        <v>897</v>
      </c>
      <c r="AB229" s="135" t="s">
        <v>936</v>
      </c>
    </row>
    <row r="230" spans="5:28" ht="13.2">
      <c r="E230" s="90"/>
      <c r="J230" s="91"/>
      <c r="K230" s="91"/>
      <c r="L230" s="91"/>
      <c r="O230" s="91"/>
      <c r="P230" s="91"/>
      <c r="Q230" s="91"/>
      <c r="T230" s="91"/>
      <c r="U230" s="91"/>
      <c r="V230" s="91"/>
      <c r="AA230" s="123" t="s">
        <v>899</v>
      </c>
      <c r="AB230" s="135" t="s">
        <v>938</v>
      </c>
    </row>
    <row r="231" spans="5:28" ht="13.2">
      <c r="E231" s="90"/>
      <c r="J231" s="91"/>
      <c r="K231" s="91"/>
      <c r="L231" s="91"/>
      <c r="O231" s="91"/>
      <c r="P231" s="91"/>
      <c r="Q231" s="91"/>
      <c r="T231" s="91"/>
      <c r="U231" s="91"/>
      <c r="V231" s="91"/>
      <c r="AA231" s="128" t="s">
        <v>901</v>
      </c>
      <c r="AB231" s="135" t="s">
        <v>940</v>
      </c>
    </row>
    <row r="232" spans="5:28" ht="13.2">
      <c r="E232" s="90"/>
      <c r="J232" s="91"/>
      <c r="K232" s="91"/>
      <c r="L232" s="91"/>
      <c r="O232" s="91"/>
      <c r="P232" s="91"/>
      <c r="Q232" s="91"/>
      <c r="T232" s="91"/>
      <c r="U232" s="91"/>
      <c r="V232" s="91"/>
      <c r="AA232" s="139" t="s">
        <v>903</v>
      </c>
      <c r="AB232" s="135" t="s">
        <v>942</v>
      </c>
    </row>
    <row r="233" spans="5:28" ht="13.2">
      <c r="E233" s="90"/>
      <c r="J233" s="91"/>
      <c r="K233" s="91"/>
      <c r="L233" s="91"/>
      <c r="O233" s="91"/>
      <c r="P233" s="91"/>
      <c r="Q233" s="91"/>
      <c r="T233" s="91"/>
      <c r="U233" s="91"/>
      <c r="V233" s="91"/>
      <c r="AA233" s="128" t="s">
        <v>1244</v>
      </c>
      <c r="AB233" s="135" t="s">
        <v>944</v>
      </c>
    </row>
    <row r="234" spans="5:28" ht="13.2">
      <c r="E234" s="90"/>
      <c r="J234" s="91"/>
      <c r="K234" s="91"/>
      <c r="L234" s="91"/>
      <c r="O234" s="91"/>
      <c r="P234" s="91"/>
      <c r="Q234" s="91"/>
      <c r="T234" s="91"/>
      <c r="U234" s="91"/>
      <c r="V234" s="91"/>
      <c r="AA234" s="123" t="s">
        <v>907</v>
      </c>
    </row>
    <row r="235" spans="5:28" ht="13.2">
      <c r="E235" s="90"/>
      <c r="J235" s="91"/>
      <c r="K235" s="91"/>
      <c r="L235" s="91"/>
      <c r="O235" s="91"/>
      <c r="P235" s="91"/>
      <c r="Q235" s="91"/>
      <c r="T235" s="91"/>
      <c r="U235" s="91"/>
      <c r="V235" s="91"/>
      <c r="AA235" s="123" t="s">
        <v>909</v>
      </c>
    </row>
    <row r="236" spans="5:28" ht="13.2">
      <c r="E236" s="90"/>
      <c r="J236" s="91"/>
      <c r="K236" s="91"/>
      <c r="L236" s="91"/>
      <c r="O236" s="91"/>
      <c r="P236" s="91"/>
      <c r="Q236" s="91"/>
      <c r="T236" s="91"/>
      <c r="U236" s="91"/>
      <c r="V236" s="91"/>
      <c r="AA236" s="123" t="s">
        <v>911</v>
      </c>
    </row>
    <row r="237" spans="5:28" ht="13.2">
      <c r="E237" s="90"/>
      <c r="J237" s="91"/>
      <c r="K237" s="91"/>
      <c r="L237" s="91"/>
      <c r="O237" s="91"/>
      <c r="P237" s="91"/>
      <c r="Q237" s="91"/>
      <c r="T237" s="91"/>
      <c r="U237" s="91"/>
      <c r="V237" s="91"/>
      <c r="AA237" s="123" t="s">
        <v>913</v>
      </c>
    </row>
    <row r="238" spans="5:28" ht="13.2">
      <c r="E238" s="90"/>
      <c r="J238" s="91"/>
      <c r="K238" s="91"/>
      <c r="L238" s="91"/>
      <c r="O238" s="91"/>
      <c r="P238" s="91"/>
      <c r="Q238" s="91"/>
      <c r="T238" s="91"/>
      <c r="U238" s="91"/>
      <c r="V238" s="91"/>
      <c r="AA238" s="134" t="s">
        <v>915</v>
      </c>
    </row>
    <row r="239" spans="5:28" ht="13.2">
      <c r="E239" s="90"/>
      <c r="J239" s="91"/>
      <c r="K239" s="91"/>
      <c r="L239" s="91"/>
      <c r="O239" s="91"/>
      <c r="P239" s="91"/>
      <c r="Q239" s="91"/>
      <c r="T239" s="91"/>
      <c r="U239" s="91"/>
      <c r="V239" s="91"/>
      <c r="AA239" s="123" t="s">
        <v>917</v>
      </c>
    </row>
    <row r="240" spans="5:28" ht="13.2">
      <c r="E240" s="90"/>
      <c r="J240" s="91"/>
      <c r="K240" s="91"/>
      <c r="L240" s="91"/>
      <c r="O240" s="91"/>
      <c r="P240" s="91"/>
      <c r="Q240" s="91"/>
      <c r="T240" s="91"/>
      <c r="U240" s="91"/>
      <c r="V240" s="91"/>
      <c r="AA240" s="134" t="s">
        <v>919</v>
      </c>
    </row>
    <row r="241" spans="5:27" ht="13.2">
      <c r="E241" s="90"/>
      <c r="J241" s="91"/>
      <c r="K241" s="91"/>
      <c r="L241" s="91"/>
      <c r="O241" s="91"/>
      <c r="P241" s="91"/>
      <c r="Q241" s="91"/>
      <c r="T241" s="91"/>
      <c r="U241" s="91"/>
      <c r="V241" s="91"/>
      <c r="AA241" s="134" t="s">
        <v>921</v>
      </c>
    </row>
    <row r="242" spans="5:27" ht="13.2">
      <c r="E242" s="90"/>
      <c r="J242" s="91"/>
      <c r="K242" s="91"/>
      <c r="L242" s="91"/>
      <c r="O242" s="91"/>
      <c r="P242" s="91"/>
      <c r="Q242" s="91"/>
      <c r="T242" s="91"/>
      <c r="U242" s="91"/>
      <c r="V242" s="91"/>
      <c r="AA242" s="134" t="s">
        <v>923</v>
      </c>
    </row>
    <row r="243" spans="5:27" ht="13.2">
      <c r="E243" s="90"/>
      <c r="J243" s="91"/>
      <c r="K243" s="91"/>
      <c r="L243" s="91"/>
      <c r="O243" s="91"/>
      <c r="P243" s="91"/>
      <c r="Q243" s="91"/>
      <c r="T243" s="91"/>
      <c r="U243" s="91"/>
      <c r="V243" s="91"/>
      <c r="AA243" s="134" t="s">
        <v>925</v>
      </c>
    </row>
    <row r="244" spans="5:27" ht="13.2">
      <c r="E244" s="90"/>
      <c r="J244" s="91"/>
      <c r="K244" s="91"/>
      <c r="L244" s="91"/>
      <c r="O244" s="91"/>
      <c r="P244" s="91"/>
      <c r="Q244" s="91"/>
      <c r="T244" s="91"/>
      <c r="U244" s="91"/>
      <c r="V244" s="91"/>
      <c r="AA244" s="134" t="s">
        <v>927</v>
      </c>
    </row>
    <row r="245" spans="5:27" ht="13.2">
      <c r="E245" s="90"/>
      <c r="J245" s="91"/>
      <c r="K245" s="91"/>
      <c r="L245" s="91"/>
      <c r="O245" s="91"/>
      <c r="P245" s="91"/>
      <c r="Q245" s="91"/>
      <c r="T245" s="91"/>
      <c r="U245" s="91"/>
      <c r="V245" s="91"/>
      <c r="AA245" s="134" t="s">
        <v>929</v>
      </c>
    </row>
    <row r="246" spans="5:27" ht="13.2">
      <c r="E246" s="90"/>
      <c r="J246" s="91"/>
      <c r="K246" s="91"/>
      <c r="L246" s="91"/>
      <c r="O246" s="91"/>
      <c r="P246" s="91"/>
      <c r="Q246" s="91"/>
      <c r="T246" s="91"/>
      <c r="U246" s="91"/>
      <c r="V246" s="91"/>
      <c r="AA246" s="134" t="s">
        <v>931</v>
      </c>
    </row>
    <row r="247" spans="5:27" ht="13.2">
      <c r="E247" s="90"/>
      <c r="J247" s="91"/>
      <c r="K247" s="91"/>
      <c r="L247" s="91"/>
      <c r="O247" s="91"/>
      <c r="P247" s="91"/>
      <c r="Q247" s="91"/>
      <c r="T247" s="91"/>
      <c r="U247" s="91"/>
      <c r="V247" s="91"/>
      <c r="AA247" s="134" t="s">
        <v>933</v>
      </c>
    </row>
    <row r="248" spans="5:27" ht="13.2">
      <c r="E248" s="90"/>
      <c r="J248" s="91"/>
      <c r="K248" s="91"/>
      <c r="L248" s="91"/>
      <c r="O248" s="91"/>
      <c r="P248" s="91"/>
      <c r="Q248" s="91"/>
      <c r="T248" s="91"/>
      <c r="U248" s="91"/>
      <c r="V248" s="91"/>
      <c r="AA248" s="134" t="s">
        <v>935</v>
      </c>
    </row>
    <row r="249" spans="5:27" ht="13.2">
      <c r="E249" s="90"/>
      <c r="J249" s="91"/>
      <c r="K249" s="91"/>
      <c r="L249" s="91"/>
      <c r="O249" s="91"/>
      <c r="P249" s="91"/>
      <c r="Q249" s="91"/>
      <c r="T249" s="91"/>
      <c r="U249" s="91"/>
      <c r="V249" s="91"/>
      <c r="AA249" s="134" t="s">
        <v>937</v>
      </c>
    </row>
    <row r="250" spans="5:27" ht="13.2">
      <c r="E250" s="90"/>
      <c r="J250" s="91"/>
      <c r="K250" s="91"/>
      <c r="L250" s="91"/>
      <c r="O250" s="91"/>
      <c r="P250" s="91"/>
      <c r="Q250" s="91"/>
      <c r="T250" s="91"/>
      <c r="U250" s="91"/>
      <c r="V250" s="91"/>
      <c r="AA250" s="123" t="s">
        <v>939</v>
      </c>
    </row>
    <row r="251" spans="5:27" ht="13.2">
      <c r="E251" s="90"/>
      <c r="J251" s="91"/>
      <c r="K251" s="91"/>
      <c r="L251" s="91"/>
      <c r="O251" s="91"/>
      <c r="P251" s="91"/>
      <c r="Q251" s="91"/>
      <c r="T251" s="91"/>
      <c r="U251" s="91"/>
      <c r="V251" s="91"/>
      <c r="AA251" s="123" t="s">
        <v>941</v>
      </c>
    </row>
    <row r="252" spans="5:27" ht="13.2">
      <c r="E252" s="90"/>
      <c r="J252" s="91"/>
      <c r="K252" s="91"/>
      <c r="L252" s="91"/>
      <c r="O252" s="91"/>
      <c r="P252" s="91"/>
      <c r="Q252" s="91"/>
      <c r="T252" s="91"/>
      <c r="U252" s="91"/>
      <c r="V252" s="91"/>
      <c r="AA252" s="123" t="s">
        <v>943</v>
      </c>
    </row>
    <row r="253" spans="5:27" ht="13.2">
      <c r="E253" s="90"/>
      <c r="J253" s="91"/>
      <c r="K253" s="91"/>
      <c r="L253" s="91"/>
      <c r="O253" s="91"/>
      <c r="P253" s="91"/>
      <c r="Q253" s="91"/>
      <c r="T253" s="91"/>
      <c r="U253" s="91"/>
      <c r="V253" s="91"/>
      <c r="AA253" s="123" t="s">
        <v>945</v>
      </c>
    </row>
    <row r="254" spans="5:27" ht="13.2">
      <c r="E254" s="90"/>
      <c r="J254" s="91"/>
      <c r="K254" s="91"/>
      <c r="L254" s="91"/>
      <c r="O254" s="91"/>
      <c r="P254" s="91"/>
      <c r="Q254" s="91"/>
      <c r="T254" s="91"/>
      <c r="U254" s="91"/>
      <c r="V254" s="91"/>
      <c r="AA254" s="123" t="s">
        <v>946</v>
      </c>
    </row>
    <row r="255" spans="5:27" ht="13.2">
      <c r="E255" s="90"/>
      <c r="J255" s="91"/>
      <c r="K255" s="91"/>
      <c r="L255" s="91"/>
      <c r="O255" s="91"/>
      <c r="P255" s="91"/>
      <c r="Q255" s="91"/>
      <c r="T255" s="91"/>
      <c r="U255" s="91"/>
      <c r="V255" s="91"/>
      <c r="AA255" s="123" t="s">
        <v>947</v>
      </c>
    </row>
    <row r="256" spans="5:27" ht="13.2">
      <c r="E256" s="90"/>
      <c r="J256" s="91"/>
      <c r="K256" s="91"/>
      <c r="L256" s="91"/>
      <c r="O256" s="91"/>
      <c r="P256" s="91"/>
      <c r="Q256" s="91"/>
      <c r="T256" s="91"/>
      <c r="U256" s="91"/>
      <c r="V256" s="91"/>
      <c r="AA256" s="123" t="s">
        <v>948</v>
      </c>
    </row>
    <row r="257" spans="5:34" ht="13.2">
      <c r="E257" s="90"/>
      <c r="J257" s="91"/>
      <c r="K257" s="91"/>
      <c r="L257" s="91"/>
      <c r="O257" s="91"/>
      <c r="P257" s="91"/>
      <c r="Q257" s="91"/>
      <c r="T257" s="91"/>
      <c r="U257" s="91"/>
      <c r="V257" s="91"/>
      <c r="AA257" s="123" t="s">
        <v>949</v>
      </c>
    </row>
    <row r="258" spans="5:34" ht="14.4">
      <c r="E258" s="90"/>
      <c r="J258" s="91"/>
      <c r="K258" s="91"/>
      <c r="L258" s="91"/>
      <c r="O258" s="91"/>
      <c r="P258" s="91"/>
      <c r="Q258" s="91"/>
      <c r="T258" s="91"/>
      <c r="U258" s="91"/>
      <c r="V258" s="91"/>
      <c r="AA258" s="123" t="s">
        <v>950</v>
      </c>
      <c r="AH258" s="141"/>
    </row>
    <row r="259" spans="5:34" ht="14.4">
      <c r="E259" s="90"/>
      <c r="J259" s="91"/>
      <c r="K259" s="91"/>
      <c r="L259" s="91"/>
      <c r="O259" s="91"/>
      <c r="P259" s="91"/>
      <c r="Q259" s="91"/>
      <c r="T259" s="91"/>
      <c r="U259" s="91"/>
      <c r="V259" s="91"/>
      <c r="AA259" s="123" t="s">
        <v>951</v>
      </c>
      <c r="AH259" s="142"/>
    </row>
    <row r="260" spans="5:34" ht="14.4">
      <c r="E260" s="90"/>
      <c r="J260" s="91"/>
      <c r="K260" s="91"/>
      <c r="L260" s="91"/>
      <c r="O260" s="91"/>
      <c r="P260" s="91"/>
      <c r="Q260" s="91"/>
      <c r="T260" s="91"/>
      <c r="U260" s="91"/>
      <c r="V260" s="91"/>
      <c r="AA260" s="123" t="s">
        <v>952</v>
      </c>
      <c r="AH260" s="142"/>
    </row>
    <row r="261" spans="5:34" ht="14.4">
      <c r="E261" s="90"/>
      <c r="J261" s="91"/>
      <c r="K261" s="91"/>
      <c r="L261" s="91"/>
      <c r="O261" s="91"/>
      <c r="P261" s="91"/>
      <c r="Q261" s="91"/>
      <c r="T261" s="91"/>
      <c r="U261" s="91"/>
      <c r="V261" s="91"/>
      <c r="AA261" s="123" t="s">
        <v>953</v>
      </c>
      <c r="AH261" s="142"/>
    </row>
    <row r="262" spans="5:34" ht="14.4">
      <c r="E262" s="90"/>
      <c r="J262" s="91"/>
      <c r="K262" s="91"/>
      <c r="L262" s="91"/>
      <c r="O262" s="91"/>
      <c r="P262" s="91"/>
      <c r="Q262" s="91"/>
      <c r="T262" s="91"/>
      <c r="U262" s="91"/>
      <c r="V262" s="91"/>
      <c r="AA262" s="128" t="s">
        <v>1245</v>
      </c>
      <c r="AH262" s="142"/>
    </row>
    <row r="263" spans="5:34" ht="13.2">
      <c r="E263" s="90"/>
      <c r="J263" s="91"/>
      <c r="K263" s="91"/>
      <c r="L263" s="91"/>
      <c r="O263" s="91"/>
      <c r="P263" s="91"/>
      <c r="Q263" s="91"/>
      <c r="T263" s="91"/>
      <c r="U263" s="91"/>
      <c r="V263" s="91"/>
      <c r="AA263" s="128" t="s">
        <v>955</v>
      </c>
    </row>
    <row r="264" spans="5:34" ht="13.2">
      <c r="E264" s="90"/>
      <c r="J264" s="91"/>
      <c r="K264" s="91"/>
      <c r="L264" s="91"/>
      <c r="O264" s="91"/>
      <c r="P264" s="91"/>
      <c r="Q264" s="91"/>
      <c r="T264" s="91"/>
      <c r="U264" s="91"/>
      <c r="V264" s="91"/>
      <c r="AA264" s="128" t="s">
        <v>956</v>
      </c>
    </row>
    <row r="265" spans="5:34" ht="13.2">
      <c r="E265" s="90"/>
      <c r="J265" s="91"/>
      <c r="K265" s="91"/>
      <c r="L265" s="91"/>
      <c r="O265" s="91"/>
      <c r="P265" s="91"/>
      <c r="Q265" s="91"/>
      <c r="T265" s="91"/>
      <c r="U265" s="91"/>
      <c r="V265" s="91"/>
      <c r="AA265" s="134" t="s">
        <v>1246</v>
      </c>
    </row>
    <row r="266" spans="5:34" ht="14.4">
      <c r="E266" s="90"/>
      <c r="J266" s="91"/>
      <c r="K266" s="91"/>
      <c r="L266" s="91"/>
      <c r="O266" s="91"/>
      <c r="P266" s="91"/>
      <c r="Q266" s="91"/>
      <c r="T266" s="91"/>
      <c r="U266" s="91"/>
      <c r="V266" s="91"/>
      <c r="AA266" s="134" t="s">
        <v>958</v>
      </c>
      <c r="AH266" s="141"/>
    </row>
    <row r="267" spans="5:34" ht="14.4">
      <c r="E267" s="90"/>
      <c r="J267" s="91"/>
      <c r="K267" s="91"/>
      <c r="L267" s="91"/>
      <c r="O267" s="91"/>
      <c r="P267" s="91"/>
      <c r="Q267" s="91"/>
      <c r="T267" s="91"/>
      <c r="U267" s="91"/>
      <c r="V267" s="91"/>
      <c r="AA267" s="128" t="s">
        <v>959</v>
      </c>
      <c r="AH267" s="141"/>
    </row>
    <row r="268" spans="5:34" ht="14.4">
      <c r="E268" s="90"/>
      <c r="J268" s="91"/>
      <c r="K268" s="91"/>
      <c r="L268" s="91"/>
      <c r="O268" s="91"/>
      <c r="P268" s="91"/>
      <c r="Q268" s="91"/>
      <c r="T268" s="91"/>
      <c r="U268" s="91"/>
      <c r="V268" s="91"/>
      <c r="AA268" s="134" t="s">
        <v>960</v>
      </c>
      <c r="AH268" s="143"/>
    </row>
    <row r="269" spans="5:34" ht="14.4">
      <c r="E269" s="90"/>
      <c r="J269" s="91"/>
      <c r="K269" s="91"/>
      <c r="L269" s="91"/>
      <c r="O269" s="91"/>
      <c r="P269" s="91"/>
      <c r="Q269" s="91"/>
      <c r="T269" s="91"/>
      <c r="U269" s="91"/>
      <c r="V269" s="91"/>
      <c r="AA269" s="140" t="s">
        <v>961</v>
      </c>
      <c r="AH269" s="143"/>
    </row>
    <row r="270" spans="5:34" ht="14.4">
      <c r="E270" s="90"/>
      <c r="J270" s="91"/>
      <c r="K270" s="91"/>
      <c r="L270" s="91"/>
      <c r="O270" s="91"/>
      <c r="P270" s="91"/>
      <c r="Q270" s="91"/>
      <c r="T270" s="91"/>
      <c r="U270" s="91"/>
      <c r="V270" s="91"/>
      <c r="AA270" s="140" t="s">
        <v>962</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965</v>
      </c>
      <c r="C1" s="154" t="s">
        <v>966</v>
      </c>
      <c r="D1" s="155"/>
    </row>
    <row r="2" spans="1:4">
      <c r="A2" s="152" t="s">
        <v>1247</v>
      </c>
      <c r="B2" s="152" t="s">
        <v>1248</v>
      </c>
      <c r="C2" s="152" t="s">
        <v>1249</v>
      </c>
      <c r="D2" s="155" t="s">
        <v>969</v>
      </c>
    </row>
    <row r="3" spans="1:4">
      <c r="A3" s="220">
        <v>1</v>
      </c>
      <c r="B3" s="220" t="s">
        <v>1250</v>
      </c>
      <c r="C3" s="221" t="s">
        <v>1251</v>
      </c>
      <c r="D3" s="95" t="s">
        <v>1252</v>
      </c>
    </row>
    <row r="4" spans="1:4">
      <c r="A4" s="220">
        <v>2</v>
      </c>
      <c r="B4" s="220" t="s">
        <v>1253</v>
      </c>
      <c r="C4" s="222" t="s">
        <v>1254</v>
      </c>
      <c r="D4" s="95" t="s">
        <v>1252</v>
      </c>
    </row>
    <row r="5" spans="1:4">
      <c r="A5" s="223">
        <v>3</v>
      </c>
      <c r="B5" s="223" t="s">
        <v>1255</v>
      </c>
      <c r="C5" s="222" t="s">
        <v>1256</v>
      </c>
      <c r="D5" s="95" t="s">
        <v>1252</v>
      </c>
    </row>
    <row r="6" spans="1:4">
      <c r="A6" s="220">
        <v>4</v>
      </c>
      <c r="B6" s="220" t="s">
        <v>1257</v>
      </c>
      <c r="C6" s="221" t="s">
        <v>1258</v>
      </c>
      <c r="D6" s="95" t="s">
        <v>1252</v>
      </c>
    </row>
    <row r="7" spans="1:4">
      <c r="A7" s="220">
        <v>5</v>
      </c>
      <c r="B7" s="223" t="s">
        <v>1259</v>
      </c>
      <c r="C7" s="221" t="s">
        <v>1260</v>
      </c>
      <c r="D7" s="95" t="s">
        <v>1252</v>
      </c>
    </row>
    <row r="8" spans="1:4">
      <c r="A8" s="223">
        <v>6</v>
      </c>
      <c r="B8" s="220" t="s">
        <v>1261</v>
      </c>
      <c r="C8" s="221" t="s">
        <v>1262</v>
      </c>
      <c r="D8" s="95" t="s">
        <v>1252</v>
      </c>
    </row>
    <row r="9" spans="1:4">
      <c r="A9" s="220">
        <v>7</v>
      </c>
      <c r="B9" s="223" t="s">
        <v>1263</v>
      </c>
      <c r="C9" s="221" t="s">
        <v>1264</v>
      </c>
      <c r="D9" s="95" t="s">
        <v>1252</v>
      </c>
    </row>
    <row r="10" spans="1:4">
      <c r="A10" s="220">
        <v>8</v>
      </c>
      <c r="B10" s="220" t="s">
        <v>1265</v>
      </c>
      <c r="C10" s="221" t="s">
        <v>1266</v>
      </c>
      <c r="D10" s="95" t="s">
        <v>1252</v>
      </c>
    </row>
    <row r="11" spans="1:4">
      <c r="A11" s="223">
        <v>9</v>
      </c>
      <c r="B11" s="220" t="s">
        <v>1267</v>
      </c>
      <c r="C11" s="221" t="s">
        <v>1268</v>
      </c>
      <c r="D11" s="95" t="s">
        <v>1252</v>
      </c>
    </row>
    <row r="12" spans="1:4">
      <c r="A12" s="220">
        <v>10</v>
      </c>
      <c r="B12" s="223" t="s">
        <v>1269</v>
      </c>
      <c r="C12" s="221" t="s">
        <v>1270</v>
      </c>
      <c r="D12" s="95" t="s">
        <v>1252</v>
      </c>
    </row>
    <row r="13" spans="1:4">
      <c r="A13" s="220">
        <v>11</v>
      </c>
      <c r="B13" s="220" t="s">
        <v>1271</v>
      </c>
      <c r="C13" s="221" t="s">
        <v>1272</v>
      </c>
      <c r="D13" s="95" t="s">
        <v>1252</v>
      </c>
    </row>
    <row r="14" spans="1:4">
      <c r="A14" s="223">
        <v>12</v>
      </c>
      <c r="B14" s="220" t="s">
        <v>1273</v>
      </c>
      <c r="C14" s="221" t="s">
        <v>1274</v>
      </c>
      <c r="D14" s="95" t="s">
        <v>1252</v>
      </c>
    </row>
    <row r="15" spans="1:4">
      <c r="A15" s="220">
        <v>13</v>
      </c>
      <c r="B15" s="220" t="s">
        <v>1275</v>
      </c>
      <c r="C15" s="221" t="s">
        <v>1276</v>
      </c>
      <c r="D15" s="95" t="s">
        <v>1252</v>
      </c>
    </row>
    <row r="16" spans="1:4">
      <c r="A16" s="220">
        <v>14</v>
      </c>
      <c r="B16" s="220" t="s">
        <v>1277</v>
      </c>
      <c r="C16" s="221" t="s">
        <v>1278</v>
      </c>
      <c r="D16" s="95" t="s">
        <v>1252</v>
      </c>
    </row>
    <row r="17" spans="1:4">
      <c r="A17" s="223">
        <v>15</v>
      </c>
      <c r="B17" s="223" t="s">
        <v>1279</v>
      </c>
      <c r="C17" s="221" t="s">
        <v>1280</v>
      </c>
      <c r="D17" s="95" t="s">
        <v>1252</v>
      </c>
    </row>
    <row r="18" spans="1:4">
      <c r="A18" s="220">
        <v>16</v>
      </c>
      <c r="B18" s="223" t="s">
        <v>1281</v>
      </c>
      <c r="C18" s="221" t="s">
        <v>1282</v>
      </c>
      <c r="D18" s="95" t="s">
        <v>1252</v>
      </c>
    </row>
    <row r="19" spans="1:4">
      <c r="A19" s="220">
        <v>17</v>
      </c>
      <c r="B19" s="223" t="s">
        <v>1283</v>
      </c>
      <c r="C19" s="221" t="s">
        <v>1284</v>
      </c>
      <c r="D19" s="95" t="s">
        <v>1252</v>
      </c>
    </row>
    <row r="20" spans="1:4">
      <c r="A20" s="223">
        <v>18</v>
      </c>
      <c r="B20" s="223" t="s">
        <v>1285</v>
      </c>
      <c r="C20" s="221" t="s">
        <v>1286</v>
      </c>
      <c r="D20" s="95" t="s">
        <v>1252</v>
      </c>
    </row>
    <row r="21" spans="1:4">
      <c r="A21" s="220">
        <v>19</v>
      </c>
      <c r="B21" s="220" t="s">
        <v>1287</v>
      </c>
      <c r="C21" s="224" t="s">
        <v>1288</v>
      </c>
      <c r="D21" s="95" t="s">
        <v>1252</v>
      </c>
    </row>
    <row r="22" spans="1:4">
      <c r="A22" s="220">
        <v>20</v>
      </c>
      <c r="B22" s="220" t="s">
        <v>1289</v>
      </c>
      <c r="C22" s="221" t="s">
        <v>1290</v>
      </c>
      <c r="D22" s="95" t="s">
        <v>1252</v>
      </c>
    </row>
    <row r="23" spans="1:4">
      <c r="A23" s="223">
        <v>21</v>
      </c>
      <c r="B23" s="223" t="s">
        <v>1291</v>
      </c>
      <c r="C23" s="221" t="s">
        <v>1292</v>
      </c>
      <c r="D23" s="95" t="s">
        <v>1252</v>
      </c>
    </row>
    <row r="24" spans="1:4">
      <c r="A24" s="220">
        <v>22</v>
      </c>
      <c r="B24" s="223" t="s">
        <v>1293</v>
      </c>
      <c r="C24" s="221" t="s">
        <v>1294</v>
      </c>
      <c r="D24" s="95" t="s">
        <v>1252</v>
      </c>
    </row>
    <row r="25" spans="1:4">
      <c r="A25" s="220">
        <v>23</v>
      </c>
      <c r="B25" s="220" t="s">
        <v>1295</v>
      </c>
      <c r="C25" s="221" t="s">
        <v>1296</v>
      </c>
      <c r="D25" s="95" t="s">
        <v>1252</v>
      </c>
    </row>
    <row r="26" spans="1:4">
      <c r="A26" s="223">
        <v>24</v>
      </c>
      <c r="B26" s="220" t="s">
        <v>1297</v>
      </c>
      <c r="C26" s="221" t="s">
        <v>1298</v>
      </c>
      <c r="D26" s="95" t="s">
        <v>1252</v>
      </c>
    </row>
    <row r="27" spans="1:4">
      <c r="A27" s="220">
        <v>25</v>
      </c>
      <c r="B27" s="220" t="s">
        <v>1299</v>
      </c>
      <c r="C27" s="221" t="s">
        <v>1300</v>
      </c>
      <c r="D27" s="95" t="s">
        <v>1252</v>
      </c>
    </row>
    <row r="28" spans="1:4">
      <c r="A28" s="220">
        <v>26</v>
      </c>
      <c r="B28" s="220" t="s">
        <v>1301</v>
      </c>
      <c r="C28" s="221" t="s">
        <v>1302</v>
      </c>
      <c r="D28" s="95" t="s">
        <v>1252</v>
      </c>
    </row>
    <row r="29" spans="1:4">
      <c r="A29" s="223">
        <v>27</v>
      </c>
      <c r="B29" s="223" t="s">
        <v>1303</v>
      </c>
      <c r="C29" s="221" t="s">
        <v>1304</v>
      </c>
      <c r="D29" s="95" t="s">
        <v>1252</v>
      </c>
    </row>
    <row r="30" spans="1:4">
      <c r="A30" s="220">
        <v>28</v>
      </c>
      <c r="B30" s="223" t="s">
        <v>1305</v>
      </c>
      <c r="C30" s="221" t="s">
        <v>1306</v>
      </c>
      <c r="D30" s="95" t="s">
        <v>1252</v>
      </c>
    </row>
    <row r="31" spans="1:4">
      <c r="A31" s="220">
        <v>29</v>
      </c>
      <c r="B31" s="220" t="s">
        <v>1307</v>
      </c>
      <c r="C31" s="221" t="s">
        <v>1308</v>
      </c>
      <c r="D31" s="95" t="s">
        <v>1252</v>
      </c>
    </row>
    <row r="32" spans="1:4">
      <c r="A32" s="223">
        <v>30</v>
      </c>
      <c r="B32" s="223" t="s">
        <v>1309</v>
      </c>
      <c r="C32" s="221" t="s">
        <v>1310</v>
      </c>
      <c r="D32" s="95" t="s">
        <v>1252</v>
      </c>
    </row>
    <row r="33" spans="1:4">
      <c r="A33" s="220">
        <v>31</v>
      </c>
      <c r="B33" s="223" t="s">
        <v>1311</v>
      </c>
      <c r="C33" s="221" t="s">
        <v>1312</v>
      </c>
      <c r="D33" s="95" t="s">
        <v>1252</v>
      </c>
    </row>
    <row r="34" spans="1:4">
      <c r="A34" s="220">
        <v>32</v>
      </c>
      <c r="B34" s="223" t="s">
        <v>1313</v>
      </c>
      <c r="C34" s="225"/>
      <c r="D34" s="95" t="s">
        <v>1252</v>
      </c>
    </row>
    <row r="35" spans="1:4">
      <c r="A35" s="223">
        <v>33</v>
      </c>
      <c r="B35" s="220" t="s">
        <v>1314</v>
      </c>
      <c r="C35" s="225"/>
      <c r="D35" s="95" t="s">
        <v>1252</v>
      </c>
    </row>
    <row r="36" spans="1:4">
      <c r="A36" s="220">
        <v>34</v>
      </c>
      <c r="B36" s="223" t="s">
        <v>1315</v>
      </c>
      <c r="C36" s="225"/>
      <c r="D36" s="95" t="s">
        <v>1252</v>
      </c>
    </row>
    <row r="37" spans="1:4">
      <c r="A37" s="223">
        <v>35</v>
      </c>
      <c r="B37" s="223" t="s">
        <v>1316</v>
      </c>
      <c r="C37" s="226" t="s">
        <v>1317</v>
      </c>
      <c r="D37" s="95" t="s">
        <v>1252</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202</v>
      </c>
      <c r="H4" s="228" t="s">
        <v>203</v>
      </c>
      <c r="I4" s="228" t="s">
        <v>204</v>
      </c>
      <c r="J4" s="229" t="s">
        <v>205</v>
      </c>
      <c r="K4" s="229" t="s">
        <v>206</v>
      </c>
      <c r="L4" s="230" t="s">
        <v>1318</v>
      </c>
      <c r="M4" s="230" t="s">
        <v>1319</v>
      </c>
      <c r="N4" s="230" t="s">
        <v>1320</v>
      </c>
      <c r="O4" s="230" t="s">
        <v>1321</v>
      </c>
      <c r="P4" s="230" t="s">
        <v>1322</v>
      </c>
      <c r="Q4" s="230" t="s">
        <v>1323</v>
      </c>
      <c r="R4" s="230" t="s">
        <v>215</v>
      </c>
      <c r="S4" s="230" t="s">
        <v>216</v>
      </c>
      <c r="T4" s="230" t="s">
        <v>1324</v>
      </c>
      <c r="U4" s="125"/>
      <c r="V4" s="125"/>
      <c r="W4" s="125"/>
      <c r="X4" s="125"/>
      <c r="Y4" s="125"/>
    </row>
    <row r="5" spans="1:25" ht="14.4">
      <c r="B5" s="231" t="s">
        <v>1325</v>
      </c>
      <c r="C5" s="95" t="s">
        <v>33</v>
      </c>
      <c r="D5" s="95" t="s">
        <v>34</v>
      </c>
      <c r="E5" s="231" t="s">
        <v>1325</v>
      </c>
      <c r="F5" s="168"/>
      <c r="G5" s="232" t="s">
        <v>1326</v>
      </c>
      <c r="H5" s="233" t="s">
        <v>1326</v>
      </c>
      <c r="I5" s="233" t="s">
        <v>1326</v>
      </c>
      <c r="J5" s="234" t="s">
        <v>1327</v>
      </c>
      <c r="K5" s="86" t="s">
        <v>1328</v>
      </c>
      <c r="L5" s="235" t="s">
        <v>1329</v>
      </c>
      <c r="M5" s="236" t="s">
        <v>261</v>
      </c>
      <c r="N5" s="236" t="s">
        <v>261</v>
      </c>
      <c r="O5" s="237" t="s">
        <v>1330</v>
      </c>
      <c r="P5" s="238" t="s">
        <v>1331</v>
      </c>
      <c r="Q5" s="125" t="str">
        <f t="shared" ref="Q5:Q170" si="0">CONCATENATE(O5," - ",P5)</f>
        <v>United Arab Emirates dirham - AED</v>
      </c>
      <c r="R5" s="239" t="s">
        <v>1332</v>
      </c>
      <c r="S5" s="240" t="s">
        <v>1333</v>
      </c>
      <c r="T5" s="239" t="s">
        <v>1334</v>
      </c>
      <c r="U5" s="125"/>
      <c r="V5" s="125"/>
      <c r="W5" s="125"/>
      <c r="X5" s="125"/>
      <c r="Y5" s="125"/>
    </row>
    <row r="6" spans="1:25" ht="14.4">
      <c r="B6" s="231" t="s">
        <v>1335</v>
      </c>
      <c r="C6" s="95" t="s">
        <v>1041</v>
      </c>
      <c r="D6" s="95" t="s">
        <v>1045</v>
      </c>
      <c r="E6" s="231" t="s">
        <v>1335</v>
      </c>
      <c r="F6" s="241"/>
      <c r="G6" s="232" t="s">
        <v>1336</v>
      </c>
      <c r="H6" s="232" t="s">
        <v>1336</v>
      </c>
      <c r="I6" s="232" t="s">
        <v>1336</v>
      </c>
      <c r="J6" s="234" t="s">
        <v>1337</v>
      </c>
      <c r="K6" s="86" t="s">
        <v>1338</v>
      </c>
      <c r="L6" s="235" t="s">
        <v>1339</v>
      </c>
      <c r="M6" s="236" t="s">
        <v>274</v>
      </c>
      <c r="N6" s="236" t="s">
        <v>274</v>
      </c>
      <c r="O6" s="237" t="s">
        <v>1340</v>
      </c>
      <c r="P6" s="242" t="s">
        <v>1341</v>
      </c>
      <c r="Q6" s="125" t="str">
        <f t="shared" si="0"/>
        <v>Afghan afghani - AFN</v>
      </c>
      <c r="R6" s="239" t="s">
        <v>1342</v>
      </c>
      <c r="S6" s="240" t="s">
        <v>1343</v>
      </c>
      <c r="T6" s="239" t="s">
        <v>1344</v>
      </c>
      <c r="U6" s="125"/>
      <c r="V6" s="125"/>
      <c r="W6" s="125"/>
      <c r="X6" s="125"/>
      <c r="Y6" s="125"/>
    </row>
    <row r="7" spans="1:25" ht="14.4">
      <c r="B7" s="243" t="s">
        <v>1345</v>
      </c>
      <c r="C7" s="95"/>
      <c r="D7" s="95" t="s">
        <v>1025</v>
      </c>
      <c r="E7" s="243" t="s">
        <v>1345</v>
      </c>
      <c r="F7" s="168"/>
      <c r="G7" s="232" t="s">
        <v>1346</v>
      </c>
      <c r="H7" s="232" t="s">
        <v>1346</v>
      </c>
      <c r="I7" s="232" t="s">
        <v>1346</v>
      </c>
      <c r="J7" s="234" t="s">
        <v>1347</v>
      </c>
      <c r="K7" s="86" t="s">
        <v>1348</v>
      </c>
      <c r="L7" s="235" t="s">
        <v>1349</v>
      </c>
      <c r="M7" s="236" t="s">
        <v>287</v>
      </c>
      <c r="N7" s="236" t="s">
        <v>287</v>
      </c>
      <c r="O7" s="237" t="s">
        <v>1350</v>
      </c>
      <c r="P7" s="242" t="s">
        <v>1351</v>
      </c>
      <c r="Q7" s="125" t="str">
        <f t="shared" si="0"/>
        <v>Albanian lek - ALL</v>
      </c>
      <c r="R7" s="239" t="s">
        <v>1352</v>
      </c>
      <c r="S7" s="240" t="s">
        <v>1353</v>
      </c>
      <c r="T7" s="239" t="s">
        <v>1354</v>
      </c>
      <c r="U7" s="125"/>
      <c r="V7" s="125"/>
      <c r="W7" s="125"/>
      <c r="X7" s="125"/>
      <c r="Y7" s="125"/>
    </row>
    <row r="8" spans="1:25" ht="14.4">
      <c r="B8" s="243" t="s">
        <v>1355</v>
      </c>
      <c r="C8" s="95"/>
      <c r="D8" s="95"/>
      <c r="E8" s="243" t="s">
        <v>1355</v>
      </c>
      <c r="F8" s="244"/>
      <c r="G8" s="232" t="s">
        <v>1356</v>
      </c>
      <c r="H8" s="232" t="s">
        <v>1356</v>
      </c>
      <c r="I8" s="232" t="s">
        <v>1356</v>
      </c>
      <c r="J8" s="245" t="s">
        <v>1357</v>
      </c>
      <c r="K8" s="86" t="s">
        <v>1358</v>
      </c>
      <c r="L8" s="81"/>
      <c r="M8" s="236" t="s">
        <v>300</v>
      </c>
      <c r="N8" s="236" t="s">
        <v>300</v>
      </c>
      <c r="O8" s="237" t="s">
        <v>1359</v>
      </c>
      <c r="P8" s="242" t="s">
        <v>1360</v>
      </c>
      <c r="Q8" s="125" t="str">
        <f t="shared" si="0"/>
        <v>Armenian dram - AMD</v>
      </c>
      <c r="R8" s="239" t="s">
        <v>1361</v>
      </c>
      <c r="S8" s="168"/>
      <c r="T8" s="239" t="s">
        <v>1362</v>
      </c>
      <c r="U8" s="125"/>
      <c r="V8" s="125"/>
      <c r="W8" s="125"/>
      <c r="X8" s="125"/>
      <c r="Y8" s="125"/>
    </row>
    <row r="9" spans="1:25" ht="14.4">
      <c r="B9" s="243" t="s">
        <v>1363</v>
      </c>
      <c r="C9" s="95"/>
      <c r="D9" s="95"/>
      <c r="E9" s="243" t="s">
        <v>1363</v>
      </c>
      <c r="G9" s="232" t="s">
        <v>1364</v>
      </c>
      <c r="H9" s="232" t="s">
        <v>1364</v>
      </c>
      <c r="I9" s="232" t="s">
        <v>1364</v>
      </c>
      <c r="J9" s="234" t="s">
        <v>1365</v>
      </c>
      <c r="K9" s="86" t="s">
        <v>1366</v>
      </c>
      <c r="L9" s="81"/>
      <c r="M9" s="236" t="s">
        <v>313</v>
      </c>
      <c r="N9" s="236" t="s">
        <v>313</v>
      </c>
      <c r="O9" s="237" t="s">
        <v>1367</v>
      </c>
      <c r="P9" s="238" t="s">
        <v>1368</v>
      </c>
      <c r="Q9" s="125" t="str">
        <f t="shared" si="0"/>
        <v>Netherlands Antillean guilder - ANG</v>
      </c>
      <c r="R9" s="239" t="s">
        <v>1369</v>
      </c>
      <c r="S9" s="168"/>
      <c r="T9" s="239" t="s">
        <v>1370</v>
      </c>
      <c r="U9" s="125"/>
      <c r="V9" s="125"/>
      <c r="W9" s="125"/>
      <c r="X9" s="125"/>
      <c r="Y9" s="125"/>
    </row>
    <row r="10" spans="1:25" ht="14.4">
      <c r="B10" s="231" t="s">
        <v>1371</v>
      </c>
      <c r="C10" s="95"/>
      <c r="D10" s="95"/>
      <c r="E10" s="231" t="s">
        <v>1371</v>
      </c>
      <c r="G10" s="232" t="s">
        <v>1372</v>
      </c>
      <c r="H10" s="232" t="s">
        <v>1372</v>
      </c>
      <c r="I10" s="232" t="s">
        <v>1372</v>
      </c>
      <c r="J10" s="234" t="s">
        <v>1373</v>
      </c>
      <c r="K10" s="86" t="s">
        <v>1374</v>
      </c>
      <c r="L10" s="81"/>
      <c r="M10" s="236" t="s">
        <v>326</v>
      </c>
      <c r="N10" s="236" t="s">
        <v>326</v>
      </c>
      <c r="O10" s="237" t="s">
        <v>1375</v>
      </c>
      <c r="P10" s="242" t="s">
        <v>1376</v>
      </c>
      <c r="Q10" s="125" t="str">
        <f t="shared" si="0"/>
        <v>Angolan kwanza - AOA</v>
      </c>
      <c r="R10" s="239" t="s">
        <v>1377</v>
      </c>
      <c r="S10" s="168"/>
      <c r="T10" s="239" t="s">
        <v>1378</v>
      </c>
      <c r="U10" s="125"/>
      <c r="V10" s="125"/>
      <c r="W10" s="125"/>
      <c r="X10" s="125"/>
      <c r="Y10" s="125"/>
    </row>
    <row r="11" spans="1:25" ht="14.4">
      <c r="B11" s="243" t="s">
        <v>1033</v>
      </c>
      <c r="C11" s="95"/>
      <c r="D11" s="95"/>
      <c r="E11" s="243" t="s">
        <v>1033</v>
      </c>
      <c r="G11" s="246" t="s">
        <v>1379</v>
      </c>
      <c r="H11" s="246" t="s">
        <v>1379</v>
      </c>
      <c r="I11" s="246" t="s">
        <v>1379</v>
      </c>
      <c r="J11" s="234" t="s">
        <v>1380</v>
      </c>
      <c r="K11" s="86" t="s">
        <v>1381</v>
      </c>
      <c r="L11" s="81"/>
      <c r="M11" s="236" t="s">
        <v>339</v>
      </c>
      <c r="N11" s="236" t="s">
        <v>339</v>
      </c>
      <c r="O11" s="237" t="s">
        <v>1382</v>
      </c>
      <c r="P11" s="242" t="s">
        <v>1383</v>
      </c>
      <c r="Q11" s="125" t="str">
        <f t="shared" si="0"/>
        <v>Argentine peso - ARS</v>
      </c>
      <c r="R11" s="239" t="s">
        <v>961</v>
      </c>
      <c r="S11" s="168"/>
      <c r="T11" s="239" t="s">
        <v>1384</v>
      </c>
      <c r="U11" s="125"/>
      <c r="V11" s="125"/>
      <c r="W11" s="125"/>
      <c r="X11" s="125"/>
      <c r="Y11" s="125"/>
    </row>
    <row r="12" spans="1:25" ht="14.4">
      <c r="B12" s="243" t="s">
        <v>1385</v>
      </c>
      <c r="C12" s="95"/>
      <c r="D12" s="95"/>
      <c r="E12" s="243" t="s">
        <v>1385</v>
      </c>
      <c r="G12" s="232" t="s">
        <v>1386</v>
      </c>
      <c r="H12" s="232" t="s">
        <v>1386</v>
      </c>
      <c r="I12" s="232" t="s">
        <v>1386</v>
      </c>
      <c r="J12" s="234" t="s">
        <v>1387</v>
      </c>
      <c r="K12" s="86"/>
      <c r="L12" s="81"/>
      <c r="M12" s="236" t="s">
        <v>352</v>
      </c>
      <c r="N12" s="236" t="s">
        <v>352</v>
      </c>
      <c r="O12" s="247" t="s">
        <v>1388</v>
      </c>
      <c r="P12" s="248" t="s">
        <v>1389</v>
      </c>
      <c r="Q12" s="125" t="str">
        <f t="shared" si="0"/>
        <v>Australian dollar - AUD</v>
      </c>
      <c r="R12" s="125"/>
      <c r="S12" s="125"/>
      <c r="T12" s="239" t="s">
        <v>1390</v>
      </c>
    </row>
    <row r="13" spans="1:25" ht="14.4">
      <c r="B13" s="243" t="s">
        <v>1036</v>
      </c>
      <c r="C13" s="95"/>
      <c r="D13" s="95"/>
      <c r="E13" s="243" t="s">
        <v>1036</v>
      </c>
      <c r="G13" s="232" t="s">
        <v>1391</v>
      </c>
      <c r="H13" s="232" t="s">
        <v>1391</v>
      </c>
      <c r="I13" s="232" t="s">
        <v>1391</v>
      </c>
      <c r="J13" s="234" t="s">
        <v>1392</v>
      </c>
      <c r="K13" s="86"/>
      <c r="L13" s="81"/>
      <c r="M13" s="236" t="s">
        <v>365</v>
      </c>
      <c r="N13" s="236" t="s">
        <v>365</v>
      </c>
      <c r="O13" s="237" t="s">
        <v>1393</v>
      </c>
      <c r="P13" s="238" t="s">
        <v>1394</v>
      </c>
      <c r="Q13" s="125" t="str">
        <f t="shared" si="0"/>
        <v>Aruban florin - AWG</v>
      </c>
      <c r="T13" s="239" t="s">
        <v>1395</v>
      </c>
    </row>
    <row r="14" spans="1:25" ht="14.4">
      <c r="A14" s="125"/>
      <c r="B14" s="243" t="s">
        <v>1044</v>
      </c>
      <c r="C14" s="125"/>
      <c r="D14" s="125"/>
      <c r="E14" s="243" t="s">
        <v>1044</v>
      </c>
      <c r="G14" s="246" t="s">
        <v>1396</v>
      </c>
      <c r="H14" s="246" t="s">
        <v>1396</v>
      </c>
      <c r="I14" s="246" t="s">
        <v>1396</v>
      </c>
      <c r="J14" s="234" t="s">
        <v>1397</v>
      </c>
      <c r="K14" s="86"/>
      <c r="L14" s="81"/>
      <c r="M14" s="236" t="s">
        <v>378</v>
      </c>
      <c r="N14" s="236" t="s">
        <v>378</v>
      </c>
      <c r="O14" s="237" t="s">
        <v>1398</v>
      </c>
      <c r="P14" s="242" t="s">
        <v>1399</v>
      </c>
      <c r="Q14" s="125" t="str">
        <f t="shared" si="0"/>
        <v>Azerbaijani manat - AZN</v>
      </c>
      <c r="T14" s="239" t="s">
        <v>1400</v>
      </c>
    </row>
    <row r="15" spans="1:25" ht="14.4">
      <c r="A15" s="125"/>
      <c r="B15" s="243" t="s">
        <v>1024</v>
      </c>
      <c r="C15" s="168"/>
      <c r="D15" s="244"/>
      <c r="E15" s="243" t="s">
        <v>1024</v>
      </c>
      <c r="G15" s="232" t="s">
        <v>1401</v>
      </c>
      <c r="H15" s="232" t="s">
        <v>1401</v>
      </c>
      <c r="I15" s="232" t="s">
        <v>1401</v>
      </c>
      <c r="J15" s="234" t="s">
        <v>1402</v>
      </c>
      <c r="K15" s="86"/>
      <c r="L15" s="81"/>
      <c r="M15" s="236" t="s">
        <v>391</v>
      </c>
      <c r="N15" s="236" t="s">
        <v>391</v>
      </c>
      <c r="O15" s="237" t="s">
        <v>1403</v>
      </c>
      <c r="P15" s="238" t="s">
        <v>1404</v>
      </c>
      <c r="Q15" s="125" t="str">
        <f t="shared" si="0"/>
        <v>Bosnia and Herzegovina convertible mark - BAM</v>
      </c>
      <c r="T15" s="239" t="s">
        <v>1405</v>
      </c>
    </row>
    <row r="16" spans="1:25" ht="14.4">
      <c r="A16" s="125"/>
      <c r="B16" s="243" t="s">
        <v>32</v>
      </c>
      <c r="C16" s="168"/>
      <c r="D16" s="244"/>
      <c r="E16" s="243" t="s">
        <v>32</v>
      </c>
      <c r="G16" s="246" t="s">
        <v>1406</v>
      </c>
      <c r="H16" s="246" t="s">
        <v>1406</v>
      </c>
      <c r="I16" s="246" t="s">
        <v>1406</v>
      </c>
      <c r="J16" s="234" t="s">
        <v>1407</v>
      </c>
      <c r="K16" s="86"/>
      <c r="L16" s="81"/>
      <c r="M16" s="236" t="s">
        <v>404</v>
      </c>
      <c r="N16" s="236" t="s">
        <v>404</v>
      </c>
      <c r="O16" s="237" t="s">
        <v>1408</v>
      </c>
      <c r="P16" s="238" t="s">
        <v>1409</v>
      </c>
      <c r="Q16" s="125" t="str">
        <f t="shared" si="0"/>
        <v>Barbadian dollar - BBD</v>
      </c>
      <c r="T16" s="239" t="s">
        <v>1410</v>
      </c>
    </row>
    <row r="17" spans="1:17" ht="14.4">
      <c r="A17" s="125"/>
      <c r="B17" s="249" t="s">
        <v>35</v>
      </c>
      <c r="C17" s="168"/>
      <c r="D17" s="244"/>
      <c r="E17" s="249" t="s">
        <v>35</v>
      </c>
      <c r="G17" s="232" t="s">
        <v>1411</v>
      </c>
      <c r="H17" s="232" t="s">
        <v>1411</v>
      </c>
      <c r="I17" s="232" t="s">
        <v>1411</v>
      </c>
      <c r="J17" s="234" t="s">
        <v>1412</v>
      </c>
      <c r="K17" s="85"/>
      <c r="L17" s="81"/>
      <c r="M17" s="236" t="s">
        <v>407</v>
      </c>
      <c r="N17" s="236" t="s">
        <v>407</v>
      </c>
      <c r="O17" s="237" t="s">
        <v>1413</v>
      </c>
      <c r="P17" s="242" t="s">
        <v>1414</v>
      </c>
      <c r="Q17" s="125" t="str">
        <f t="shared" si="0"/>
        <v>Bangladeshi taka - BDT</v>
      </c>
    </row>
    <row r="18" spans="1:17" ht="14.4">
      <c r="A18" s="125"/>
      <c r="B18" s="125"/>
      <c r="C18" s="168"/>
      <c r="D18" s="244"/>
      <c r="E18" s="125"/>
      <c r="G18" s="246" t="s">
        <v>1415</v>
      </c>
      <c r="H18" s="246" t="s">
        <v>1415</v>
      </c>
      <c r="I18" s="246" t="s">
        <v>1415</v>
      </c>
      <c r="J18" s="234" t="s">
        <v>1416</v>
      </c>
      <c r="K18" s="86"/>
      <c r="L18" s="81"/>
      <c r="M18" s="236" t="s">
        <v>410</v>
      </c>
      <c r="N18" s="236" t="s">
        <v>410</v>
      </c>
      <c r="O18" s="237" t="s">
        <v>1417</v>
      </c>
      <c r="P18" s="238" t="s">
        <v>1418</v>
      </c>
      <c r="Q18" s="125" t="str">
        <f t="shared" si="0"/>
        <v>Bulgarian lev - BGN</v>
      </c>
    </row>
    <row r="19" spans="1:17" ht="14.4">
      <c r="A19" s="125"/>
      <c r="C19" s="168"/>
      <c r="D19" s="244"/>
      <c r="E19" s="125"/>
      <c r="G19" s="232" t="s">
        <v>1419</v>
      </c>
      <c r="H19" s="232" t="s">
        <v>1419</v>
      </c>
      <c r="I19" s="232" t="s">
        <v>1419</v>
      </c>
      <c r="J19" s="234" t="s">
        <v>1420</v>
      </c>
      <c r="K19" s="86"/>
      <c r="L19" s="81"/>
      <c r="M19" s="236" t="s">
        <v>413</v>
      </c>
      <c r="N19" s="236" t="s">
        <v>413</v>
      </c>
      <c r="O19" s="237" t="s">
        <v>1421</v>
      </c>
      <c r="P19" s="238" t="s">
        <v>1422</v>
      </c>
      <c r="Q19" s="125" t="str">
        <f t="shared" si="0"/>
        <v>Bahraini dinar - BHD</v>
      </c>
    </row>
    <row r="20" spans="1:17" ht="14.4">
      <c r="A20" s="125"/>
      <c r="C20" s="168"/>
      <c r="D20" s="244"/>
      <c r="E20" s="125"/>
      <c r="G20" s="232" t="s">
        <v>1423</v>
      </c>
      <c r="H20" s="232" t="s">
        <v>1423</v>
      </c>
      <c r="I20" s="232" t="s">
        <v>1423</v>
      </c>
      <c r="J20" s="234" t="s">
        <v>1424</v>
      </c>
      <c r="K20" s="86"/>
      <c r="L20" s="81"/>
      <c r="M20" s="236" t="s">
        <v>416</v>
      </c>
      <c r="N20" s="236" t="s">
        <v>416</v>
      </c>
      <c r="O20" s="237" t="s">
        <v>1425</v>
      </c>
      <c r="P20" s="242" t="s">
        <v>1426</v>
      </c>
      <c r="Q20" s="125" t="str">
        <f t="shared" si="0"/>
        <v>Burundian franc - BIF</v>
      </c>
    </row>
    <row r="21" spans="1:17" ht="14.4">
      <c r="A21" s="125"/>
      <c r="C21" s="168"/>
      <c r="D21" s="244"/>
      <c r="E21" s="125"/>
      <c r="G21" s="246" t="s">
        <v>1427</v>
      </c>
      <c r="H21" s="246" t="s">
        <v>1427</v>
      </c>
      <c r="I21" s="246" t="s">
        <v>1427</v>
      </c>
      <c r="J21" s="234" t="s">
        <v>1428</v>
      </c>
      <c r="K21" s="85"/>
      <c r="L21" s="81"/>
      <c r="M21" s="236" t="s">
        <v>419</v>
      </c>
      <c r="N21" s="236" t="s">
        <v>419</v>
      </c>
      <c r="O21" s="237" t="s">
        <v>1429</v>
      </c>
      <c r="P21" s="238" t="s">
        <v>1430</v>
      </c>
      <c r="Q21" s="125" t="str">
        <f t="shared" si="0"/>
        <v>Bermudian dollar - BMD</v>
      </c>
    </row>
    <row r="22" spans="1:17" ht="14.4">
      <c r="A22" s="125"/>
      <c r="C22" s="168"/>
      <c r="D22" s="244"/>
      <c r="E22" s="125"/>
      <c r="G22" s="246" t="s">
        <v>1431</v>
      </c>
      <c r="H22" s="246" t="s">
        <v>1431</v>
      </c>
      <c r="I22" s="246" t="s">
        <v>1431</v>
      </c>
      <c r="J22" s="234" t="s">
        <v>1432</v>
      </c>
      <c r="K22" s="86"/>
      <c r="L22" s="81"/>
      <c r="M22" s="236" t="s">
        <v>422</v>
      </c>
      <c r="N22" s="236" t="s">
        <v>422</v>
      </c>
      <c r="O22" s="237" t="s">
        <v>1433</v>
      </c>
      <c r="P22" s="238" t="s">
        <v>1434</v>
      </c>
      <c r="Q22" s="125" t="str">
        <f t="shared" si="0"/>
        <v>Brunei dollar - BND</v>
      </c>
    </row>
    <row r="23" spans="1:17" ht="14.4">
      <c r="A23" s="125"/>
      <c r="C23" s="168"/>
      <c r="D23" s="244"/>
      <c r="E23" s="125"/>
      <c r="G23" s="246" t="s">
        <v>1435</v>
      </c>
      <c r="H23" s="246" t="s">
        <v>1435</v>
      </c>
      <c r="I23" s="246" t="s">
        <v>1435</v>
      </c>
      <c r="J23" s="234" t="s">
        <v>1436</v>
      </c>
      <c r="K23" s="86"/>
      <c r="L23" s="81"/>
      <c r="M23" s="236" t="s">
        <v>425</v>
      </c>
      <c r="N23" s="236" t="s">
        <v>425</v>
      </c>
      <c r="O23" s="237" t="s">
        <v>1437</v>
      </c>
      <c r="P23" s="242" t="s">
        <v>1438</v>
      </c>
      <c r="Q23" s="125" t="str">
        <f t="shared" si="0"/>
        <v>Bolivian boliviano - BOB</v>
      </c>
    </row>
    <row r="24" spans="1:17" ht="14.4">
      <c r="A24" s="125"/>
      <c r="C24" s="168"/>
      <c r="D24" s="244"/>
      <c r="E24" s="125"/>
      <c r="G24" s="246" t="s">
        <v>1439</v>
      </c>
      <c r="H24" s="246" t="s">
        <v>1439</v>
      </c>
      <c r="I24" s="246" t="s">
        <v>1439</v>
      </c>
      <c r="J24" s="234" t="s">
        <v>1440</v>
      </c>
      <c r="K24" s="85"/>
      <c r="L24" s="81"/>
      <c r="M24" s="236" t="s">
        <v>428</v>
      </c>
      <c r="N24" s="236" t="s">
        <v>428</v>
      </c>
      <c r="O24" s="237" t="s">
        <v>1441</v>
      </c>
      <c r="P24" s="242" t="s">
        <v>1442</v>
      </c>
      <c r="Q24" s="125" t="str">
        <f t="shared" si="0"/>
        <v>Brazilian real - BRL</v>
      </c>
    </row>
    <row r="25" spans="1:17" ht="14.4">
      <c r="A25" s="125"/>
      <c r="C25" s="168"/>
      <c r="D25" s="244"/>
      <c r="E25" s="125"/>
      <c r="G25" s="232" t="s">
        <v>1443</v>
      </c>
      <c r="H25" s="232" t="s">
        <v>1443</v>
      </c>
      <c r="I25" s="232" t="s">
        <v>1443</v>
      </c>
      <c r="J25" s="234" t="s">
        <v>1444</v>
      </c>
      <c r="K25" s="86"/>
      <c r="L25" s="81"/>
      <c r="M25" s="236" t="s">
        <v>431</v>
      </c>
      <c r="N25" s="236" t="s">
        <v>431</v>
      </c>
      <c r="O25" s="237" t="s">
        <v>1445</v>
      </c>
      <c r="P25" s="238" t="s">
        <v>1446</v>
      </c>
      <c r="Q25" s="125" t="str">
        <f t="shared" si="0"/>
        <v>Bahamian dollar - BSD</v>
      </c>
    </row>
    <row r="26" spans="1:17" ht="14.4">
      <c r="A26" s="125"/>
      <c r="C26" s="168"/>
      <c r="D26" s="244"/>
      <c r="E26" s="125"/>
      <c r="G26" s="232" t="s">
        <v>1447</v>
      </c>
      <c r="H26" s="232" t="s">
        <v>1447</v>
      </c>
      <c r="I26" s="232" t="s">
        <v>1447</v>
      </c>
      <c r="J26" s="234" t="s">
        <v>1448</v>
      </c>
      <c r="K26" s="86"/>
      <c r="L26" s="81"/>
      <c r="M26" s="236" t="s">
        <v>434</v>
      </c>
      <c r="N26" s="236" t="s">
        <v>434</v>
      </c>
      <c r="O26" s="237" t="s">
        <v>1449</v>
      </c>
      <c r="P26" s="238" t="s">
        <v>1450</v>
      </c>
      <c r="Q26" s="125" t="str">
        <f t="shared" si="0"/>
        <v>Bhutanese ngultrum - BTN</v>
      </c>
    </row>
    <row r="27" spans="1:17" ht="14.4">
      <c r="A27" s="125"/>
      <c r="B27" s="125"/>
      <c r="C27" s="168"/>
      <c r="D27" s="244"/>
      <c r="E27" s="125"/>
      <c r="G27" s="246" t="s">
        <v>1451</v>
      </c>
      <c r="H27" s="246" t="s">
        <v>1451</v>
      </c>
      <c r="I27" s="246" t="s">
        <v>1451</v>
      </c>
      <c r="J27" s="234" t="s">
        <v>1452</v>
      </c>
      <c r="K27" s="86"/>
      <c r="L27" s="81"/>
      <c r="M27" s="236" t="s">
        <v>437</v>
      </c>
      <c r="N27" s="236" t="s">
        <v>437</v>
      </c>
      <c r="O27" s="237" t="s">
        <v>1453</v>
      </c>
      <c r="P27" s="242" t="s">
        <v>1454</v>
      </c>
      <c r="Q27" s="125" t="str">
        <f t="shared" si="0"/>
        <v>Botswana pula - BWP</v>
      </c>
    </row>
    <row r="28" spans="1:17" ht="14.4">
      <c r="A28" s="125"/>
      <c r="B28" s="125"/>
      <c r="C28" s="168"/>
      <c r="D28" s="244"/>
      <c r="E28" s="125"/>
      <c r="G28" s="246" t="s">
        <v>1455</v>
      </c>
      <c r="H28" s="246" t="s">
        <v>1455</v>
      </c>
      <c r="I28" s="246" t="s">
        <v>1455</v>
      </c>
      <c r="J28" s="234" t="s">
        <v>1456</v>
      </c>
      <c r="K28" s="86"/>
      <c r="L28" s="81"/>
      <c r="M28" s="236" t="s">
        <v>440</v>
      </c>
      <c r="N28" s="236" t="s">
        <v>440</v>
      </c>
      <c r="O28" s="237" t="s">
        <v>1457</v>
      </c>
      <c r="P28" s="242" t="s">
        <v>1458</v>
      </c>
      <c r="Q28" s="125" t="str">
        <f t="shared" si="0"/>
        <v>Belarusian ruble - BYN</v>
      </c>
    </row>
    <row r="29" spans="1:17" ht="14.4">
      <c r="A29" s="125"/>
      <c r="B29" s="125"/>
      <c r="C29" s="168"/>
      <c r="D29" s="244"/>
      <c r="E29" s="125"/>
      <c r="G29" s="232" t="s">
        <v>1459</v>
      </c>
      <c r="H29" s="232" t="s">
        <v>1459</v>
      </c>
      <c r="I29" s="232" t="s">
        <v>1459</v>
      </c>
      <c r="J29" s="234" t="s">
        <v>1460</v>
      </c>
      <c r="K29" s="86"/>
      <c r="L29" s="81"/>
      <c r="M29" s="236" t="s">
        <v>443</v>
      </c>
      <c r="N29" s="236" t="s">
        <v>443</v>
      </c>
      <c r="O29" s="237" t="s">
        <v>1461</v>
      </c>
      <c r="P29" s="238" t="s">
        <v>1462</v>
      </c>
      <c r="Q29" s="125" t="str">
        <f t="shared" si="0"/>
        <v>Belize dollar - BZD</v>
      </c>
    </row>
    <row r="30" spans="1:17" ht="14.4">
      <c r="A30" s="125"/>
      <c r="B30" s="125"/>
      <c r="C30" s="168"/>
      <c r="D30" s="244"/>
      <c r="E30" s="125"/>
      <c r="G30" s="246" t="s">
        <v>1463</v>
      </c>
      <c r="H30" s="246" t="s">
        <v>1463</v>
      </c>
      <c r="I30" s="246" t="s">
        <v>1463</v>
      </c>
      <c r="J30" s="234" t="s">
        <v>1464</v>
      </c>
      <c r="K30" s="85"/>
      <c r="L30" s="81"/>
      <c r="M30" s="236" t="s">
        <v>446</v>
      </c>
      <c r="N30" s="236" t="s">
        <v>446</v>
      </c>
      <c r="O30" s="237" t="s">
        <v>1465</v>
      </c>
      <c r="P30" s="242" t="s">
        <v>1466</v>
      </c>
      <c r="Q30" s="125" t="str">
        <f t="shared" si="0"/>
        <v>Canadian dollar - CAD</v>
      </c>
    </row>
    <row r="31" spans="1:17" ht="14.4">
      <c r="A31" s="125"/>
      <c r="B31" s="125"/>
      <c r="C31" s="168"/>
      <c r="D31" s="244"/>
      <c r="E31" s="125"/>
      <c r="G31" s="232" t="s">
        <v>1467</v>
      </c>
      <c r="H31" s="232" t="s">
        <v>1467</v>
      </c>
      <c r="I31" s="232" t="s">
        <v>1467</v>
      </c>
      <c r="J31" s="234" t="s">
        <v>1468</v>
      </c>
      <c r="K31" s="86"/>
      <c r="L31" s="81"/>
      <c r="M31" s="236" t="s">
        <v>449</v>
      </c>
      <c r="N31" s="250" t="s">
        <v>449</v>
      </c>
      <c r="O31" s="237" t="s">
        <v>1469</v>
      </c>
      <c r="P31" s="242" t="s">
        <v>1470</v>
      </c>
      <c r="Q31" s="125" t="str">
        <f t="shared" si="0"/>
        <v>Congolese franc - CDF</v>
      </c>
    </row>
    <row r="32" spans="1:17" ht="14.4">
      <c r="A32" s="125"/>
      <c r="B32" s="125"/>
      <c r="C32" s="168"/>
      <c r="D32" s="244"/>
      <c r="E32" s="125"/>
      <c r="G32" s="246" t="s">
        <v>1471</v>
      </c>
      <c r="H32" s="246" t="s">
        <v>1471</v>
      </c>
      <c r="I32" s="246" t="s">
        <v>1471</v>
      </c>
      <c r="J32" s="234" t="s">
        <v>1472</v>
      </c>
      <c r="K32" s="86"/>
      <c r="L32" s="81"/>
      <c r="M32" s="236" t="s">
        <v>452</v>
      </c>
      <c r="N32" s="250" t="s">
        <v>452</v>
      </c>
      <c r="O32" s="237" t="s">
        <v>1473</v>
      </c>
      <c r="P32" s="242" t="s">
        <v>1474</v>
      </c>
      <c r="Q32" s="125" t="str">
        <f t="shared" si="0"/>
        <v>Swiss franc - CHF</v>
      </c>
    </row>
    <row r="33" spans="1:17" ht="14.4">
      <c r="A33" s="125"/>
      <c r="B33" s="125"/>
      <c r="C33" s="168"/>
      <c r="D33" s="244"/>
      <c r="E33" s="125"/>
      <c r="G33" s="246" t="s">
        <v>1475</v>
      </c>
      <c r="H33" s="246" t="s">
        <v>1475</v>
      </c>
      <c r="I33" s="246" t="s">
        <v>1475</v>
      </c>
      <c r="J33" s="234" t="s">
        <v>1476</v>
      </c>
      <c r="K33" s="86"/>
      <c r="L33" s="81"/>
      <c r="M33" s="236" t="s">
        <v>455</v>
      </c>
      <c r="N33" s="236" t="s">
        <v>455</v>
      </c>
      <c r="O33" s="237" t="s">
        <v>1477</v>
      </c>
      <c r="P33" s="251" t="s">
        <v>1478</v>
      </c>
      <c r="Q33" s="125" t="str">
        <f t="shared" si="0"/>
        <v>Cook Islands dollar - CKD</v>
      </c>
    </row>
    <row r="34" spans="1:17" ht="14.4">
      <c r="A34" s="125"/>
      <c r="B34" s="125"/>
      <c r="C34" s="168"/>
      <c r="D34" s="244"/>
      <c r="E34" s="125"/>
      <c r="G34" s="232" t="s">
        <v>1479</v>
      </c>
      <c r="H34" s="232" t="s">
        <v>1479</v>
      </c>
      <c r="I34" s="232" t="s">
        <v>1479</v>
      </c>
      <c r="J34" s="234" t="s">
        <v>1480</v>
      </c>
      <c r="K34" s="86"/>
      <c r="L34" s="81"/>
      <c r="M34" s="236" t="s">
        <v>458</v>
      </c>
      <c r="N34" s="236" t="s">
        <v>458</v>
      </c>
      <c r="O34" s="237" t="s">
        <v>1481</v>
      </c>
      <c r="P34" s="242" t="s">
        <v>1482</v>
      </c>
      <c r="Q34" s="125" t="str">
        <f t="shared" si="0"/>
        <v>Chilean peso - CLP</v>
      </c>
    </row>
    <row r="35" spans="1:17" ht="14.4">
      <c r="A35" s="125"/>
      <c r="B35" s="125"/>
      <c r="C35" s="168"/>
      <c r="D35" s="244"/>
      <c r="E35" s="125"/>
      <c r="G35" s="246" t="s">
        <v>1483</v>
      </c>
      <c r="H35" s="246" t="s">
        <v>1483</v>
      </c>
      <c r="I35" s="246" t="s">
        <v>1483</v>
      </c>
      <c r="J35" s="234" t="s">
        <v>1484</v>
      </c>
      <c r="K35" s="85"/>
      <c r="L35" s="81"/>
      <c r="M35" s="236" t="s">
        <v>461</v>
      </c>
      <c r="N35" s="236" t="s">
        <v>461</v>
      </c>
      <c r="O35" s="237" t="s">
        <v>1485</v>
      </c>
      <c r="P35" s="242" t="s">
        <v>1486</v>
      </c>
      <c r="Q35" s="125" t="str">
        <f t="shared" si="0"/>
        <v>Chinese yuan - CNY</v>
      </c>
    </row>
    <row r="36" spans="1:17" ht="14.4">
      <c r="A36" s="125"/>
      <c r="B36" s="125"/>
      <c r="C36" s="168"/>
      <c r="D36" s="244"/>
      <c r="E36" s="125"/>
      <c r="G36" s="246" t="s">
        <v>1487</v>
      </c>
      <c r="H36" s="246" t="s">
        <v>1487</v>
      </c>
      <c r="I36" s="246" t="s">
        <v>1487</v>
      </c>
      <c r="J36" s="234" t="s">
        <v>1488</v>
      </c>
      <c r="K36" s="86"/>
      <c r="L36" s="81"/>
      <c r="M36" s="236" t="s">
        <v>464</v>
      </c>
      <c r="N36" s="236" t="s">
        <v>464</v>
      </c>
      <c r="O36" s="237" t="s">
        <v>1489</v>
      </c>
      <c r="P36" s="242" t="s">
        <v>1490</v>
      </c>
      <c r="Q36" s="125" t="str">
        <f t="shared" si="0"/>
        <v>Colombian peso - COP</v>
      </c>
    </row>
    <row r="37" spans="1:17" ht="14.4">
      <c r="A37" s="125"/>
      <c r="B37" s="125"/>
      <c r="C37" s="168"/>
      <c r="D37" s="244"/>
      <c r="E37" s="125"/>
      <c r="G37" s="246" t="s">
        <v>1491</v>
      </c>
      <c r="H37" s="246" t="s">
        <v>1491</v>
      </c>
      <c r="I37" s="246" t="s">
        <v>1491</v>
      </c>
      <c r="J37" s="234" t="s">
        <v>1492</v>
      </c>
      <c r="K37" s="86"/>
      <c r="L37" s="81"/>
      <c r="M37" s="236" t="s">
        <v>1493</v>
      </c>
      <c r="N37" s="250" t="s">
        <v>1493</v>
      </c>
      <c r="O37" s="237" t="s">
        <v>1494</v>
      </c>
      <c r="P37" s="242" t="s">
        <v>1495</v>
      </c>
      <c r="Q37" s="125" t="str">
        <f t="shared" si="0"/>
        <v>Costa Rican colón - CRC</v>
      </c>
    </row>
    <row r="38" spans="1:17" ht="14.4">
      <c r="A38" s="125"/>
      <c r="B38" s="125"/>
      <c r="C38" s="168"/>
      <c r="D38" s="244"/>
      <c r="E38" s="125"/>
      <c r="G38" s="246" t="s">
        <v>1496</v>
      </c>
      <c r="H38" s="246" t="s">
        <v>1496</v>
      </c>
      <c r="I38" s="246" t="s">
        <v>1496</v>
      </c>
      <c r="J38" s="234" t="s">
        <v>1497</v>
      </c>
      <c r="K38" s="86"/>
      <c r="L38" s="81"/>
      <c r="M38" s="236" t="s">
        <v>1498</v>
      </c>
      <c r="N38" s="236" t="s">
        <v>1498</v>
      </c>
      <c r="O38" s="237" t="s">
        <v>1499</v>
      </c>
      <c r="P38" s="238" t="s">
        <v>1500</v>
      </c>
      <c r="Q38" s="125" t="str">
        <f t="shared" si="0"/>
        <v>Cuban convertible peso - CUC</v>
      </c>
    </row>
    <row r="39" spans="1:17" ht="14.4">
      <c r="A39" s="125"/>
      <c r="B39" s="125"/>
      <c r="C39" s="168"/>
      <c r="D39" s="244"/>
      <c r="E39" s="125"/>
      <c r="G39" s="234" t="s">
        <v>1501</v>
      </c>
      <c r="H39" s="234" t="s">
        <v>1501</v>
      </c>
      <c r="I39" s="234" t="s">
        <v>1501</v>
      </c>
      <c r="J39" s="234" t="s">
        <v>1502</v>
      </c>
      <c r="K39" s="86"/>
      <c r="L39" s="81"/>
      <c r="M39" s="236" t="s">
        <v>473</v>
      </c>
      <c r="N39" s="236" t="s">
        <v>473</v>
      </c>
      <c r="O39" s="237" t="s">
        <v>1503</v>
      </c>
      <c r="P39" s="242" t="s">
        <v>1504</v>
      </c>
      <c r="Q39" s="125" t="str">
        <f t="shared" si="0"/>
        <v>Cuban peso - CUP</v>
      </c>
    </row>
    <row r="40" spans="1:17" ht="14.4">
      <c r="A40" s="125"/>
      <c r="B40" s="125"/>
      <c r="C40" s="168"/>
      <c r="D40" s="244"/>
      <c r="E40" s="125"/>
      <c r="G40" s="232" t="s">
        <v>1505</v>
      </c>
      <c r="H40" s="232" t="s">
        <v>1505</v>
      </c>
      <c r="I40" s="232" t="s">
        <v>1505</v>
      </c>
      <c r="J40" s="234" t="s">
        <v>1506</v>
      </c>
      <c r="K40" s="86"/>
      <c r="L40" s="81"/>
      <c r="M40" s="236" t="s">
        <v>476</v>
      </c>
      <c r="N40" s="236" t="s">
        <v>476</v>
      </c>
      <c r="O40" s="237" t="s">
        <v>1507</v>
      </c>
      <c r="P40" s="238" t="s">
        <v>1508</v>
      </c>
      <c r="Q40" s="125" t="str">
        <f t="shared" si="0"/>
        <v>Cape Verdean escudo - CVE</v>
      </c>
    </row>
    <row r="41" spans="1:17" ht="14.4">
      <c r="A41" s="125"/>
      <c r="B41" s="125"/>
      <c r="C41" s="168"/>
      <c r="D41" s="244"/>
      <c r="E41" s="125"/>
      <c r="G41" s="232" t="s">
        <v>1509</v>
      </c>
      <c r="H41" s="232" t="s">
        <v>1509</v>
      </c>
      <c r="I41" s="232" t="s">
        <v>1509</v>
      </c>
      <c r="J41" s="234" t="s">
        <v>1510</v>
      </c>
      <c r="K41" s="86"/>
      <c r="L41" s="81"/>
      <c r="M41" s="236" t="s">
        <v>479</v>
      </c>
      <c r="N41" s="236" t="s">
        <v>479</v>
      </c>
      <c r="O41" s="237" t="s">
        <v>1511</v>
      </c>
      <c r="P41" s="242" t="s">
        <v>1512</v>
      </c>
      <c r="Q41" s="125" t="str">
        <f t="shared" si="0"/>
        <v>Czech koruna - CZK</v>
      </c>
    </row>
    <row r="42" spans="1:17" ht="14.4">
      <c r="A42" s="125"/>
      <c r="B42" s="125"/>
      <c r="C42" s="168"/>
      <c r="D42" s="244"/>
      <c r="E42" s="125"/>
      <c r="G42" s="246" t="s">
        <v>1513</v>
      </c>
      <c r="H42" s="246" t="s">
        <v>1513</v>
      </c>
      <c r="I42" s="246" t="s">
        <v>1513</v>
      </c>
      <c r="J42" s="234" t="s">
        <v>1514</v>
      </c>
      <c r="K42" s="86"/>
      <c r="L42" s="81"/>
      <c r="M42" s="236" t="s">
        <v>482</v>
      </c>
      <c r="N42" s="236" t="s">
        <v>482</v>
      </c>
      <c r="O42" s="237" t="s">
        <v>1515</v>
      </c>
      <c r="P42" s="238" t="s">
        <v>1516</v>
      </c>
      <c r="Q42" s="125" t="str">
        <f t="shared" si="0"/>
        <v>Djiboutian franc - DJF</v>
      </c>
    </row>
    <row r="43" spans="1:17" ht="14.4">
      <c r="A43" s="125"/>
      <c r="B43" s="125"/>
      <c r="C43" s="168"/>
      <c r="D43" s="244"/>
      <c r="E43" s="125"/>
      <c r="G43" s="232" t="s">
        <v>1517</v>
      </c>
      <c r="H43" s="232" t="s">
        <v>1517</v>
      </c>
      <c r="I43" s="232" t="s">
        <v>1517</v>
      </c>
      <c r="J43" s="234" t="s">
        <v>1518</v>
      </c>
      <c r="K43" s="86"/>
      <c r="L43" s="81"/>
      <c r="M43" s="236" t="s">
        <v>485</v>
      </c>
      <c r="N43" s="236" t="s">
        <v>485</v>
      </c>
      <c r="O43" s="237" t="s">
        <v>1519</v>
      </c>
      <c r="P43" s="238" t="s">
        <v>1520</v>
      </c>
      <c r="Q43" s="125" t="str">
        <f t="shared" si="0"/>
        <v>Danish krone - DKK</v>
      </c>
    </row>
    <row r="44" spans="1:17" ht="14.4">
      <c r="A44" s="125"/>
      <c r="B44" s="125"/>
      <c r="C44" s="168"/>
      <c r="D44" s="244"/>
      <c r="E44" s="125"/>
      <c r="G44" s="246" t="s">
        <v>1521</v>
      </c>
      <c r="H44" s="246" t="s">
        <v>1521</v>
      </c>
      <c r="I44" s="246" t="s">
        <v>1521</v>
      </c>
      <c r="J44" s="234" t="s">
        <v>1522</v>
      </c>
      <c r="K44" s="86"/>
      <c r="L44" s="81"/>
      <c r="M44" s="236" t="s">
        <v>488</v>
      </c>
      <c r="N44" s="236" t="s">
        <v>488</v>
      </c>
      <c r="O44" s="237" t="s">
        <v>1523</v>
      </c>
      <c r="P44" s="242" t="s">
        <v>1524</v>
      </c>
      <c r="Q44" s="125" t="str">
        <f t="shared" si="0"/>
        <v>Dominican peso - DOP</v>
      </c>
    </row>
    <row r="45" spans="1:17" ht="14.4">
      <c r="C45" s="168"/>
      <c r="D45" s="244"/>
      <c r="G45" s="232" t="s">
        <v>1525</v>
      </c>
      <c r="H45" s="232" t="s">
        <v>1525</v>
      </c>
      <c r="I45" s="232" t="s">
        <v>1525</v>
      </c>
      <c r="J45" s="234" t="s">
        <v>1526</v>
      </c>
      <c r="K45" s="86"/>
      <c r="L45" s="81"/>
      <c r="M45" s="236" t="s">
        <v>491</v>
      </c>
      <c r="N45" s="236" t="s">
        <v>491</v>
      </c>
      <c r="O45" s="237" t="s">
        <v>1527</v>
      </c>
      <c r="P45" s="242" t="s">
        <v>1528</v>
      </c>
      <c r="Q45" s="125" t="str">
        <f t="shared" si="0"/>
        <v>Algerian dinar - DZD</v>
      </c>
    </row>
    <row r="46" spans="1:17" ht="14.4">
      <c r="C46" s="168"/>
      <c r="D46" s="244"/>
      <c r="G46" s="232" t="s">
        <v>1529</v>
      </c>
      <c r="H46" s="232" t="s">
        <v>1529</v>
      </c>
      <c r="I46" s="232" t="s">
        <v>1529</v>
      </c>
      <c r="J46" s="234" t="s">
        <v>1530</v>
      </c>
      <c r="K46" s="86"/>
      <c r="L46" s="81"/>
      <c r="M46" s="236" t="s">
        <v>494</v>
      </c>
      <c r="N46" s="236" t="s">
        <v>494</v>
      </c>
      <c r="O46" s="237" t="s">
        <v>1531</v>
      </c>
      <c r="P46" s="242" t="s">
        <v>1532</v>
      </c>
      <c r="Q46" s="125" t="str">
        <f t="shared" si="0"/>
        <v>Egyptian pound - EGP</v>
      </c>
    </row>
    <row r="47" spans="1:17" ht="14.4">
      <c r="C47" s="168"/>
      <c r="D47" s="244"/>
      <c r="G47" s="232" t="s">
        <v>1533</v>
      </c>
      <c r="H47" s="232" t="s">
        <v>1533</v>
      </c>
      <c r="I47" s="232" t="s">
        <v>1533</v>
      </c>
      <c r="J47" s="234" t="s">
        <v>1534</v>
      </c>
      <c r="K47" s="86"/>
      <c r="L47" s="81"/>
      <c r="M47" s="236" t="s">
        <v>497</v>
      </c>
      <c r="N47" s="236" t="s">
        <v>497</v>
      </c>
      <c r="O47" s="237" t="s">
        <v>1535</v>
      </c>
      <c r="P47" s="238" t="s">
        <v>1536</v>
      </c>
      <c r="Q47" s="125" t="str">
        <f t="shared" si="0"/>
        <v>Eritrean nakfa - ERN</v>
      </c>
    </row>
    <row r="48" spans="1:17" ht="14.4">
      <c r="C48" s="168"/>
      <c r="D48" s="244"/>
      <c r="G48" s="232" t="s">
        <v>1537</v>
      </c>
      <c r="H48" s="232" t="s">
        <v>1537</v>
      </c>
      <c r="I48" s="232" t="s">
        <v>1537</v>
      </c>
      <c r="J48" s="234" t="s">
        <v>1538</v>
      </c>
      <c r="K48" s="86"/>
      <c r="L48" s="81"/>
      <c r="M48" s="236" t="s">
        <v>500</v>
      </c>
      <c r="N48" s="236" t="s">
        <v>500</v>
      </c>
      <c r="O48" s="237" t="s">
        <v>1539</v>
      </c>
      <c r="P48" s="242" t="s">
        <v>1540</v>
      </c>
      <c r="Q48" s="125" t="str">
        <f t="shared" si="0"/>
        <v>Ethiopian birr - ETB</v>
      </c>
    </row>
    <row r="49" spans="3:17" ht="14.4">
      <c r="C49" s="168"/>
      <c r="D49" s="244"/>
      <c r="G49" s="232" t="s">
        <v>1541</v>
      </c>
      <c r="H49" s="232" t="s">
        <v>1541</v>
      </c>
      <c r="I49" s="232" t="s">
        <v>1541</v>
      </c>
      <c r="J49" s="234" t="s">
        <v>1542</v>
      </c>
      <c r="K49" s="85"/>
      <c r="L49" s="81"/>
      <c r="M49" s="236" t="s">
        <v>503</v>
      </c>
      <c r="N49" s="236" t="s">
        <v>503</v>
      </c>
      <c r="O49" s="237" t="s">
        <v>1543</v>
      </c>
      <c r="P49" s="242" t="s">
        <v>1544</v>
      </c>
      <c r="Q49" s="125" t="str">
        <f t="shared" si="0"/>
        <v>Euro - EUR</v>
      </c>
    </row>
    <row r="50" spans="3:17" ht="14.4">
      <c r="C50" s="168"/>
      <c r="D50" s="244"/>
      <c r="G50" s="246" t="s">
        <v>1545</v>
      </c>
      <c r="H50" s="246" t="s">
        <v>1545</v>
      </c>
      <c r="I50" s="246" t="s">
        <v>1545</v>
      </c>
      <c r="J50" s="234" t="s">
        <v>1546</v>
      </c>
      <c r="K50" s="86"/>
      <c r="L50" s="81"/>
      <c r="M50" s="236" t="s">
        <v>506</v>
      </c>
      <c r="N50" s="236" t="s">
        <v>506</v>
      </c>
      <c r="O50" s="237" t="s">
        <v>1547</v>
      </c>
      <c r="P50" s="242" t="s">
        <v>1548</v>
      </c>
      <c r="Q50" s="125" t="str">
        <f t="shared" si="0"/>
        <v>Fijian dollar - FJD</v>
      </c>
    </row>
    <row r="51" spans="3:17" ht="14.4">
      <c r="C51" s="168"/>
      <c r="D51" s="244"/>
      <c r="G51" s="232" t="s">
        <v>1549</v>
      </c>
      <c r="H51" s="232" t="s">
        <v>1549</v>
      </c>
      <c r="I51" s="232" t="s">
        <v>1549</v>
      </c>
      <c r="J51" s="234" t="s">
        <v>1550</v>
      </c>
      <c r="K51" s="86"/>
      <c r="L51" s="81"/>
      <c r="M51" s="236" t="s">
        <v>509</v>
      </c>
      <c r="N51" s="236" t="s">
        <v>509</v>
      </c>
      <c r="O51" s="237" t="s">
        <v>1551</v>
      </c>
      <c r="P51" s="238" t="s">
        <v>1552</v>
      </c>
      <c r="Q51" s="125" t="str">
        <f t="shared" si="0"/>
        <v>Falkland Islands pound - FKP</v>
      </c>
    </row>
    <row r="52" spans="3:17" ht="14.4">
      <c r="C52" s="168"/>
      <c r="D52" s="244"/>
      <c r="G52" s="234" t="s">
        <v>1553</v>
      </c>
      <c r="H52" s="234" t="s">
        <v>1553</v>
      </c>
      <c r="I52" s="234" t="s">
        <v>1553</v>
      </c>
      <c r="J52" s="234" t="s">
        <v>1554</v>
      </c>
      <c r="K52" s="86"/>
      <c r="L52" s="81"/>
      <c r="M52" s="236" t="s">
        <v>512</v>
      </c>
      <c r="N52" s="236" t="s">
        <v>512</v>
      </c>
      <c r="O52" s="237" t="s">
        <v>1555</v>
      </c>
      <c r="P52" s="251" t="s">
        <v>1556</v>
      </c>
      <c r="Q52" s="125" t="str">
        <f t="shared" si="0"/>
        <v>Faroese króna - FOK</v>
      </c>
    </row>
    <row r="53" spans="3:17" ht="14.4">
      <c r="C53" s="168"/>
      <c r="D53" s="244"/>
      <c r="G53" s="232" t="s">
        <v>1557</v>
      </c>
      <c r="H53" s="232" t="s">
        <v>1557</v>
      </c>
      <c r="I53" s="232" t="s">
        <v>1557</v>
      </c>
      <c r="J53" s="234" t="s">
        <v>1558</v>
      </c>
      <c r="K53" s="86"/>
      <c r="L53" s="81"/>
      <c r="M53" s="236" t="s">
        <v>515</v>
      </c>
      <c r="N53" s="236" t="s">
        <v>515</v>
      </c>
      <c r="O53" s="81" t="s">
        <v>1559</v>
      </c>
      <c r="P53" s="242" t="s">
        <v>1560</v>
      </c>
      <c r="Q53" s="125" t="str">
        <f t="shared" si="0"/>
        <v>British pound - GBP</v>
      </c>
    </row>
    <row r="54" spans="3:17" ht="14.4">
      <c r="C54" s="168"/>
      <c r="D54" s="244"/>
      <c r="G54" s="234" t="s">
        <v>1561</v>
      </c>
      <c r="H54" s="234" t="s">
        <v>1561</v>
      </c>
      <c r="I54" s="234" t="s">
        <v>1561</v>
      </c>
      <c r="J54" s="234" t="s">
        <v>1562</v>
      </c>
      <c r="K54" s="86"/>
      <c r="L54" s="81"/>
      <c r="M54" s="236" t="s">
        <v>518</v>
      </c>
      <c r="N54" s="236" t="s">
        <v>518</v>
      </c>
      <c r="O54" s="237" t="s">
        <v>1563</v>
      </c>
      <c r="P54" s="242" t="s">
        <v>1564</v>
      </c>
      <c r="Q54" s="125" t="str">
        <f t="shared" si="0"/>
        <v>Georgian lari - GEL</v>
      </c>
    </row>
    <row r="55" spans="3:17" ht="14.4">
      <c r="C55" s="168"/>
      <c r="D55" s="244"/>
      <c r="G55" s="232" t="s">
        <v>1565</v>
      </c>
      <c r="H55" s="232" t="s">
        <v>1565</v>
      </c>
      <c r="I55" s="232" t="s">
        <v>1565</v>
      </c>
      <c r="J55" s="234" t="s">
        <v>1566</v>
      </c>
      <c r="K55" s="86"/>
      <c r="L55" s="81"/>
      <c r="M55" s="236" t="s">
        <v>521</v>
      </c>
      <c r="N55" s="236" t="s">
        <v>521</v>
      </c>
      <c r="O55" s="237" t="s">
        <v>1567</v>
      </c>
      <c r="P55" s="251" t="s">
        <v>1568</v>
      </c>
      <c r="Q55" s="125" t="str">
        <f t="shared" si="0"/>
        <v>Guernsey pound - GGP</v>
      </c>
    </row>
    <row r="56" spans="3:17" ht="14.4">
      <c r="C56" s="168"/>
      <c r="D56" s="244"/>
      <c r="G56" s="232" t="s">
        <v>1569</v>
      </c>
      <c r="H56" s="232" t="s">
        <v>1569</v>
      </c>
      <c r="I56" s="232" t="s">
        <v>1569</v>
      </c>
      <c r="J56" s="234" t="s">
        <v>1570</v>
      </c>
      <c r="K56" s="86"/>
      <c r="L56" s="81"/>
      <c r="M56" s="236" t="s">
        <v>524</v>
      </c>
      <c r="N56" s="250" t="s">
        <v>524</v>
      </c>
      <c r="O56" s="237" t="s">
        <v>1567</v>
      </c>
      <c r="P56" s="251" t="s">
        <v>1568</v>
      </c>
      <c r="Q56" s="125" t="str">
        <f t="shared" si="0"/>
        <v>Guernsey pound - GGP</v>
      </c>
    </row>
    <row r="57" spans="3:17" ht="14.4">
      <c r="C57" s="168"/>
      <c r="D57" s="244"/>
      <c r="G57" s="252" t="s">
        <v>1571</v>
      </c>
      <c r="H57" s="252" t="s">
        <v>1571</v>
      </c>
      <c r="I57" s="252" t="s">
        <v>1571</v>
      </c>
      <c r="J57" s="234" t="s">
        <v>1572</v>
      </c>
      <c r="K57" s="86"/>
      <c r="L57" s="81"/>
      <c r="M57" s="236" t="s">
        <v>527</v>
      </c>
      <c r="N57" s="236" t="s">
        <v>527</v>
      </c>
      <c r="O57" s="237" t="s">
        <v>1573</v>
      </c>
      <c r="P57" s="242" t="s">
        <v>1574</v>
      </c>
      <c r="Q57" s="125" t="str">
        <f t="shared" si="0"/>
        <v>Ghanaian cedi - GHS</v>
      </c>
    </row>
    <row r="58" spans="3:17" ht="14.4">
      <c r="C58" s="168"/>
      <c r="D58" s="244"/>
      <c r="G58" s="232" t="s">
        <v>1575</v>
      </c>
      <c r="H58" s="232" t="s">
        <v>1575</v>
      </c>
      <c r="I58" s="232" t="s">
        <v>1575</v>
      </c>
      <c r="J58" s="234" t="s">
        <v>1576</v>
      </c>
      <c r="K58" s="86"/>
      <c r="L58" s="81"/>
      <c r="M58" s="236" t="s">
        <v>530</v>
      </c>
      <c r="N58" s="236" t="s">
        <v>530</v>
      </c>
      <c r="O58" s="237" t="s">
        <v>1577</v>
      </c>
      <c r="P58" s="238" t="s">
        <v>1578</v>
      </c>
      <c r="Q58" s="125" t="str">
        <f t="shared" si="0"/>
        <v>Gibraltar pound - GIP</v>
      </c>
    </row>
    <row r="59" spans="3:17" ht="14.4">
      <c r="C59" s="168"/>
      <c r="D59" s="244"/>
      <c r="G59" s="252" t="s">
        <v>1579</v>
      </c>
      <c r="H59" s="252" t="s">
        <v>1579</v>
      </c>
      <c r="I59" s="252" t="s">
        <v>1579</v>
      </c>
      <c r="J59" s="234" t="s">
        <v>1580</v>
      </c>
      <c r="K59" s="86"/>
      <c r="L59" s="81"/>
      <c r="M59" s="236" t="s">
        <v>533</v>
      </c>
      <c r="N59" s="236" t="s">
        <v>533</v>
      </c>
      <c r="O59" s="237" t="s">
        <v>1581</v>
      </c>
      <c r="P59" s="242" t="s">
        <v>1582</v>
      </c>
      <c r="Q59" s="125" t="str">
        <f t="shared" si="0"/>
        <v>Gambian dalasi - GMD</v>
      </c>
    </row>
    <row r="60" spans="3:17" ht="14.4">
      <c r="C60" s="168"/>
      <c r="D60" s="244"/>
      <c r="G60" s="252" t="s">
        <v>1583</v>
      </c>
      <c r="H60" s="252" t="s">
        <v>1583</v>
      </c>
      <c r="I60" s="252" t="s">
        <v>1583</v>
      </c>
      <c r="J60" s="234" t="s">
        <v>1468</v>
      </c>
      <c r="K60" s="86"/>
      <c r="L60" s="81"/>
      <c r="M60" s="236" t="s">
        <v>536</v>
      </c>
      <c r="N60" s="236" t="s">
        <v>536</v>
      </c>
      <c r="O60" s="237" t="s">
        <v>1584</v>
      </c>
      <c r="P60" s="242" t="s">
        <v>1585</v>
      </c>
      <c r="Q60" s="125" t="str">
        <f t="shared" si="0"/>
        <v>Guinean franc - GNF</v>
      </c>
    </row>
    <row r="61" spans="3:17" ht="14.4">
      <c r="C61" s="168"/>
      <c r="D61" s="244"/>
      <c r="G61" s="252" t="s">
        <v>1586</v>
      </c>
      <c r="H61" s="252" t="s">
        <v>1586</v>
      </c>
      <c r="I61" s="252" t="s">
        <v>1586</v>
      </c>
      <c r="J61" s="234" t="s">
        <v>1587</v>
      </c>
      <c r="K61" s="86"/>
      <c r="L61" s="81"/>
      <c r="M61" s="236" t="s">
        <v>539</v>
      </c>
      <c r="N61" s="236" t="s">
        <v>539</v>
      </c>
      <c r="O61" s="237" t="s">
        <v>1588</v>
      </c>
      <c r="P61" s="242" t="s">
        <v>1589</v>
      </c>
      <c r="Q61" s="125" t="str">
        <f t="shared" si="0"/>
        <v>Guatemalan quetzal - GTQ</v>
      </c>
    </row>
    <row r="62" spans="3:17" ht="14.4">
      <c r="C62" s="168"/>
      <c r="D62" s="244"/>
      <c r="G62" s="232" t="s">
        <v>1371</v>
      </c>
      <c r="H62" s="232" t="s">
        <v>1371</v>
      </c>
      <c r="I62" s="232" t="s">
        <v>1371</v>
      </c>
      <c r="J62" s="234" t="s">
        <v>1590</v>
      </c>
      <c r="K62" s="86"/>
      <c r="L62" s="81"/>
      <c r="M62" s="236" t="s">
        <v>542</v>
      </c>
      <c r="N62" s="236" t="s">
        <v>542</v>
      </c>
      <c r="O62" s="237" t="s">
        <v>1591</v>
      </c>
      <c r="P62" s="242" t="s">
        <v>1592</v>
      </c>
      <c r="Q62" s="125" t="str">
        <f t="shared" si="0"/>
        <v>Guyanese dollar - GYD</v>
      </c>
    </row>
    <row r="63" spans="3:17" ht="14.4">
      <c r="C63" s="168"/>
      <c r="D63" s="244"/>
      <c r="G63" s="232" t="s">
        <v>1593</v>
      </c>
      <c r="H63" s="232" t="s">
        <v>1593</v>
      </c>
      <c r="I63" s="232" t="s">
        <v>1593</v>
      </c>
      <c r="J63" s="234" t="s">
        <v>1594</v>
      </c>
      <c r="L63" s="81"/>
      <c r="M63" s="236" t="s">
        <v>545</v>
      </c>
      <c r="N63" s="236" t="s">
        <v>545</v>
      </c>
      <c r="O63" s="237" t="s">
        <v>1595</v>
      </c>
      <c r="P63" s="238" t="s">
        <v>1596</v>
      </c>
      <c r="Q63" s="125" t="str">
        <f t="shared" si="0"/>
        <v>Hong Kong dollar - HKD</v>
      </c>
    </row>
    <row r="64" spans="3:17" ht="14.4">
      <c r="C64" s="168"/>
      <c r="D64" s="244"/>
      <c r="G64" s="232" t="s">
        <v>1597</v>
      </c>
      <c r="H64" s="232" t="s">
        <v>1597</v>
      </c>
      <c r="I64" s="232" t="s">
        <v>1597</v>
      </c>
      <c r="J64" s="234" t="s">
        <v>1598</v>
      </c>
      <c r="L64" s="81"/>
      <c r="M64" s="236" t="s">
        <v>548</v>
      </c>
      <c r="N64" s="236" t="s">
        <v>548</v>
      </c>
      <c r="O64" s="237" t="s">
        <v>1599</v>
      </c>
      <c r="P64" s="242" t="s">
        <v>1600</v>
      </c>
      <c r="Q64" s="125" t="str">
        <f t="shared" si="0"/>
        <v>Honduran lempira - HNL</v>
      </c>
    </row>
    <row r="65" spans="3:17" ht="14.4">
      <c r="C65" s="168"/>
      <c r="D65" s="244"/>
      <c r="G65" s="232" t="s">
        <v>1601</v>
      </c>
      <c r="H65" s="232" t="s">
        <v>1601</v>
      </c>
      <c r="I65" s="232" t="s">
        <v>1601</v>
      </c>
      <c r="J65" s="234" t="s">
        <v>1602</v>
      </c>
      <c r="L65" s="81"/>
      <c r="M65" s="236" t="s">
        <v>551</v>
      </c>
      <c r="N65" s="236" t="s">
        <v>551</v>
      </c>
      <c r="O65" s="237" t="s">
        <v>1603</v>
      </c>
      <c r="P65" s="242" t="s">
        <v>1604</v>
      </c>
      <c r="Q65" s="125" t="str">
        <f t="shared" si="0"/>
        <v>Croatian kuna - HRK</v>
      </c>
    </row>
    <row r="66" spans="3:17" ht="14.4">
      <c r="C66" s="168"/>
      <c r="D66" s="244"/>
      <c r="G66" s="246" t="s">
        <v>1605</v>
      </c>
      <c r="H66" s="246" t="s">
        <v>1605</v>
      </c>
      <c r="I66" s="246" t="s">
        <v>1605</v>
      </c>
      <c r="J66" s="234" t="s">
        <v>1606</v>
      </c>
      <c r="L66" s="81"/>
      <c r="M66" s="236" t="s">
        <v>554</v>
      </c>
      <c r="N66" s="236" t="s">
        <v>554</v>
      </c>
      <c r="O66" s="237" t="s">
        <v>1607</v>
      </c>
      <c r="P66" s="242" t="s">
        <v>1608</v>
      </c>
      <c r="Q66" s="125" t="str">
        <f t="shared" si="0"/>
        <v>Haitian gourde - HTG</v>
      </c>
    </row>
    <row r="67" spans="3:17" ht="14.4">
      <c r="C67" s="168"/>
      <c r="D67" s="244"/>
      <c r="G67" s="232" t="s">
        <v>1609</v>
      </c>
      <c r="H67" s="232" t="s">
        <v>1609</v>
      </c>
      <c r="I67" s="232" t="s">
        <v>1609</v>
      </c>
      <c r="J67" s="234" t="s">
        <v>1610</v>
      </c>
      <c r="L67" s="81"/>
      <c r="M67" s="236" t="s">
        <v>557</v>
      </c>
      <c r="N67" s="236" t="s">
        <v>557</v>
      </c>
      <c r="O67" s="237" t="s">
        <v>1611</v>
      </c>
      <c r="P67" s="242" t="s">
        <v>1612</v>
      </c>
      <c r="Q67" s="125" t="str">
        <f t="shared" si="0"/>
        <v>Hungarian forint - HUF</v>
      </c>
    </row>
    <row r="68" spans="3:17" ht="14.4">
      <c r="C68" s="168"/>
      <c r="D68" s="244"/>
      <c r="G68" s="232" t="s">
        <v>1613</v>
      </c>
      <c r="H68" s="232" t="s">
        <v>1613</v>
      </c>
      <c r="I68" s="232" t="s">
        <v>1613</v>
      </c>
      <c r="J68" s="234" t="s">
        <v>1614</v>
      </c>
      <c r="L68" s="81"/>
      <c r="M68" s="236" t="s">
        <v>560</v>
      </c>
      <c r="N68" s="236" t="s">
        <v>560</v>
      </c>
      <c r="O68" s="237" t="s">
        <v>1615</v>
      </c>
      <c r="P68" s="242" t="s">
        <v>1616</v>
      </c>
      <c r="Q68" s="125" t="str">
        <f t="shared" si="0"/>
        <v>Indonesian rupiah - IDR</v>
      </c>
    </row>
    <row r="69" spans="3:17" ht="14.4">
      <c r="C69" s="168"/>
      <c r="D69" s="244"/>
      <c r="G69" s="232" t="s">
        <v>1617</v>
      </c>
      <c r="H69" s="232" t="s">
        <v>1617</v>
      </c>
      <c r="I69" s="232" t="s">
        <v>1617</v>
      </c>
      <c r="J69" s="234" t="s">
        <v>1618</v>
      </c>
      <c r="L69" s="81"/>
      <c r="M69" s="236" t="s">
        <v>563</v>
      </c>
      <c r="N69" s="236" t="s">
        <v>563</v>
      </c>
      <c r="O69" s="237" t="s">
        <v>1619</v>
      </c>
      <c r="P69" s="242" t="s">
        <v>1620</v>
      </c>
      <c r="Q69" s="125" t="str">
        <f t="shared" si="0"/>
        <v>Israeli new shekel - ILS</v>
      </c>
    </row>
    <row r="70" spans="3:17" ht="14.4">
      <c r="C70" s="168"/>
      <c r="D70" s="244"/>
      <c r="G70" s="252" t="s">
        <v>1621</v>
      </c>
      <c r="H70" s="252" t="s">
        <v>1621</v>
      </c>
      <c r="I70" s="252" t="s">
        <v>1621</v>
      </c>
      <c r="J70" s="234" t="s">
        <v>1622</v>
      </c>
      <c r="L70" s="81"/>
      <c r="M70" s="236" t="s">
        <v>566</v>
      </c>
      <c r="N70" s="236" t="s">
        <v>566</v>
      </c>
      <c r="O70" s="237" t="s">
        <v>1623</v>
      </c>
      <c r="P70" s="251" t="s">
        <v>1624</v>
      </c>
      <c r="Q70" s="125" t="str">
        <f t="shared" si="0"/>
        <v>Manx pound - IMP</v>
      </c>
    </row>
    <row r="71" spans="3:17" ht="14.4">
      <c r="C71" s="168"/>
      <c r="D71" s="244"/>
      <c r="G71" s="232" t="s">
        <v>1625</v>
      </c>
      <c r="H71" s="232" t="s">
        <v>1625</v>
      </c>
      <c r="I71" s="232" t="s">
        <v>1625</v>
      </c>
      <c r="J71" s="234" t="s">
        <v>1626</v>
      </c>
      <c r="L71" s="81"/>
      <c r="M71" s="236" t="s">
        <v>569</v>
      </c>
      <c r="N71" s="236" t="s">
        <v>569</v>
      </c>
      <c r="O71" s="237" t="s">
        <v>1627</v>
      </c>
      <c r="P71" s="242" t="s">
        <v>1628</v>
      </c>
      <c r="Q71" s="125" t="str">
        <f t="shared" si="0"/>
        <v>Indian rupee - INR</v>
      </c>
    </row>
    <row r="72" spans="3:17" ht="14.4">
      <c r="C72" s="168"/>
      <c r="D72" s="244"/>
      <c r="E72" s="125"/>
      <c r="G72" s="234" t="s">
        <v>1629</v>
      </c>
      <c r="H72" s="234" t="s">
        <v>1629</v>
      </c>
      <c r="I72" s="234" t="s">
        <v>1629</v>
      </c>
      <c r="J72" s="234" t="s">
        <v>1630</v>
      </c>
      <c r="L72" s="81"/>
      <c r="M72" s="236" t="s">
        <v>572</v>
      </c>
      <c r="N72" s="236" t="s">
        <v>572</v>
      </c>
      <c r="O72" s="237" t="s">
        <v>1631</v>
      </c>
      <c r="P72" s="242" t="s">
        <v>1632</v>
      </c>
      <c r="Q72" s="125" t="str">
        <f t="shared" si="0"/>
        <v>Iraqi dinar - IQD</v>
      </c>
    </row>
    <row r="73" spans="3:17" ht="14.4">
      <c r="C73" s="168"/>
      <c r="D73" s="244"/>
      <c r="G73" s="252" t="s">
        <v>1633</v>
      </c>
      <c r="H73" s="252" t="s">
        <v>1633</v>
      </c>
      <c r="I73" s="252" t="s">
        <v>1633</v>
      </c>
      <c r="J73" s="234" t="s">
        <v>1634</v>
      </c>
      <c r="L73" s="81"/>
      <c r="M73" s="236" t="s">
        <v>575</v>
      </c>
      <c r="N73" s="236" t="s">
        <v>575</v>
      </c>
      <c r="O73" s="237" t="s">
        <v>1635</v>
      </c>
      <c r="P73" s="242" t="s">
        <v>1636</v>
      </c>
      <c r="Q73" s="125" t="str">
        <f t="shared" si="0"/>
        <v>Iranian rial - IRR</v>
      </c>
    </row>
    <row r="74" spans="3:17" ht="14.4">
      <c r="C74" s="168"/>
      <c r="D74" s="244"/>
      <c r="G74" s="232" t="s">
        <v>972</v>
      </c>
      <c r="H74" s="232" t="s">
        <v>972</v>
      </c>
      <c r="I74" s="232" t="s">
        <v>972</v>
      </c>
      <c r="J74" s="234" t="s">
        <v>1637</v>
      </c>
      <c r="L74" s="81"/>
      <c r="M74" s="236" t="s">
        <v>578</v>
      </c>
      <c r="N74" s="236" t="s">
        <v>578</v>
      </c>
      <c r="O74" s="237" t="s">
        <v>1638</v>
      </c>
      <c r="P74" s="242" t="s">
        <v>1639</v>
      </c>
      <c r="Q74" s="125" t="str">
        <f t="shared" si="0"/>
        <v>Icelandic króna - ISK</v>
      </c>
    </row>
    <row r="75" spans="3:17" ht="14.4">
      <c r="C75" s="168"/>
      <c r="D75" s="244"/>
      <c r="G75" s="234" t="s">
        <v>1640</v>
      </c>
      <c r="H75" s="234" t="s">
        <v>1640</v>
      </c>
      <c r="I75" s="234" t="s">
        <v>1640</v>
      </c>
      <c r="J75" s="234" t="s">
        <v>1641</v>
      </c>
      <c r="L75" s="81"/>
      <c r="M75" s="236" t="s">
        <v>581</v>
      </c>
      <c r="N75" s="236" t="s">
        <v>581</v>
      </c>
      <c r="O75" s="237" t="s">
        <v>1642</v>
      </c>
      <c r="P75" s="251" t="s">
        <v>1643</v>
      </c>
      <c r="Q75" s="125" t="str">
        <f t="shared" si="0"/>
        <v>Jersey pound - JEP</v>
      </c>
    </row>
    <row r="76" spans="3:17" ht="14.4">
      <c r="C76" s="168"/>
      <c r="D76" s="244"/>
      <c r="G76" s="232" t="s">
        <v>1644</v>
      </c>
      <c r="H76" s="232" t="s">
        <v>1644</v>
      </c>
      <c r="I76" s="232" t="s">
        <v>1644</v>
      </c>
      <c r="J76" s="234" t="s">
        <v>1645</v>
      </c>
      <c r="L76" s="81"/>
      <c r="M76" s="236" t="s">
        <v>584</v>
      </c>
      <c r="N76" s="236" t="s">
        <v>584</v>
      </c>
      <c r="O76" s="237" t="s">
        <v>1646</v>
      </c>
      <c r="P76" s="242" t="s">
        <v>1647</v>
      </c>
      <c r="Q76" s="125" t="str">
        <f t="shared" si="0"/>
        <v>Jamaican dollar - JMD</v>
      </c>
    </row>
    <row r="77" spans="3:17" ht="14.4">
      <c r="C77" s="168"/>
      <c r="D77" s="244"/>
      <c r="G77" s="232" t="s">
        <v>1648</v>
      </c>
      <c r="H77" s="232" t="s">
        <v>1648</v>
      </c>
      <c r="I77" s="232" t="s">
        <v>1648</v>
      </c>
      <c r="J77" s="234" t="s">
        <v>1649</v>
      </c>
      <c r="L77" s="81"/>
      <c r="M77" s="236" t="s">
        <v>587</v>
      </c>
      <c r="N77" s="250" t="s">
        <v>587</v>
      </c>
      <c r="O77" s="237" t="s">
        <v>1650</v>
      </c>
      <c r="P77" s="238" t="s">
        <v>1651</v>
      </c>
      <c r="Q77" s="125" t="str">
        <f t="shared" si="0"/>
        <v>Jordanian dinar - JOD</v>
      </c>
    </row>
    <row r="78" spans="3:17" ht="14.4">
      <c r="C78" s="168"/>
      <c r="D78" s="244"/>
      <c r="G78" s="232" t="s">
        <v>1652</v>
      </c>
      <c r="H78" s="232" t="s">
        <v>1652</v>
      </c>
      <c r="I78" s="232" t="s">
        <v>1652</v>
      </c>
      <c r="J78" s="234" t="s">
        <v>1653</v>
      </c>
      <c r="L78" s="81"/>
      <c r="M78" s="236" t="s">
        <v>590</v>
      </c>
      <c r="N78" s="236" t="s">
        <v>590</v>
      </c>
      <c r="O78" s="237" t="s">
        <v>1654</v>
      </c>
      <c r="P78" s="242" t="s">
        <v>1655</v>
      </c>
      <c r="Q78" s="125" t="str">
        <f t="shared" si="0"/>
        <v>Japanese yen - JPY</v>
      </c>
    </row>
    <row r="79" spans="3:17" ht="14.4">
      <c r="C79" s="168"/>
      <c r="D79" s="244"/>
      <c r="G79" s="232" t="s">
        <v>1656</v>
      </c>
      <c r="H79" s="232" t="s">
        <v>1656</v>
      </c>
      <c r="I79" s="232" t="s">
        <v>1656</v>
      </c>
      <c r="J79" s="234" t="s">
        <v>1657</v>
      </c>
      <c r="L79" s="81"/>
      <c r="M79" s="236" t="s">
        <v>593</v>
      </c>
      <c r="N79" s="236" t="s">
        <v>593</v>
      </c>
      <c r="O79" s="237" t="s">
        <v>1658</v>
      </c>
      <c r="P79" s="242" t="s">
        <v>1659</v>
      </c>
      <c r="Q79" s="125" t="str">
        <f t="shared" si="0"/>
        <v>Kenyan shilling - KES</v>
      </c>
    </row>
    <row r="80" spans="3:17" ht="14.4">
      <c r="C80" s="168"/>
      <c r="D80" s="244"/>
      <c r="G80" s="232" t="s">
        <v>1660</v>
      </c>
      <c r="H80" s="232" t="s">
        <v>1660</v>
      </c>
      <c r="I80" s="232" t="s">
        <v>1660</v>
      </c>
      <c r="J80" s="234" t="s">
        <v>1661</v>
      </c>
      <c r="L80" s="81"/>
      <c r="M80" s="236" t="s">
        <v>596</v>
      </c>
      <c r="N80" s="236" t="s">
        <v>596</v>
      </c>
      <c r="O80" s="237" t="s">
        <v>1662</v>
      </c>
      <c r="P80" s="242" t="s">
        <v>1663</v>
      </c>
      <c r="Q80" s="125" t="str">
        <f t="shared" si="0"/>
        <v>Kyrgyzstani som - KGS</v>
      </c>
    </row>
    <row r="81" spans="3:17" ht="14.4">
      <c r="C81" s="168"/>
      <c r="D81" s="244"/>
      <c r="G81" s="232" t="s">
        <v>1664</v>
      </c>
      <c r="H81" s="232" t="s">
        <v>1664</v>
      </c>
      <c r="I81" s="232" t="s">
        <v>1664</v>
      </c>
      <c r="J81" s="234" t="s">
        <v>1665</v>
      </c>
      <c r="L81" s="81"/>
      <c r="M81" s="236" t="s">
        <v>599</v>
      </c>
      <c r="N81" s="236" t="s">
        <v>599</v>
      </c>
      <c r="O81" s="237" t="s">
        <v>1666</v>
      </c>
      <c r="P81" s="242" t="s">
        <v>1667</v>
      </c>
      <c r="Q81" s="125" t="str">
        <f t="shared" si="0"/>
        <v>Cambodian riel - KHR</v>
      </c>
    </row>
    <row r="82" spans="3:17" ht="14.4">
      <c r="C82" s="168"/>
      <c r="D82" s="244"/>
      <c r="G82" s="252" t="s">
        <v>1668</v>
      </c>
      <c r="H82" s="252" t="s">
        <v>1668</v>
      </c>
      <c r="I82" s="252" t="s">
        <v>1668</v>
      </c>
      <c r="J82" s="234" t="s">
        <v>1669</v>
      </c>
      <c r="L82" s="81"/>
      <c r="M82" s="236" t="s">
        <v>602</v>
      </c>
      <c r="N82" s="236" t="s">
        <v>602</v>
      </c>
      <c r="O82" s="81" t="s">
        <v>1670</v>
      </c>
      <c r="P82" s="251" t="s">
        <v>1671</v>
      </c>
      <c r="Q82" s="125" t="str">
        <f t="shared" si="0"/>
        <v>Kiribati dollar - KID</v>
      </c>
    </row>
    <row r="83" spans="3:17" ht="14.4">
      <c r="C83" s="168"/>
      <c r="D83" s="244"/>
      <c r="G83" s="252" t="s">
        <v>1672</v>
      </c>
      <c r="H83" s="252" t="s">
        <v>1672</v>
      </c>
      <c r="I83" s="252" t="s">
        <v>1672</v>
      </c>
      <c r="J83" s="234" t="s">
        <v>1673</v>
      </c>
      <c r="L83" s="81"/>
      <c r="M83" s="236" t="s">
        <v>604</v>
      </c>
      <c r="N83" s="236" t="s">
        <v>604</v>
      </c>
      <c r="O83" s="237" t="s">
        <v>1674</v>
      </c>
      <c r="P83" s="238" t="s">
        <v>1675</v>
      </c>
      <c r="Q83" s="125" t="str">
        <f t="shared" si="0"/>
        <v>Comorian franc - KMF</v>
      </c>
    </row>
    <row r="84" spans="3:17" ht="14.4">
      <c r="C84" s="168"/>
      <c r="D84" s="244"/>
      <c r="G84" s="232" t="s">
        <v>1676</v>
      </c>
      <c r="H84" s="232" t="s">
        <v>1676</v>
      </c>
      <c r="I84" s="232" t="s">
        <v>1676</v>
      </c>
      <c r="J84" s="234" t="s">
        <v>1677</v>
      </c>
      <c r="L84" s="81"/>
      <c r="M84" s="236" t="s">
        <v>606</v>
      </c>
      <c r="N84" s="250" t="s">
        <v>606</v>
      </c>
      <c r="O84" s="237" t="s">
        <v>1678</v>
      </c>
      <c r="P84" s="242" t="s">
        <v>1679</v>
      </c>
      <c r="Q84" s="125" t="str">
        <f t="shared" si="0"/>
        <v>North Korean won - KPW</v>
      </c>
    </row>
    <row r="85" spans="3:17" ht="14.4">
      <c r="C85" s="168"/>
      <c r="D85" s="244"/>
      <c r="G85" s="232" t="s">
        <v>1680</v>
      </c>
      <c r="H85" s="232" t="s">
        <v>1680</v>
      </c>
      <c r="I85" s="232" t="s">
        <v>1680</v>
      </c>
      <c r="J85" s="234" t="s">
        <v>1681</v>
      </c>
      <c r="L85" s="81"/>
      <c r="M85" s="236" t="s">
        <v>608</v>
      </c>
      <c r="N85" s="236" t="s">
        <v>608</v>
      </c>
      <c r="O85" s="237" t="s">
        <v>1682</v>
      </c>
      <c r="P85" s="242" t="s">
        <v>1683</v>
      </c>
      <c r="Q85" s="125" t="str">
        <f t="shared" si="0"/>
        <v>South Korean won - KRW</v>
      </c>
    </row>
    <row r="86" spans="3:17" ht="14.4">
      <c r="C86" s="168"/>
      <c r="D86" s="244"/>
      <c r="G86" s="232" t="s">
        <v>1684</v>
      </c>
      <c r="H86" s="232" t="s">
        <v>1684</v>
      </c>
      <c r="I86" s="232" t="s">
        <v>1684</v>
      </c>
      <c r="J86" s="234" t="s">
        <v>1685</v>
      </c>
      <c r="L86" s="81"/>
      <c r="M86" s="236" t="s">
        <v>610</v>
      </c>
      <c r="N86" s="236" t="s">
        <v>610</v>
      </c>
      <c r="O86" s="237" t="s">
        <v>1686</v>
      </c>
      <c r="P86" s="238" t="s">
        <v>1687</v>
      </c>
      <c r="Q86" s="125" t="str">
        <f t="shared" si="0"/>
        <v>Kuwaiti dinar - KWD</v>
      </c>
    </row>
    <row r="87" spans="3:17" ht="14.4">
      <c r="C87" s="168"/>
      <c r="D87" s="244"/>
      <c r="G87" s="232" t="s">
        <v>1688</v>
      </c>
      <c r="H87" s="232" t="s">
        <v>1688</v>
      </c>
      <c r="I87" s="232" t="s">
        <v>1688</v>
      </c>
      <c r="J87" s="234" t="s">
        <v>1689</v>
      </c>
      <c r="L87" s="81"/>
      <c r="M87" s="236" t="s">
        <v>612</v>
      </c>
      <c r="N87" s="236" t="s">
        <v>612</v>
      </c>
      <c r="O87" s="237" t="s">
        <v>1690</v>
      </c>
      <c r="P87" s="238" t="s">
        <v>1691</v>
      </c>
      <c r="Q87" s="125" t="str">
        <f t="shared" si="0"/>
        <v>Cayman Islands dollar - KYD</v>
      </c>
    </row>
    <row r="88" spans="3:17" ht="14.4">
      <c r="C88" s="168"/>
      <c r="D88" s="244"/>
      <c r="G88" s="232" t="s">
        <v>1692</v>
      </c>
      <c r="H88" s="232" t="s">
        <v>1692</v>
      </c>
      <c r="I88" s="232" t="s">
        <v>1692</v>
      </c>
      <c r="J88" s="234" t="s">
        <v>1693</v>
      </c>
      <c r="L88" s="81"/>
      <c r="M88" s="236" t="s">
        <v>614</v>
      </c>
      <c r="N88" s="236" t="s">
        <v>614</v>
      </c>
      <c r="O88" s="237" t="s">
        <v>1694</v>
      </c>
      <c r="P88" s="242" t="s">
        <v>1695</v>
      </c>
      <c r="Q88" s="125" t="str">
        <f t="shared" si="0"/>
        <v>Kazakhstani tenge - KZT</v>
      </c>
    </row>
    <row r="89" spans="3:17" ht="14.4">
      <c r="C89" s="168"/>
      <c r="D89" s="244"/>
      <c r="G89" s="232" t="s">
        <v>1696</v>
      </c>
      <c r="H89" s="232" t="s">
        <v>1696</v>
      </c>
      <c r="I89" s="232" t="s">
        <v>1696</v>
      </c>
      <c r="J89" s="234" t="s">
        <v>1697</v>
      </c>
      <c r="L89" s="81"/>
      <c r="M89" s="236" t="s">
        <v>616</v>
      </c>
      <c r="N89" s="236" t="s">
        <v>616</v>
      </c>
      <c r="O89" s="237" t="s">
        <v>1698</v>
      </c>
      <c r="P89" s="242" t="s">
        <v>1699</v>
      </c>
      <c r="Q89" s="125" t="str">
        <f t="shared" si="0"/>
        <v>Lao kip - LAK</v>
      </c>
    </row>
    <row r="90" spans="3:17" ht="14.4">
      <c r="C90" s="168"/>
      <c r="D90" s="244"/>
      <c r="G90" s="232" t="s">
        <v>1700</v>
      </c>
      <c r="H90" s="232" t="s">
        <v>1700</v>
      </c>
      <c r="I90" s="232" t="s">
        <v>1700</v>
      </c>
      <c r="J90" s="234" t="s">
        <v>1701</v>
      </c>
      <c r="L90" s="81"/>
      <c r="M90" s="236" t="s">
        <v>618</v>
      </c>
      <c r="N90" s="236" t="s">
        <v>618</v>
      </c>
      <c r="O90" s="237" t="s">
        <v>1702</v>
      </c>
      <c r="P90" s="238" t="s">
        <v>1703</v>
      </c>
      <c r="Q90" s="125" t="str">
        <f t="shared" si="0"/>
        <v>Lebanese pound - LBP</v>
      </c>
    </row>
    <row r="91" spans="3:17" ht="14.4">
      <c r="C91" s="168"/>
      <c r="D91" s="244"/>
      <c r="G91" s="232" t="s">
        <v>1704</v>
      </c>
      <c r="H91" s="232" t="s">
        <v>1704</v>
      </c>
      <c r="I91" s="232" t="s">
        <v>1704</v>
      </c>
      <c r="J91" s="234" t="s">
        <v>1705</v>
      </c>
      <c r="L91" s="81"/>
      <c r="M91" s="236" t="s">
        <v>620</v>
      </c>
      <c r="N91" s="236" t="s">
        <v>620</v>
      </c>
      <c r="O91" s="237" t="s">
        <v>1706</v>
      </c>
      <c r="P91" s="242" t="s">
        <v>1707</v>
      </c>
      <c r="Q91" s="125" t="str">
        <f t="shared" si="0"/>
        <v>Sri Lankan rupee - LKR</v>
      </c>
    </row>
    <row r="92" spans="3:17" ht="14.4">
      <c r="C92" s="168"/>
      <c r="D92" s="244"/>
      <c r="G92" s="252" t="s">
        <v>1708</v>
      </c>
      <c r="H92" s="252" t="s">
        <v>1708</v>
      </c>
      <c r="I92" s="252" t="s">
        <v>1708</v>
      </c>
      <c r="J92" s="234" t="s">
        <v>1709</v>
      </c>
      <c r="L92" s="81"/>
      <c r="M92" s="236" t="s">
        <v>622</v>
      </c>
      <c r="N92" s="236" t="s">
        <v>622</v>
      </c>
      <c r="O92" s="237" t="s">
        <v>1710</v>
      </c>
      <c r="P92" s="242" t="s">
        <v>1711</v>
      </c>
      <c r="Q92" s="125" t="str">
        <f t="shared" si="0"/>
        <v>Liberian dollar - LRD</v>
      </c>
    </row>
    <row r="93" spans="3:17" ht="14.4">
      <c r="C93" s="168"/>
      <c r="D93" s="244"/>
      <c r="G93" s="234" t="s">
        <v>1712</v>
      </c>
      <c r="H93" s="234" t="s">
        <v>1712</v>
      </c>
      <c r="I93" s="234" t="s">
        <v>1712</v>
      </c>
      <c r="J93" s="234" t="s">
        <v>1713</v>
      </c>
      <c r="L93" s="81"/>
      <c r="M93" s="236" t="s">
        <v>624</v>
      </c>
      <c r="N93" s="236" t="s">
        <v>624</v>
      </c>
      <c r="O93" s="237" t="s">
        <v>1714</v>
      </c>
      <c r="P93" s="238" t="s">
        <v>1715</v>
      </c>
      <c r="Q93" s="125" t="str">
        <f t="shared" si="0"/>
        <v>Lesotho loti - LSL</v>
      </c>
    </row>
    <row r="94" spans="3:17" ht="14.4">
      <c r="C94" s="168"/>
      <c r="D94" s="244"/>
      <c r="G94" s="232" t="s">
        <v>1716</v>
      </c>
      <c r="H94" s="232" t="s">
        <v>1716</v>
      </c>
      <c r="I94" s="232" t="s">
        <v>1716</v>
      </c>
      <c r="J94" s="234" t="s">
        <v>1717</v>
      </c>
      <c r="L94" s="81"/>
      <c r="M94" s="236" t="s">
        <v>626</v>
      </c>
      <c r="N94" s="236" t="s">
        <v>626</v>
      </c>
      <c r="O94" s="237" t="s">
        <v>1718</v>
      </c>
      <c r="P94" s="242" t="s">
        <v>1719</v>
      </c>
      <c r="Q94" s="125" t="str">
        <f t="shared" si="0"/>
        <v>Libyan dinar - LYD</v>
      </c>
    </row>
    <row r="95" spans="3:17" ht="14.4">
      <c r="C95" s="168"/>
      <c r="D95" s="244"/>
      <c r="G95" s="232" t="s">
        <v>1720</v>
      </c>
      <c r="H95" s="232" t="s">
        <v>1720</v>
      </c>
      <c r="I95" s="232" t="s">
        <v>1720</v>
      </c>
      <c r="J95" s="234" t="s">
        <v>1721</v>
      </c>
      <c r="L95" s="81"/>
      <c r="M95" s="236" t="s">
        <v>628</v>
      </c>
      <c r="N95" s="236" t="s">
        <v>628</v>
      </c>
      <c r="O95" s="237" t="s">
        <v>1722</v>
      </c>
      <c r="P95" s="238" t="s">
        <v>1723</v>
      </c>
      <c r="Q95" s="125" t="str">
        <f t="shared" si="0"/>
        <v>Moroccan dirham - MAD</v>
      </c>
    </row>
    <row r="96" spans="3:17" ht="14.4">
      <c r="C96" s="168"/>
      <c r="D96" s="244"/>
      <c r="G96" s="234" t="s">
        <v>1724</v>
      </c>
      <c r="H96" s="234" t="s">
        <v>1724</v>
      </c>
      <c r="I96" s="234" t="s">
        <v>1724</v>
      </c>
      <c r="J96" s="234" t="s">
        <v>1725</v>
      </c>
      <c r="L96" s="81"/>
      <c r="M96" s="236" t="s">
        <v>630</v>
      </c>
      <c r="N96" s="236" t="s">
        <v>630</v>
      </c>
      <c r="O96" s="237" t="s">
        <v>1726</v>
      </c>
      <c r="P96" s="242" t="s">
        <v>1727</v>
      </c>
      <c r="Q96" s="125" t="str">
        <f t="shared" si="0"/>
        <v>Moldovan leu - MDL</v>
      </c>
    </row>
    <row r="97" spans="3:17" ht="14.4">
      <c r="C97" s="168"/>
      <c r="D97" s="244"/>
      <c r="G97" s="234" t="s">
        <v>1728</v>
      </c>
      <c r="H97" s="234" t="s">
        <v>1728</v>
      </c>
      <c r="I97" s="234" t="s">
        <v>1728</v>
      </c>
      <c r="L97" s="81"/>
      <c r="M97" s="236" t="s">
        <v>632</v>
      </c>
      <c r="N97" s="236" t="s">
        <v>632</v>
      </c>
      <c r="O97" s="237" t="s">
        <v>1729</v>
      </c>
      <c r="P97" s="242" t="s">
        <v>1730</v>
      </c>
      <c r="Q97" s="125" t="str">
        <f t="shared" si="0"/>
        <v>Malagasy ariary - MGA</v>
      </c>
    </row>
    <row r="98" spans="3:17" ht="14.4">
      <c r="C98" s="168"/>
      <c r="D98" s="244"/>
      <c r="L98" s="81"/>
      <c r="M98" s="236" t="s">
        <v>634</v>
      </c>
      <c r="N98" s="236" t="s">
        <v>634</v>
      </c>
      <c r="O98" s="237" t="s">
        <v>1731</v>
      </c>
      <c r="P98" s="242" t="s">
        <v>1732</v>
      </c>
      <c r="Q98" s="125" t="str">
        <f t="shared" si="0"/>
        <v>Macedonian denar - MKD</v>
      </c>
    </row>
    <row r="99" spans="3:17" ht="14.4">
      <c r="C99" s="168"/>
      <c r="D99" s="244"/>
      <c r="L99" s="81"/>
      <c r="M99" s="236" t="s">
        <v>636</v>
      </c>
      <c r="N99" s="236" t="s">
        <v>636</v>
      </c>
      <c r="O99" s="237" t="s">
        <v>1733</v>
      </c>
      <c r="P99" s="242" t="s">
        <v>1734</v>
      </c>
      <c r="Q99" s="125" t="str">
        <f t="shared" si="0"/>
        <v>Burmese kyat - MMK</v>
      </c>
    </row>
    <row r="100" spans="3:17" ht="14.4">
      <c r="C100" s="168"/>
      <c r="D100" s="244"/>
      <c r="L100" s="81"/>
      <c r="M100" s="236" t="s">
        <v>638</v>
      </c>
      <c r="N100" s="236" t="s">
        <v>638</v>
      </c>
      <c r="O100" s="237" t="s">
        <v>1735</v>
      </c>
      <c r="P100" s="242" t="s">
        <v>1736</v>
      </c>
      <c r="Q100" s="125" t="str">
        <f t="shared" si="0"/>
        <v>Mongolian tögrög - MNT</v>
      </c>
    </row>
    <row r="101" spans="3:17" ht="14.4">
      <c r="C101" s="168"/>
      <c r="D101" s="244"/>
      <c r="L101" s="81"/>
      <c r="M101" s="236" t="s">
        <v>640</v>
      </c>
      <c r="N101" s="236" t="s">
        <v>640</v>
      </c>
      <c r="O101" s="237" t="s">
        <v>1737</v>
      </c>
      <c r="P101" s="238" t="s">
        <v>1738</v>
      </c>
      <c r="Q101" s="125" t="str">
        <f t="shared" si="0"/>
        <v>Macanese pataca - MOP</v>
      </c>
    </row>
    <row r="102" spans="3:17" ht="14.4">
      <c r="C102" s="168"/>
      <c r="D102" s="244"/>
      <c r="L102" s="81"/>
      <c r="M102" s="236" t="s">
        <v>642</v>
      </c>
      <c r="N102" s="250" t="s">
        <v>642</v>
      </c>
      <c r="O102" s="237" t="s">
        <v>1739</v>
      </c>
      <c r="P102" s="242" t="s">
        <v>1740</v>
      </c>
      <c r="Q102" s="125" t="str">
        <f t="shared" si="0"/>
        <v>Mauritanian ouguiya - MRU</v>
      </c>
    </row>
    <row r="103" spans="3:17" ht="14.4">
      <c r="C103" s="168"/>
      <c r="D103" s="244"/>
      <c r="L103" s="81"/>
      <c r="M103" s="236" t="s">
        <v>644</v>
      </c>
      <c r="N103" s="236" t="s">
        <v>644</v>
      </c>
      <c r="O103" s="237" t="s">
        <v>1741</v>
      </c>
      <c r="P103" s="242" t="s">
        <v>1742</v>
      </c>
      <c r="Q103" s="125" t="str">
        <f t="shared" si="0"/>
        <v>Mauritian rupee - MUR</v>
      </c>
    </row>
    <row r="104" spans="3:17" ht="14.4">
      <c r="C104" s="168"/>
      <c r="D104" s="244"/>
      <c r="L104" s="81"/>
      <c r="M104" s="236" t="s">
        <v>646</v>
      </c>
      <c r="N104" s="236" t="s">
        <v>646</v>
      </c>
      <c r="O104" s="237" t="s">
        <v>1743</v>
      </c>
      <c r="P104" s="238" t="s">
        <v>1744</v>
      </c>
      <c r="Q104" s="125" t="str">
        <f t="shared" si="0"/>
        <v>Maldivian rufiyaa - MVR</v>
      </c>
    </row>
    <row r="105" spans="3:17" ht="14.4">
      <c r="C105" s="168"/>
      <c r="D105" s="244"/>
      <c r="L105" s="81"/>
      <c r="M105" s="236" t="s">
        <v>648</v>
      </c>
      <c r="N105" s="236" t="s">
        <v>648</v>
      </c>
      <c r="O105" s="237" t="s">
        <v>1745</v>
      </c>
      <c r="P105" s="242" t="s">
        <v>1746</v>
      </c>
      <c r="Q105" s="125" t="str">
        <f t="shared" si="0"/>
        <v>Malawian kwacha - MWK</v>
      </c>
    </row>
    <row r="106" spans="3:17" ht="14.4">
      <c r="C106" s="168"/>
      <c r="D106" s="244"/>
      <c r="L106" s="81"/>
      <c r="M106" s="236" t="s">
        <v>650</v>
      </c>
      <c r="N106" s="236" t="s">
        <v>650</v>
      </c>
      <c r="O106" s="237" t="s">
        <v>1747</v>
      </c>
      <c r="P106" s="242" t="s">
        <v>1748</v>
      </c>
      <c r="Q106" s="125" t="str">
        <f t="shared" si="0"/>
        <v>Mexican peso - MXN</v>
      </c>
    </row>
    <row r="107" spans="3:17" ht="14.4">
      <c r="C107" s="168"/>
      <c r="D107" s="244"/>
      <c r="L107" s="81"/>
      <c r="M107" s="236" t="s">
        <v>652</v>
      </c>
      <c r="N107" s="236" t="s">
        <v>652</v>
      </c>
      <c r="O107" s="237" t="s">
        <v>1749</v>
      </c>
      <c r="P107" s="242" t="s">
        <v>1750</v>
      </c>
      <c r="Q107" s="125" t="str">
        <f t="shared" si="0"/>
        <v>Malaysian ringgit - MYR</v>
      </c>
    </row>
    <row r="108" spans="3:17" ht="14.4">
      <c r="C108" s="168"/>
      <c r="D108" s="244"/>
      <c r="L108" s="81"/>
      <c r="M108" s="236" t="s">
        <v>654</v>
      </c>
      <c r="N108" s="236" t="s">
        <v>654</v>
      </c>
      <c r="O108" s="237" t="s">
        <v>1751</v>
      </c>
      <c r="P108" s="242" t="s">
        <v>1752</v>
      </c>
      <c r="Q108" s="125" t="str">
        <f t="shared" si="0"/>
        <v>Mozambican metical - MZN</v>
      </c>
    </row>
    <row r="109" spans="3:17" ht="14.4">
      <c r="C109" s="168"/>
      <c r="D109" s="244"/>
      <c r="L109" s="81"/>
      <c r="M109" s="236" t="s">
        <v>656</v>
      </c>
      <c r="N109" s="236" t="s">
        <v>656</v>
      </c>
      <c r="O109" s="237" t="s">
        <v>1753</v>
      </c>
      <c r="P109" s="238" t="s">
        <v>1754</v>
      </c>
      <c r="Q109" s="125" t="str">
        <f t="shared" si="0"/>
        <v>Namibian dollar - NAD</v>
      </c>
    </row>
    <row r="110" spans="3:17" ht="14.4">
      <c r="C110" s="168"/>
      <c r="D110" s="244"/>
      <c r="L110" s="81"/>
      <c r="M110" s="236" t="s">
        <v>658</v>
      </c>
      <c r="N110" s="236" t="s">
        <v>658</v>
      </c>
      <c r="O110" s="237" t="s">
        <v>1755</v>
      </c>
      <c r="P110" s="242" t="s">
        <v>1756</v>
      </c>
      <c r="Q110" s="125" t="str">
        <f t="shared" si="0"/>
        <v>Nigerian naira - NGN</v>
      </c>
    </row>
    <row r="111" spans="3:17" ht="14.4">
      <c r="C111" s="168"/>
      <c r="D111" s="244"/>
      <c r="L111" s="81"/>
      <c r="M111" s="236" t="s">
        <v>660</v>
      </c>
      <c r="N111" s="236" t="s">
        <v>660</v>
      </c>
      <c r="O111" s="237" t="s">
        <v>1757</v>
      </c>
      <c r="P111" s="242" t="s">
        <v>1758</v>
      </c>
      <c r="Q111" s="125" t="str">
        <f t="shared" si="0"/>
        <v>Nicaraguan córdoba - NIO</v>
      </c>
    </row>
    <row r="112" spans="3:17" ht="14.4">
      <c r="C112" s="168"/>
      <c r="D112" s="244"/>
      <c r="L112" s="81"/>
      <c r="M112" s="236" t="s">
        <v>662</v>
      </c>
      <c r="N112" s="236" t="s">
        <v>662</v>
      </c>
      <c r="O112" s="237" t="s">
        <v>1759</v>
      </c>
      <c r="P112" s="242" t="s">
        <v>1760</v>
      </c>
      <c r="Q112" s="125" t="str">
        <f t="shared" si="0"/>
        <v>Norwegian krone - NOK</v>
      </c>
    </row>
    <row r="113" spans="3:17" ht="14.4">
      <c r="C113" s="168"/>
      <c r="D113" s="244"/>
      <c r="L113" s="81"/>
      <c r="M113" s="236" t="s">
        <v>664</v>
      </c>
      <c r="N113" s="236" t="s">
        <v>664</v>
      </c>
      <c r="O113" s="237" t="s">
        <v>1761</v>
      </c>
      <c r="P113" s="238" t="s">
        <v>1762</v>
      </c>
      <c r="Q113" s="125" t="str">
        <f t="shared" si="0"/>
        <v>Nepalese rupee - NPR</v>
      </c>
    </row>
    <row r="114" spans="3:17" ht="14.4">
      <c r="C114" s="168"/>
      <c r="D114" s="244"/>
      <c r="L114" s="81"/>
      <c r="M114" s="236" t="s">
        <v>666</v>
      </c>
      <c r="N114" s="236" t="s">
        <v>666</v>
      </c>
      <c r="O114" s="237" t="s">
        <v>1763</v>
      </c>
      <c r="P114" s="242" t="s">
        <v>1764</v>
      </c>
      <c r="Q114" s="125" t="str">
        <f t="shared" si="0"/>
        <v>New Zealand dollar - NZD</v>
      </c>
    </row>
    <row r="115" spans="3:17" ht="14.4">
      <c r="C115" s="168"/>
      <c r="D115" s="244"/>
      <c r="L115" s="81"/>
      <c r="M115" s="236" t="s">
        <v>668</v>
      </c>
      <c r="N115" s="236" t="s">
        <v>668</v>
      </c>
      <c r="O115" s="237" t="s">
        <v>1765</v>
      </c>
      <c r="P115" s="238" t="s">
        <v>1766</v>
      </c>
      <c r="Q115" s="125" t="str">
        <f t="shared" si="0"/>
        <v>Omani rial - OMR</v>
      </c>
    </row>
    <row r="116" spans="3:17" ht="14.4">
      <c r="C116" s="168"/>
      <c r="D116" s="244"/>
      <c r="L116" s="81"/>
      <c r="M116" s="236" t="s">
        <v>670</v>
      </c>
      <c r="N116" s="236" t="s">
        <v>670</v>
      </c>
      <c r="O116" s="237" t="s">
        <v>1767</v>
      </c>
      <c r="P116" s="238" t="s">
        <v>1768</v>
      </c>
      <c r="Q116" s="125" t="str">
        <f t="shared" si="0"/>
        <v>Panamanian balboa - PAB</v>
      </c>
    </row>
    <row r="117" spans="3:17" ht="14.4">
      <c r="C117" s="168"/>
      <c r="D117" s="244"/>
      <c r="L117" s="81"/>
      <c r="M117" s="236" t="s">
        <v>672</v>
      </c>
      <c r="N117" s="236" t="s">
        <v>672</v>
      </c>
      <c r="O117" s="237" t="s">
        <v>1769</v>
      </c>
      <c r="P117" s="242" t="s">
        <v>1770</v>
      </c>
      <c r="Q117" s="125" t="str">
        <f t="shared" si="0"/>
        <v>Peruvian sol - PEN</v>
      </c>
    </row>
    <row r="118" spans="3:17" ht="14.4">
      <c r="C118" s="168"/>
      <c r="D118" s="244"/>
      <c r="L118" s="81"/>
      <c r="M118" s="236" t="s">
        <v>674</v>
      </c>
      <c r="N118" s="236" t="s">
        <v>674</v>
      </c>
      <c r="O118" s="237" t="s">
        <v>1771</v>
      </c>
      <c r="P118" s="242" t="s">
        <v>1772</v>
      </c>
      <c r="Q118" s="125" t="str">
        <f t="shared" si="0"/>
        <v>Papua New Guinean kina - PGK</v>
      </c>
    </row>
    <row r="119" spans="3:17" ht="14.4">
      <c r="C119" s="168"/>
      <c r="D119" s="244"/>
      <c r="L119" s="81"/>
      <c r="M119" s="236" t="s">
        <v>676</v>
      </c>
      <c r="N119" s="236" t="s">
        <v>676</v>
      </c>
      <c r="O119" s="237" t="s">
        <v>1773</v>
      </c>
      <c r="P119" s="242" t="s">
        <v>1774</v>
      </c>
      <c r="Q119" s="125" t="str">
        <f t="shared" si="0"/>
        <v>Philippine peso - PHP</v>
      </c>
    </row>
    <row r="120" spans="3:17" ht="14.4">
      <c r="C120" s="168"/>
      <c r="D120" s="244"/>
      <c r="L120" s="81"/>
      <c r="M120" s="236" t="s">
        <v>678</v>
      </c>
      <c r="N120" s="236" t="s">
        <v>678</v>
      </c>
      <c r="O120" s="237" t="s">
        <v>1775</v>
      </c>
      <c r="P120" s="242" t="s">
        <v>1776</v>
      </c>
      <c r="Q120" s="125" t="str">
        <f t="shared" si="0"/>
        <v>Pakistani rupee - PKR</v>
      </c>
    </row>
    <row r="121" spans="3:17" ht="14.4">
      <c r="C121" s="168"/>
      <c r="D121" s="244"/>
      <c r="L121" s="81"/>
      <c r="M121" s="236" t="s">
        <v>680</v>
      </c>
      <c r="N121" s="236" t="s">
        <v>680</v>
      </c>
      <c r="O121" s="237" t="s">
        <v>1777</v>
      </c>
      <c r="P121" s="242" t="s">
        <v>1778</v>
      </c>
      <c r="Q121" s="125" t="str">
        <f t="shared" si="0"/>
        <v>Polish złoty - PLN</v>
      </c>
    </row>
    <row r="122" spans="3:17" ht="14.4">
      <c r="C122" s="168"/>
      <c r="D122" s="244"/>
      <c r="L122" s="81"/>
      <c r="M122" s="236" t="s">
        <v>682</v>
      </c>
      <c r="N122" s="236" t="s">
        <v>682</v>
      </c>
      <c r="O122" s="81" t="s">
        <v>1779</v>
      </c>
      <c r="P122" s="251" t="s">
        <v>1780</v>
      </c>
      <c r="Q122" s="125" t="str">
        <f t="shared" si="0"/>
        <v>Pitcairn Islands dollar - PND</v>
      </c>
    </row>
    <row r="123" spans="3:17" ht="14.4">
      <c r="C123" s="168"/>
      <c r="D123" s="244"/>
      <c r="L123" s="81"/>
      <c r="M123" s="236" t="s">
        <v>684</v>
      </c>
      <c r="N123" s="250" t="s">
        <v>684</v>
      </c>
      <c r="O123" s="237" t="s">
        <v>1781</v>
      </c>
      <c r="P123" s="253" t="s">
        <v>1782</v>
      </c>
      <c r="Q123" s="125" t="str">
        <f t="shared" si="0"/>
        <v>Transnistrian ruble - PRB</v>
      </c>
    </row>
    <row r="124" spans="3:17" ht="14.4">
      <c r="C124" s="168"/>
      <c r="D124" s="244"/>
      <c r="L124" s="81"/>
      <c r="M124" s="236" t="s">
        <v>686</v>
      </c>
      <c r="N124" s="236" t="s">
        <v>686</v>
      </c>
      <c r="O124" s="237" t="s">
        <v>1783</v>
      </c>
      <c r="P124" s="242" t="s">
        <v>1784</v>
      </c>
      <c r="Q124" s="125" t="str">
        <f t="shared" si="0"/>
        <v>Paraguayan guaraní - PYG</v>
      </c>
    </row>
    <row r="125" spans="3:17" ht="14.4">
      <c r="C125" s="168"/>
      <c r="D125" s="244"/>
      <c r="L125" s="81"/>
      <c r="M125" s="236" t="s">
        <v>688</v>
      </c>
      <c r="N125" s="236" t="s">
        <v>688</v>
      </c>
      <c r="O125" s="237" t="s">
        <v>1785</v>
      </c>
      <c r="P125" s="238" t="s">
        <v>1786</v>
      </c>
      <c r="Q125" s="125" t="str">
        <f t="shared" si="0"/>
        <v>Qatari riyal - QAR</v>
      </c>
    </row>
    <row r="126" spans="3:17" ht="14.4">
      <c r="C126" s="168"/>
      <c r="D126" s="244"/>
      <c r="L126" s="81"/>
      <c r="M126" s="236" t="s">
        <v>690</v>
      </c>
      <c r="N126" s="236" t="s">
        <v>690</v>
      </c>
      <c r="O126" s="237" t="s">
        <v>1787</v>
      </c>
      <c r="P126" s="242" t="s">
        <v>1788</v>
      </c>
      <c r="Q126" s="125" t="str">
        <f t="shared" si="0"/>
        <v>Romanian leu - RON</v>
      </c>
    </row>
    <row r="127" spans="3:17" ht="14.4">
      <c r="C127" s="168"/>
      <c r="D127" s="244"/>
      <c r="L127" s="81"/>
      <c r="M127" s="236" t="s">
        <v>692</v>
      </c>
      <c r="N127" s="250" t="s">
        <v>692</v>
      </c>
      <c r="O127" s="237" t="s">
        <v>1789</v>
      </c>
      <c r="P127" s="242" t="s">
        <v>1790</v>
      </c>
      <c r="Q127" s="125" t="str">
        <f t="shared" si="0"/>
        <v>Serbian dinar - RSD</v>
      </c>
    </row>
    <row r="128" spans="3:17" ht="14.4">
      <c r="C128" s="168"/>
      <c r="D128" s="244"/>
      <c r="L128" s="81"/>
      <c r="M128" s="236" t="s">
        <v>694</v>
      </c>
      <c r="N128" s="236" t="s">
        <v>694</v>
      </c>
      <c r="O128" s="237" t="s">
        <v>1791</v>
      </c>
      <c r="P128" s="242" t="s">
        <v>1792</v>
      </c>
      <c r="Q128" s="125" t="str">
        <f t="shared" si="0"/>
        <v>Russian ruble - RUB</v>
      </c>
    </row>
    <row r="129" spans="3:17" ht="14.4">
      <c r="C129" s="168"/>
      <c r="D129" s="244"/>
      <c r="L129" s="81"/>
      <c r="M129" s="236" t="s">
        <v>696</v>
      </c>
      <c r="N129" s="236" t="s">
        <v>696</v>
      </c>
      <c r="O129" s="237" t="s">
        <v>1793</v>
      </c>
      <c r="P129" s="242" t="s">
        <v>1794</v>
      </c>
      <c r="Q129" s="125" t="str">
        <f t="shared" si="0"/>
        <v>Rwandan franc - RWF</v>
      </c>
    </row>
    <row r="130" spans="3:17" ht="14.4">
      <c r="C130" s="168"/>
      <c r="D130" s="244"/>
      <c r="L130" s="81"/>
      <c r="M130" s="236" t="s">
        <v>698</v>
      </c>
      <c r="N130" s="236" t="s">
        <v>698</v>
      </c>
      <c r="O130" s="237" t="s">
        <v>1795</v>
      </c>
      <c r="P130" s="238" t="s">
        <v>1796</v>
      </c>
      <c r="Q130" s="125" t="str">
        <f t="shared" si="0"/>
        <v>Saudi riyal - SAR</v>
      </c>
    </row>
    <row r="131" spans="3:17" ht="14.4">
      <c r="C131" s="168"/>
      <c r="D131" s="244"/>
      <c r="L131" s="81"/>
      <c r="M131" s="236" t="s">
        <v>700</v>
      </c>
      <c r="N131" s="236" t="s">
        <v>700</v>
      </c>
      <c r="O131" s="237" t="s">
        <v>1797</v>
      </c>
      <c r="P131" s="242" t="s">
        <v>1798</v>
      </c>
      <c r="Q131" s="125" t="str">
        <f t="shared" si="0"/>
        <v>Solomon Islands dollar - SBD</v>
      </c>
    </row>
    <row r="132" spans="3:17" ht="14.4">
      <c r="C132" s="168"/>
      <c r="D132" s="244"/>
      <c r="L132" s="81"/>
      <c r="M132" s="236" t="s">
        <v>702</v>
      </c>
      <c r="N132" s="236" t="s">
        <v>702</v>
      </c>
      <c r="O132" s="237" t="s">
        <v>1799</v>
      </c>
      <c r="P132" s="242" t="s">
        <v>1800</v>
      </c>
      <c r="Q132" s="125" t="str">
        <f t="shared" si="0"/>
        <v>Seychellois rupee - SCR</v>
      </c>
    </row>
    <row r="133" spans="3:17" ht="14.4">
      <c r="C133" s="168"/>
      <c r="D133" s="244"/>
      <c r="L133" s="81"/>
      <c r="M133" s="236" t="s">
        <v>704</v>
      </c>
      <c r="N133" s="236" t="s">
        <v>704</v>
      </c>
      <c r="O133" s="237" t="s">
        <v>1801</v>
      </c>
      <c r="P133" s="242" t="s">
        <v>1802</v>
      </c>
      <c r="Q133" s="125" t="str">
        <f t="shared" si="0"/>
        <v>Sudanese pound - SDG</v>
      </c>
    </row>
    <row r="134" spans="3:17" ht="14.4">
      <c r="C134" s="168"/>
      <c r="D134" s="244"/>
      <c r="L134" s="81"/>
      <c r="M134" s="236" t="s">
        <v>706</v>
      </c>
      <c r="N134" s="236" t="s">
        <v>706</v>
      </c>
      <c r="O134" s="237" t="s">
        <v>1803</v>
      </c>
      <c r="P134" s="242" t="s">
        <v>1804</v>
      </c>
      <c r="Q134" s="125" t="str">
        <f t="shared" si="0"/>
        <v>Swedish krona - SEK</v>
      </c>
    </row>
    <row r="135" spans="3:17" ht="14.4">
      <c r="C135" s="168"/>
      <c r="D135" s="244"/>
      <c r="L135" s="81"/>
      <c r="M135" s="236" t="s">
        <v>708</v>
      </c>
      <c r="N135" s="236" t="s">
        <v>708</v>
      </c>
      <c r="O135" s="237" t="s">
        <v>1805</v>
      </c>
      <c r="P135" s="242" t="s">
        <v>1806</v>
      </c>
      <c r="Q135" s="125" t="str">
        <f t="shared" si="0"/>
        <v>Singapore dollar - SGD</v>
      </c>
    </row>
    <row r="136" spans="3:17" ht="14.4">
      <c r="C136" s="168"/>
      <c r="D136" s="244"/>
      <c r="L136" s="81"/>
      <c r="M136" s="236" t="s">
        <v>710</v>
      </c>
      <c r="N136" s="236" t="s">
        <v>710</v>
      </c>
      <c r="O136" s="237" t="s">
        <v>1807</v>
      </c>
      <c r="P136" s="238" t="s">
        <v>1808</v>
      </c>
      <c r="Q136" s="125" t="str">
        <f t="shared" si="0"/>
        <v>Saint Helena pound - SHP</v>
      </c>
    </row>
    <row r="137" spans="3:17" ht="14.4">
      <c r="C137" s="168"/>
      <c r="D137" s="244"/>
      <c r="L137" s="81"/>
      <c r="M137" s="236" t="s">
        <v>712</v>
      </c>
      <c r="N137" s="236" t="s">
        <v>712</v>
      </c>
      <c r="O137" s="237" t="s">
        <v>1809</v>
      </c>
      <c r="P137" s="242" t="s">
        <v>1810</v>
      </c>
      <c r="Q137" s="125" t="str">
        <f t="shared" si="0"/>
        <v>Sierra Leonean leone - SLL</v>
      </c>
    </row>
    <row r="138" spans="3:17" ht="14.4">
      <c r="C138" s="168"/>
      <c r="D138" s="244"/>
      <c r="L138" s="81"/>
      <c r="M138" s="236" t="s">
        <v>714</v>
      </c>
      <c r="N138" s="236" t="s">
        <v>714</v>
      </c>
      <c r="O138" s="237" t="s">
        <v>1811</v>
      </c>
      <c r="P138" s="253" t="s">
        <v>1812</v>
      </c>
      <c r="Q138" s="125" t="str">
        <f t="shared" si="0"/>
        <v>Somaliland shilling - SLS</v>
      </c>
    </row>
    <row r="139" spans="3:17" ht="14.4">
      <c r="C139" s="168"/>
      <c r="D139" s="244"/>
      <c r="L139" s="81"/>
      <c r="M139" s="236" t="s">
        <v>716</v>
      </c>
      <c r="N139" s="236" t="s">
        <v>716</v>
      </c>
      <c r="O139" s="237" t="s">
        <v>1813</v>
      </c>
      <c r="P139" s="242" t="s">
        <v>1814</v>
      </c>
      <c r="Q139" s="125" t="str">
        <f t="shared" si="0"/>
        <v>Somali shilling - SOS</v>
      </c>
    </row>
    <row r="140" spans="3:17" ht="14.4">
      <c r="C140" s="168"/>
      <c r="D140" s="244"/>
      <c r="L140" s="81"/>
      <c r="M140" s="236" t="s">
        <v>718</v>
      </c>
      <c r="N140" s="236" t="s">
        <v>718</v>
      </c>
      <c r="O140" s="237" t="s">
        <v>1815</v>
      </c>
      <c r="P140" s="242" t="s">
        <v>1816</v>
      </c>
      <c r="Q140" s="125" t="str">
        <f t="shared" si="0"/>
        <v>Surinamese dollar - SRD</v>
      </c>
    </row>
    <row r="141" spans="3:17" ht="14.4">
      <c r="C141" s="168"/>
      <c r="D141" s="244"/>
      <c r="L141" s="81"/>
      <c r="M141" s="236" t="s">
        <v>720</v>
      </c>
      <c r="N141" s="236" t="s">
        <v>720</v>
      </c>
      <c r="O141" s="237" t="s">
        <v>1817</v>
      </c>
      <c r="P141" s="242" t="s">
        <v>1818</v>
      </c>
      <c r="Q141" s="125" t="str">
        <f t="shared" si="0"/>
        <v>South Sudanese pound - SSP</v>
      </c>
    </row>
    <row r="142" spans="3:17" ht="14.4">
      <c r="C142" s="168"/>
      <c r="D142" s="244"/>
      <c r="L142" s="81"/>
      <c r="M142" s="236" t="s">
        <v>722</v>
      </c>
      <c r="N142" s="236" t="s">
        <v>722</v>
      </c>
      <c r="O142" s="237" t="s">
        <v>1819</v>
      </c>
      <c r="P142" s="238" t="s">
        <v>1820</v>
      </c>
      <c r="Q142" s="125" t="str">
        <f t="shared" si="0"/>
        <v>São Tomé and Príncipe dobra - STN</v>
      </c>
    </row>
    <row r="143" spans="3:17" ht="14.4">
      <c r="C143" s="168"/>
      <c r="D143" s="244"/>
      <c r="L143" s="81"/>
      <c r="M143" s="236" t="s">
        <v>724</v>
      </c>
      <c r="N143" s="236" t="s">
        <v>724</v>
      </c>
      <c r="O143" s="237" t="s">
        <v>1821</v>
      </c>
      <c r="P143" s="242" t="s">
        <v>1822</v>
      </c>
      <c r="Q143" s="125" t="str">
        <f t="shared" si="0"/>
        <v>Syrian pound - SYP</v>
      </c>
    </row>
    <row r="144" spans="3:17" ht="14.4">
      <c r="C144" s="168"/>
      <c r="D144" s="244"/>
      <c r="L144" s="81"/>
      <c r="M144" s="236" t="s">
        <v>726</v>
      </c>
      <c r="N144" s="236" t="s">
        <v>726</v>
      </c>
      <c r="O144" s="237" t="s">
        <v>1823</v>
      </c>
      <c r="P144" s="238" t="s">
        <v>1824</v>
      </c>
      <c r="Q144" s="125" t="str">
        <f t="shared" si="0"/>
        <v>Swazi lilangeni - SZL</v>
      </c>
    </row>
    <row r="145" spans="3:17" ht="14.4">
      <c r="C145" s="168"/>
      <c r="D145" s="244"/>
      <c r="L145" s="81"/>
      <c r="M145" s="236" t="s">
        <v>728</v>
      </c>
      <c r="N145" s="236" t="s">
        <v>728</v>
      </c>
      <c r="O145" s="237" t="s">
        <v>1825</v>
      </c>
      <c r="P145" s="242" t="s">
        <v>1826</v>
      </c>
      <c r="Q145" s="125" t="str">
        <f t="shared" si="0"/>
        <v>Thai baht - THB</v>
      </c>
    </row>
    <row r="146" spans="3:17" ht="14.4">
      <c r="C146" s="168"/>
      <c r="D146" s="244"/>
      <c r="L146" s="81"/>
      <c r="M146" s="236" t="s">
        <v>730</v>
      </c>
      <c r="N146" s="236" t="s">
        <v>730</v>
      </c>
      <c r="O146" s="237" t="s">
        <v>1827</v>
      </c>
      <c r="P146" s="242" t="s">
        <v>1828</v>
      </c>
      <c r="Q146" s="125" t="str">
        <f t="shared" si="0"/>
        <v>Tajikistani somoni - TJS</v>
      </c>
    </row>
    <row r="147" spans="3:17" ht="14.4">
      <c r="C147" s="168"/>
      <c r="D147" s="244"/>
      <c r="L147" s="81"/>
      <c r="M147" s="236" t="s">
        <v>732</v>
      </c>
      <c r="N147" s="236" t="s">
        <v>732</v>
      </c>
      <c r="O147" s="237" t="s">
        <v>1829</v>
      </c>
      <c r="P147" s="242" t="s">
        <v>1830</v>
      </c>
      <c r="Q147" s="125" t="str">
        <f t="shared" si="0"/>
        <v>Turkmenistan manat - TMT</v>
      </c>
    </row>
    <row r="148" spans="3:17" ht="14.4">
      <c r="C148" s="168"/>
      <c r="D148" s="244"/>
      <c r="L148" s="81"/>
      <c r="M148" s="236" t="s">
        <v>734</v>
      </c>
      <c r="N148" s="236" t="s">
        <v>734</v>
      </c>
      <c r="O148" s="237" t="s">
        <v>1831</v>
      </c>
      <c r="P148" s="242" t="s">
        <v>1832</v>
      </c>
      <c r="Q148" s="125" t="str">
        <f t="shared" si="0"/>
        <v>Tunisian dinar - TND</v>
      </c>
    </row>
    <row r="149" spans="3:17" ht="14.4">
      <c r="C149" s="168"/>
      <c r="D149" s="244"/>
      <c r="L149" s="81"/>
      <c r="M149" s="236" t="s">
        <v>736</v>
      </c>
      <c r="N149" s="250" t="s">
        <v>736</v>
      </c>
      <c r="O149" s="81" t="s">
        <v>1833</v>
      </c>
      <c r="P149" s="242" t="s">
        <v>1834</v>
      </c>
      <c r="Q149" s="125" t="str">
        <f t="shared" si="0"/>
        <v>Tongan paʻanga - TOP</v>
      </c>
    </row>
    <row r="150" spans="3:17" ht="14.4">
      <c r="C150" s="168"/>
      <c r="D150" s="244"/>
      <c r="L150" s="81"/>
      <c r="M150" s="236" t="s">
        <v>738</v>
      </c>
      <c r="N150" s="236" t="s">
        <v>738</v>
      </c>
      <c r="O150" s="237" t="s">
        <v>1835</v>
      </c>
      <c r="P150" s="242" t="s">
        <v>1836</v>
      </c>
      <c r="Q150" s="125" t="str">
        <f t="shared" si="0"/>
        <v>Turkish lira - TRY</v>
      </c>
    </row>
    <row r="151" spans="3:17" ht="14.4">
      <c r="C151" s="168"/>
      <c r="D151" s="244"/>
      <c r="L151" s="81"/>
      <c r="M151" s="236" t="s">
        <v>740</v>
      </c>
      <c r="N151" s="236" t="s">
        <v>740</v>
      </c>
      <c r="O151" s="237" t="s">
        <v>1837</v>
      </c>
      <c r="P151" s="242" t="s">
        <v>1838</v>
      </c>
      <c r="Q151" s="125" t="str">
        <f t="shared" si="0"/>
        <v>Trinidad and Tobago dollar - TTD</v>
      </c>
    </row>
    <row r="152" spans="3:17" ht="14.4">
      <c r="C152" s="168"/>
      <c r="D152" s="244"/>
      <c r="L152" s="81"/>
      <c r="M152" s="236" t="s">
        <v>742</v>
      </c>
      <c r="N152" s="236" t="s">
        <v>742</v>
      </c>
      <c r="O152" s="237" t="s">
        <v>1839</v>
      </c>
      <c r="P152" s="251" t="s">
        <v>1840</v>
      </c>
      <c r="Q152" s="125" t="str">
        <f t="shared" si="0"/>
        <v>Tuvaluan dollar - TVD</v>
      </c>
    </row>
    <row r="153" spans="3:17" ht="14.4">
      <c r="C153" s="168"/>
      <c r="D153" s="244"/>
      <c r="L153" s="81"/>
      <c r="M153" s="236" t="s">
        <v>744</v>
      </c>
      <c r="N153" s="236" t="s">
        <v>744</v>
      </c>
      <c r="O153" s="237" t="s">
        <v>1841</v>
      </c>
      <c r="P153" s="242" t="s">
        <v>1842</v>
      </c>
      <c r="Q153" s="125" t="str">
        <f t="shared" si="0"/>
        <v>New Taiwan dollar - TWD</v>
      </c>
    </row>
    <row r="154" spans="3:17" ht="14.4">
      <c r="C154" s="168"/>
      <c r="D154" s="244"/>
      <c r="L154" s="81"/>
      <c r="M154" s="236" t="s">
        <v>746</v>
      </c>
      <c r="N154" s="236" t="s">
        <v>746</v>
      </c>
      <c r="O154" s="237" t="s">
        <v>1843</v>
      </c>
      <c r="P154" s="242" t="s">
        <v>1844</v>
      </c>
      <c r="Q154" s="125" t="str">
        <f t="shared" si="0"/>
        <v>Tanzanian shilling - TZS</v>
      </c>
    </row>
    <row r="155" spans="3:17" ht="14.4">
      <c r="C155" s="168"/>
      <c r="D155" s="244"/>
      <c r="L155" s="81"/>
      <c r="M155" s="236" t="s">
        <v>748</v>
      </c>
      <c r="N155" s="236" t="s">
        <v>748</v>
      </c>
      <c r="O155" s="237" t="s">
        <v>1845</v>
      </c>
      <c r="P155" s="242" t="s">
        <v>1846</v>
      </c>
      <c r="Q155" s="125" t="str">
        <f t="shared" si="0"/>
        <v>Ukrainian hryvnia - UAH</v>
      </c>
    </row>
    <row r="156" spans="3:17" ht="14.4">
      <c r="C156" s="168"/>
      <c r="D156" s="244"/>
      <c r="L156" s="81"/>
      <c r="M156" s="236" t="s">
        <v>750</v>
      </c>
      <c r="N156" s="236" t="s">
        <v>750</v>
      </c>
      <c r="O156" s="237" t="s">
        <v>1847</v>
      </c>
      <c r="P156" s="242" t="s">
        <v>1848</v>
      </c>
      <c r="Q156" s="125" t="str">
        <f t="shared" si="0"/>
        <v>Ugandan shilling - UGX</v>
      </c>
    </row>
    <row r="157" spans="3:17" ht="14.4">
      <c r="C157" s="168"/>
      <c r="D157" s="244"/>
      <c r="L157" s="81"/>
      <c r="M157" s="236" t="s">
        <v>752</v>
      </c>
      <c r="N157" s="236" t="s">
        <v>752</v>
      </c>
      <c r="O157" s="81" t="s">
        <v>1849</v>
      </c>
      <c r="P157" s="242" t="s">
        <v>1850</v>
      </c>
      <c r="Q157" s="125" t="str">
        <f t="shared" si="0"/>
        <v>United States dollar - USD</v>
      </c>
    </row>
    <row r="158" spans="3:17" ht="14.4">
      <c r="C158" s="168"/>
      <c r="D158" s="244"/>
      <c r="L158" s="81"/>
      <c r="M158" s="236" t="s">
        <v>754</v>
      </c>
      <c r="N158" s="236" t="s">
        <v>754</v>
      </c>
      <c r="O158" s="237" t="s">
        <v>1851</v>
      </c>
      <c r="P158" s="242" t="s">
        <v>1852</v>
      </c>
      <c r="Q158" s="125" t="str">
        <f t="shared" si="0"/>
        <v>Uruguayan peso - UYU</v>
      </c>
    </row>
    <row r="159" spans="3:17" ht="14.4">
      <c r="C159" s="168"/>
      <c r="D159" s="244"/>
      <c r="L159" s="81"/>
      <c r="M159" s="236" t="s">
        <v>756</v>
      </c>
      <c r="N159" s="236" t="s">
        <v>756</v>
      </c>
      <c r="O159" s="237" t="s">
        <v>1853</v>
      </c>
      <c r="P159" s="242" t="s">
        <v>1854</v>
      </c>
      <c r="Q159" s="125" t="str">
        <f t="shared" si="0"/>
        <v>Uzbekistani soʻm - UZS</v>
      </c>
    </row>
    <row r="160" spans="3:17" ht="14.4">
      <c r="C160" s="168"/>
      <c r="D160" s="244"/>
      <c r="L160" s="81"/>
      <c r="M160" s="236" t="s">
        <v>758</v>
      </c>
      <c r="N160" s="236" t="s">
        <v>758</v>
      </c>
      <c r="O160" s="237" t="s">
        <v>1855</v>
      </c>
      <c r="P160" s="242" t="s">
        <v>1856</v>
      </c>
      <c r="Q160" s="125" t="str">
        <f t="shared" si="0"/>
        <v>Venezuelan bolívar soberano - VES</v>
      </c>
    </row>
    <row r="161" spans="3:17" ht="14.4">
      <c r="C161" s="168"/>
      <c r="D161" s="244"/>
      <c r="L161" s="81"/>
      <c r="M161" s="236" t="s">
        <v>760</v>
      </c>
      <c r="N161" s="236" t="s">
        <v>760</v>
      </c>
      <c r="O161" s="237" t="s">
        <v>1857</v>
      </c>
      <c r="P161" s="242" t="s">
        <v>1858</v>
      </c>
      <c r="Q161" s="125" t="str">
        <f t="shared" si="0"/>
        <v>Vietnamese đồng - VND</v>
      </c>
    </row>
    <row r="162" spans="3:17" ht="14.4">
      <c r="C162" s="168"/>
      <c r="D162" s="244"/>
      <c r="L162" s="81"/>
      <c r="M162" s="236" t="s">
        <v>762</v>
      </c>
      <c r="N162" s="236" t="s">
        <v>762</v>
      </c>
      <c r="O162" s="237" t="s">
        <v>1859</v>
      </c>
      <c r="P162" s="242" t="s">
        <v>1860</v>
      </c>
      <c r="Q162" s="125" t="str">
        <f t="shared" si="0"/>
        <v>Vanuatu vatu - VUV</v>
      </c>
    </row>
    <row r="163" spans="3:17" ht="14.4">
      <c r="C163" s="168"/>
      <c r="D163" s="244"/>
      <c r="L163" s="81"/>
      <c r="M163" s="236" t="s">
        <v>764</v>
      </c>
      <c r="N163" s="236" t="s">
        <v>764</v>
      </c>
      <c r="O163" s="237" t="s">
        <v>1861</v>
      </c>
      <c r="P163" s="242" t="s">
        <v>1862</v>
      </c>
      <c r="Q163" s="125" t="str">
        <f t="shared" si="0"/>
        <v>Samoan tālā - WST</v>
      </c>
    </row>
    <row r="164" spans="3:17" ht="14.4">
      <c r="C164" s="168"/>
      <c r="D164" s="244"/>
      <c r="L164" s="81"/>
      <c r="M164" s="236" t="s">
        <v>766</v>
      </c>
      <c r="N164" s="236" t="s">
        <v>766</v>
      </c>
      <c r="O164" s="237" t="s">
        <v>1863</v>
      </c>
      <c r="P164" s="238" t="s">
        <v>1864</v>
      </c>
      <c r="Q164" s="125" t="str">
        <f t="shared" si="0"/>
        <v>Central African CFA franc - XAF</v>
      </c>
    </row>
    <row r="165" spans="3:17" ht="14.4">
      <c r="C165" s="168"/>
      <c r="D165" s="244"/>
      <c r="L165" s="81"/>
      <c r="M165" s="236" t="s">
        <v>768</v>
      </c>
      <c r="N165" s="236" t="s">
        <v>768</v>
      </c>
      <c r="O165" s="237" t="s">
        <v>1865</v>
      </c>
      <c r="P165" s="238" t="s">
        <v>1866</v>
      </c>
      <c r="Q165" s="125" t="str">
        <f t="shared" si="0"/>
        <v>Eastern Caribbean dollar - XCD</v>
      </c>
    </row>
    <row r="166" spans="3:17" ht="14.4">
      <c r="C166" s="168"/>
      <c r="D166" s="244"/>
      <c r="L166" s="81"/>
      <c r="M166" s="236" t="s">
        <v>770</v>
      </c>
      <c r="N166" s="236" t="s">
        <v>770</v>
      </c>
      <c r="O166" s="237" t="s">
        <v>1867</v>
      </c>
      <c r="P166" s="238" t="s">
        <v>1868</v>
      </c>
      <c r="Q166" s="125" t="str">
        <f t="shared" si="0"/>
        <v>West African CFA franc - XOF</v>
      </c>
    </row>
    <row r="167" spans="3:17" ht="14.4">
      <c r="C167" s="168"/>
      <c r="D167" s="244"/>
      <c r="L167" s="81"/>
      <c r="M167" s="236" t="s">
        <v>772</v>
      </c>
      <c r="N167" s="236" t="s">
        <v>772</v>
      </c>
      <c r="O167" s="237" t="s">
        <v>1869</v>
      </c>
      <c r="P167" s="238" t="s">
        <v>1870</v>
      </c>
      <c r="Q167" s="125" t="str">
        <f t="shared" si="0"/>
        <v>CFP franc - XPF</v>
      </c>
    </row>
    <row r="168" spans="3:17" ht="14.4">
      <c r="C168" s="168"/>
      <c r="D168" s="244"/>
      <c r="L168" s="81"/>
      <c r="M168" s="236" t="s">
        <v>774</v>
      </c>
      <c r="N168" s="236" t="s">
        <v>774</v>
      </c>
      <c r="O168" s="237" t="s">
        <v>1871</v>
      </c>
      <c r="P168" s="242" t="s">
        <v>1872</v>
      </c>
      <c r="Q168" s="125" t="str">
        <f t="shared" si="0"/>
        <v>Yemeni rial - YER</v>
      </c>
    </row>
    <row r="169" spans="3:17" ht="14.4">
      <c r="C169" s="168"/>
      <c r="D169" s="244"/>
      <c r="L169" s="81"/>
      <c r="M169" s="236" t="s">
        <v>776</v>
      </c>
      <c r="N169" s="236" t="s">
        <v>776</v>
      </c>
      <c r="O169" s="237" t="s">
        <v>1873</v>
      </c>
      <c r="P169" s="242" t="s">
        <v>1874</v>
      </c>
      <c r="Q169" s="125" t="str">
        <f t="shared" si="0"/>
        <v>South African rand - ZAR</v>
      </c>
    </row>
    <row r="170" spans="3:17" ht="14.4">
      <c r="C170" s="168"/>
      <c r="D170" s="244"/>
      <c r="L170" s="81"/>
      <c r="M170" s="236" t="s">
        <v>778</v>
      </c>
      <c r="N170" s="250" t="s">
        <v>778</v>
      </c>
      <c r="O170" s="237" t="s">
        <v>1875</v>
      </c>
      <c r="P170" s="242" t="s">
        <v>1876</v>
      </c>
      <c r="Q170" s="125" t="str">
        <f t="shared" si="0"/>
        <v>Zambian kwacha - ZMW</v>
      </c>
    </row>
    <row r="171" spans="3:17" ht="14.4">
      <c r="C171" s="168"/>
      <c r="D171" s="244"/>
      <c r="L171" s="81"/>
      <c r="M171" s="236" t="s">
        <v>780</v>
      </c>
      <c r="N171" s="236" t="s">
        <v>780</v>
      </c>
    </row>
    <row r="172" spans="3:17" ht="14.4">
      <c r="C172" s="168"/>
      <c r="D172" s="244"/>
      <c r="L172" s="81"/>
      <c r="M172" s="236" t="s">
        <v>782</v>
      </c>
      <c r="N172" s="236" t="s">
        <v>782</v>
      </c>
    </row>
    <row r="173" spans="3:17" ht="14.4">
      <c r="C173" s="168"/>
      <c r="D173" s="244"/>
      <c r="L173" s="81"/>
      <c r="M173" s="236" t="s">
        <v>784</v>
      </c>
      <c r="N173" s="236" t="s">
        <v>784</v>
      </c>
    </row>
    <row r="174" spans="3:17" ht="14.4">
      <c r="C174" s="168"/>
      <c r="D174" s="244"/>
      <c r="L174" s="81"/>
      <c r="M174" s="236" t="s">
        <v>786</v>
      </c>
      <c r="N174" s="236" t="s">
        <v>786</v>
      </c>
    </row>
    <row r="175" spans="3:17" ht="14.4">
      <c r="C175" s="168"/>
      <c r="D175" s="244"/>
      <c r="L175" s="81"/>
      <c r="M175" s="236" t="s">
        <v>788</v>
      </c>
      <c r="N175" s="236" t="s">
        <v>788</v>
      </c>
    </row>
    <row r="176" spans="3:17" ht="14.4">
      <c r="C176" s="168"/>
      <c r="D176" s="244"/>
      <c r="L176" s="81"/>
      <c r="M176" s="236" t="s">
        <v>790</v>
      </c>
      <c r="N176" s="236" t="s">
        <v>790</v>
      </c>
    </row>
    <row r="177" spans="3:14" ht="14.4">
      <c r="C177" s="168"/>
      <c r="D177" s="244"/>
      <c r="L177" s="81"/>
      <c r="M177" s="236" t="s">
        <v>792</v>
      </c>
      <c r="N177" s="236" t="s">
        <v>792</v>
      </c>
    </row>
    <row r="178" spans="3:14" ht="14.4">
      <c r="C178" s="168"/>
      <c r="D178" s="244"/>
      <c r="L178" s="81"/>
      <c r="M178" s="236" t="s">
        <v>794</v>
      </c>
      <c r="N178" s="236" t="s">
        <v>794</v>
      </c>
    </row>
    <row r="179" spans="3:14" ht="14.4">
      <c r="C179" s="168"/>
      <c r="D179" s="244"/>
      <c r="L179" s="81"/>
      <c r="M179" s="236" t="s">
        <v>796</v>
      </c>
      <c r="N179" s="236" t="s">
        <v>796</v>
      </c>
    </row>
    <row r="180" spans="3:14" ht="14.4">
      <c r="C180" s="168"/>
      <c r="D180" s="244"/>
      <c r="L180" s="81"/>
      <c r="M180" s="236" t="s">
        <v>798</v>
      </c>
      <c r="N180" s="236" t="s">
        <v>798</v>
      </c>
    </row>
    <row r="181" spans="3:14" ht="14.4">
      <c r="C181" s="168"/>
      <c r="D181" s="244"/>
      <c r="L181" s="81"/>
      <c r="M181" s="236" t="s">
        <v>800</v>
      </c>
      <c r="N181" s="236" t="s">
        <v>800</v>
      </c>
    </row>
    <row r="182" spans="3:14" ht="14.4">
      <c r="C182" s="168"/>
      <c r="D182" s="244"/>
      <c r="L182" s="81"/>
      <c r="M182" s="236" t="s">
        <v>802</v>
      </c>
      <c r="N182" s="236" t="s">
        <v>802</v>
      </c>
    </row>
    <row r="183" spans="3:14" ht="14.4">
      <c r="C183" s="168"/>
      <c r="D183" s="244"/>
      <c r="L183" s="81"/>
      <c r="M183" s="236" t="s">
        <v>804</v>
      </c>
      <c r="N183" s="236" t="s">
        <v>804</v>
      </c>
    </row>
    <row r="184" spans="3:14" ht="14.4">
      <c r="C184" s="168"/>
      <c r="D184" s="244"/>
      <c r="L184" s="81"/>
      <c r="M184" s="236" t="s">
        <v>806</v>
      </c>
      <c r="N184" s="236" t="s">
        <v>806</v>
      </c>
    </row>
    <row r="185" spans="3:14" ht="14.4">
      <c r="C185" s="168"/>
      <c r="D185" s="244"/>
      <c r="L185" s="81"/>
      <c r="M185" s="236" t="s">
        <v>808</v>
      </c>
      <c r="N185" s="236" t="s">
        <v>808</v>
      </c>
    </row>
    <row r="186" spans="3:14" ht="14.4">
      <c r="C186" s="168"/>
      <c r="D186" s="244"/>
      <c r="L186" s="81"/>
      <c r="M186" s="236" t="s">
        <v>810</v>
      </c>
      <c r="N186" s="236" t="s">
        <v>810</v>
      </c>
    </row>
    <row r="187" spans="3:14" ht="14.4">
      <c r="C187" s="168"/>
      <c r="D187" s="244"/>
      <c r="L187" s="81"/>
      <c r="M187" s="236" t="s">
        <v>812</v>
      </c>
      <c r="N187" s="236" t="s">
        <v>812</v>
      </c>
    </row>
    <row r="188" spans="3:14" ht="14.4">
      <c r="C188" s="168"/>
      <c r="D188" s="244"/>
      <c r="L188" s="81"/>
      <c r="M188" s="236" t="s">
        <v>814</v>
      </c>
      <c r="N188" s="236" t="s">
        <v>814</v>
      </c>
    </row>
    <row r="189" spans="3:14" ht="14.4">
      <c r="C189" s="168"/>
      <c r="D189" s="244"/>
      <c r="L189" s="81"/>
      <c r="M189" s="236" t="s">
        <v>816</v>
      </c>
      <c r="N189" s="236" t="s">
        <v>816</v>
      </c>
    </row>
    <row r="190" spans="3:14" ht="14.4">
      <c r="C190" s="168"/>
      <c r="D190" s="244"/>
      <c r="L190" s="81"/>
      <c r="M190" s="236" t="s">
        <v>818</v>
      </c>
      <c r="N190" s="236" t="s">
        <v>818</v>
      </c>
    </row>
    <row r="191" spans="3:14" ht="14.4">
      <c r="C191" s="168"/>
      <c r="D191" s="244"/>
      <c r="L191" s="81"/>
      <c r="M191" s="236" t="s">
        <v>820</v>
      </c>
      <c r="N191" s="250" t="s">
        <v>820</v>
      </c>
    </row>
    <row r="192" spans="3:14" ht="14.4">
      <c r="C192" s="168"/>
      <c r="D192" s="244"/>
      <c r="L192" s="81"/>
      <c r="M192" s="236" t="s">
        <v>822</v>
      </c>
      <c r="N192" s="236" t="s">
        <v>822</v>
      </c>
    </row>
    <row r="193" spans="3:14" ht="14.4">
      <c r="C193" s="168"/>
      <c r="D193" s="244"/>
      <c r="L193" s="81"/>
      <c r="M193" s="236" t="s">
        <v>824</v>
      </c>
      <c r="N193" s="236" t="s">
        <v>824</v>
      </c>
    </row>
    <row r="194" spans="3:14" ht="14.4">
      <c r="C194" s="168"/>
      <c r="D194" s="244"/>
      <c r="L194" s="81"/>
      <c r="M194" s="236" t="s">
        <v>826</v>
      </c>
      <c r="N194" s="250" t="s">
        <v>826</v>
      </c>
    </row>
    <row r="195" spans="3:14" ht="14.4">
      <c r="C195" s="168"/>
      <c r="D195" s="244"/>
      <c r="L195" s="81"/>
      <c r="M195" s="236" t="s">
        <v>828</v>
      </c>
      <c r="N195" s="250" t="s">
        <v>828</v>
      </c>
    </row>
    <row r="196" spans="3:14" ht="14.4">
      <c r="C196" s="168"/>
      <c r="D196" s="244"/>
      <c r="L196" s="81"/>
      <c r="M196" s="236" t="s">
        <v>830</v>
      </c>
      <c r="N196" s="250" t="s">
        <v>830</v>
      </c>
    </row>
    <row r="197" spans="3:14" ht="14.4">
      <c r="C197" s="168"/>
      <c r="D197" s="244"/>
      <c r="L197" s="81"/>
      <c r="M197" s="236" t="s">
        <v>832</v>
      </c>
      <c r="N197" s="236" t="s">
        <v>832</v>
      </c>
    </row>
    <row r="198" spans="3:14" ht="14.4">
      <c r="C198" s="168"/>
      <c r="D198" s="244"/>
      <c r="L198" s="81"/>
      <c r="M198" s="236" t="s">
        <v>834</v>
      </c>
      <c r="N198" s="236" t="s">
        <v>834</v>
      </c>
    </row>
    <row r="199" spans="3:14" ht="14.4">
      <c r="C199" s="168"/>
      <c r="D199" s="244"/>
      <c r="L199" s="81"/>
      <c r="M199" s="236" t="s">
        <v>836</v>
      </c>
      <c r="N199" s="236" t="s">
        <v>836</v>
      </c>
    </row>
    <row r="200" spans="3:14" ht="14.4">
      <c r="C200" s="168"/>
      <c r="D200" s="244"/>
      <c r="L200" s="81"/>
      <c r="M200" s="236" t="s">
        <v>838</v>
      </c>
      <c r="N200" s="236" t="s">
        <v>838</v>
      </c>
    </row>
    <row r="201" spans="3:14" ht="14.4">
      <c r="C201" s="168"/>
      <c r="D201" s="244"/>
      <c r="L201" s="81"/>
      <c r="M201" s="236" t="s">
        <v>840</v>
      </c>
      <c r="N201" s="236" t="s">
        <v>840</v>
      </c>
    </row>
    <row r="202" spans="3:14" ht="14.4">
      <c r="C202" s="168"/>
      <c r="D202" s="244"/>
      <c r="L202" s="81"/>
      <c r="M202" s="236" t="s">
        <v>842</v>
      </c>
      <c r="N202" s="236" t="s">
        <v>842</v>
      </c>
    </row>
    <row r="203" spans="3:14" ht="14.4">
      <c r="C203" s="168"/>
      <c r="D203" s="244"/>
      <c r="L203" s="81"/>
      <c r="M203" s="236" t="s">
        <v>844</v>
      </c>
      <c r="N203" s="236" t="s">
        <v>844</v>
      </c>
    </row>
    <row r="204" spans="3:14" ht="14.4">
      <c r="C204" s="168"/>
      <c r="D204" s="244"/>
      <c r="L204" s="81"/>
      <c r="M204" s="236" t="s">
        <v>846</v>
      </c>
      <c r="N204" s="236" t="s">
        <v>846</v>
      </c>
    </row>
    <row r="205" spans="3:14" ht="14.4">
      <c r="C205" s="168"/>
      <c r="D205" s="244"/>
      <c r="L205" s="81"/>
      <c r="M205" s="236" t="s">
        <v>848</v>
      </c>
      <c r="N205" s="236" t="s">
        <v>848</v>
      </c>
    </row>
    <row r="206" spans="3:14" ht="14.4">
      <c r="C206" s="168"/>
      <c r="D206" s="244"/>
      <c r="L206" s="81"/>
      <c r="M206" s="236" t="s">
        <v>850</v>
      </c>
      <c r="N206" s="250" t="s">
        <v>850</v>
      </c>
    </row>
    <row r="207" spans="3:14" ht="14.4">
      <c r="C207" s="168"/>
      <c r="D207" s="244"/>
      <c r="L207" s="81"/>
      <c r="M207" s="236" t="s">
        <v>852</v>
      </c>
      <c r="N207" s="236" t="s">
        <v>852</v>
      </c>
    </row>
    <row r="208" spans="3:14" ht="14.4">
      <c r="C208" s="168"/>
      <c r="D208" s="244"/>
      <c r="L208" s="81"/>
      <c r="M208" s="236" t="s">
        <v>854</v>
      </c>
      <c r="N208" s="236" t="s">
        <v>854</v>
      </c>
    </row>
    <row r="209" spans="3:14" ht="14.4">
      <c r="C209" s="168"/>
      <c r="D209" s="244"/>
      <c r="L209" s="81"/>
      <c r="M209" s="236" t="s">
        <v>856</v>
      </c>
      <c r="N209" s="236" t="s">
        <v>856</v>
      </c>
    </row>
    <row r="210" spans="3:14" ht="14.4">
      <c r="C210" s="168"/>
      <c r="D210" s="244"/>
      <c r="L210" s="81"/>
      <c r="M210" s="236" t="s">
        <v>858</v>
      </c>
      <c r="N210" s="236" t="s">
        <v>858</v>
      </c>
    </row>
    <row r="211" spans="3:14" ht="14.4">
      <c r="C211" s="168"/>
      <c r="D211" s="244"/>
      <c r="L211" s="81"/>
      <c r="M211" s="236" t="s">
        <v>860</v>
      </c>
      <c r="N211" s="236" t="s">
        <v>860</v>
      </c>
    </row>
    <row r="212" spans="3:14" ht="14.4">
      <c r="C212" s="168"/>
      <c r="D212" s="244"/>
      <c r="L212" s="81"/>
      <c r="M212" s="236" t="s">
        <v>862</v>
      </c>
      <c r="N212" s="250" t="s">
        <v>862</v>
      </c>
    </row>
    <row r="213" spans="3:14" ht="14.4">
      <c r="C213" s="168"/>
      <c r="D213" s="244"/>
      <c r="L213" s="81"/>
      <c r="M213" s="236" t="s">
        <v>864</v>
      </c>
      <c r="N213" s="236" t="s">
        <v>864</v>
      </c>
    </row>
    <row r="214" spans="3:14" ht="14.4">
      <c r="C214" s="168"/>
      <c r="D214" s="244"/>
      <c r="L214" s="81"/>
      <c r="M214" s="236" t="s">
        <v>866</v>
      </c>
      <c r="N214" s="236" t="s">
        <v>866</v>
      </c>
    </row>
    <row r="215" spans="3:14" ht="14.4">
      <c r="L215" s="81"/>
      <c r="M215" s="236" t="s">
        <v>868</v>
      </c>
      <c r="N215" s="236" t="s">
        <v>868</v>
      </c>
    </row>
    <row r="216" spans="3:14" ht="14.4">
      <c r="L216" s="81"/>
      <c r="M216" s="236" t="s">
        <v>870</v>
      </c>
      <c r="N216" s="236" t="s">
        <v>870</v>
      </c>
    </row>
    <row r="217" spans="3:14" ht="14.4">
      <c r="L217" s="81"/>
      <c r="M217" s="236" t="s">
        <v>872</v>
      </c>
      <c r="N217" s="236" t="s">
        <v>872</v>
      </c>
    </row>
    <row r="218" spans="3:14" ht="14.4">
      <c r="L218" s="81"/>
      <c r="M218" s="236" t="s">
        <v>874</v>
      </c>
      <c r="N218" s="236" t="s">
        <v>874</v>
      </c>
    </row>
    <row r="219" spans="3:14" ht="14.4">
      <c r="L219" s="81"/>
      <c r="M219" s="236" t="s">
        <v>876</v>
      </c>
      <c r="N219" s="236" t="s">
        <v>876</v>
      </c>
    </row>
    <row r="220" spans="3:14" ht="14.4">
      <c r="L220" s="81"/>
      <c r="M220" s="236" t="s">
        <v>878</v>
      </c>
      <c r="N220" s="236" t="s">
        <v>878</v>
      </c>
    </row>
    <row r="221" spans="3:14" ht="14.4">
      <c r="L221" s="81"/>
      <c r="M221" s="236" t="s">
        <v>880</v>
      </c>
      <c r="N221" s="236" t="s">
        <v>880</v>
      </c>
    </row>
    <row r="222" spans="3:14" ht="14.4">
      <c r="L222" s="81"/>
      <c r="M222" s="254" t="s">
        <v>882</v>
      </c>
      <c r="N222" s="255" t="s">
        <v>882</v>
      </c>
    </row>
    <row r="223" spans="3:14" ht="14.4">
      <c r="L223" s="81"/>
      <c r="M223" s="236" t="s">
        <v>884</v>
      </c>
      <c r="N223" s="236" t="s">
        <v>884</v>
      </c>
    </row>
    <row r="224" spans="3:14" ht="14.4">
      <c r="L224" s="81"/>
      <c r="M224" s="236" t="s">
        <v>886</v>
      </c>
      <c r="N224" s="250" t="s">
        <v>886</v>
      </c>
    </row>
    <row r="225" spans="12:14" ht="14.4">
      <c r="L225" s="81"/>
      <c r="M225" s="236" t="s">
        <v>888</v>
      </c>
      <c r="N225" s="236" t="s">
        <v>888</v>
      </c>
    </row>
    <row r="226" spans="12:14" ht="14.4">
      <c r="L226" s="81"/>
      <c r="M226" s="236" t="s">
        <v>890</v>
      </c>
      <c r="N226" s="236" t="s">
        <v>890</v>
      </c>
    </row>
    <row r="227" spans="12:14" ht="14.4">
      <c r="L227" s="81"/>
      <c r="M227" s="236" t="s">
        <v>892</v>
      </c>
      <c r="N227" s="236" t="s">
        <v>892</v>
      </c>
    </row>
    <row r="228" spans="12:14" ht="14.4">
      <c r="L228" s="81"/>
      <c r="M228" s="236" t="s">
        <v>894</v>
      </c>
      <c r="N228" s="236" t="s">
        <v>894</v>
      </c>
    </row>
    <row r="229" spans="12:14" ht="14.4">
      <c r="L229" s="81"/>
      <c r="M229" s="236" t="s">
        <v>896</v>
      </c>
      <c r="N229" s="236" t="s">
        <v>896</v>
      </c>
    </row>
    <row r="230" spans="12:14" ht="14.4">
      <c r="L230" s="81"/>
      <c r="M230" s="236" t="s">
        <v>898</v>
      </c>
      <c r="N230" s="236" t="s">
        <v>898</v>
      </c>
    </row>
    <row r="231" spans="12:14" ht="14.4">
      <c r="L231" s="81"/>
      <c r="M231" s="236" t="s">
        <v>900</v>
      </c>
      <c r="N231" s="236" t="s">
        <v>900</v>
      </c>
    </row>
    <row r="232" spans="12:14" ht="14.4">
      <c r="L232" s="81"/>
      <c r="M232" s="236" t="s">
        <v>902</v>
      </c>
      <c r="N232" s="236" t="s">
        <v>902</v>
      </c>
    </row>
    <row r="233" spans="12:14" ht="14.4">
      <c r="L233" s="81"/>
      <c r="M233" s="236" t="s">
        <v>904</v>
      </c>
      <c r="N233" s="236" t="s">
        <v>904</v>
      </c>
    </row>
    <row r="234" spans="12:14" ht="14.4">
      <c r="L234" s="81"/>
      <c r="M234" s="236" t="s">
        <v>906</v>
      </c>
      <c r="N234" s="236" t="s">
        <v>906</v>
      </c>
    </row>
    <row r="235" spans="12:14" ht="14.4">
      <c r="L235" s="81"/>
      <c r="M235" s="236" t="s">
        <v>908</v>
      </c>
      <c r="N235" s="236" t="s">
        <v>908</v>
      </c>
    </row>
    <row r="236" spans="12:14" ht="14.4">
      <c r="L236" s="81"/>
      <c r="M236" s="236" t="s">
        <v>910</v>
      </c>
      <c r="N236" s="236" t="s">
        <v>910</v>
      </c>
    </row>
    <row r="237" spans="12:14" ht="14.4">
      <c r="L237" s="81"/>
      <c r="M237" s="236" t="s">
        <v>912</v>
      </c>
      <c r="N237" s="236" t="s">
        <v>912</v>
      </c>
    </row>
    <row r="238" spans="12:14" ht="14.4">
      <c r="L238" s="81"/>
      <c r="M238" s="236" t="s">
        <v>914</v>
      </c>
      <c r="N238" s="236" t="s">
        <v>914</v>
      </c>
    </row>
    <row r="239" spans="12:14" ht="14.4">
      <c r="L239" s="81"/>
      <c r="M239" s="236" t="s">
        <v>916</v>
      </c>
      <c r="N239" s="250" t="s">
        <v>916</v>
      </c>
    </row>
    <row r="240" spans="12:14" ht="14.4">
      <c r="L240" s="81"/>
      <c r="M240" s="236" t="s">
        <v>920</v>
      </c>
      <c r="N240" s="236" t="s">
        <v>920</v>
      </c>
    </row>
    <row r="241" spans="12:14" ht="14.4">
      <c r="L241" s="81"/>
      <c r="M241" s="236" t="s">
        <v>918</v>
      </c>
      <c r="N241" s="250" t="s">
        <v>918</v>
      </c>
    </row>
    <row r="242" spans="12:14" ht="14.4">
      <c r="L242" s="81"/>
      <c r="M242" s="236" t="s">
        <v>922</v>
      </c>
      <c r="N242" s="236" t="s">
        <v>922</v>
      </c>
    </row>
    <row r="243" spans="12:14" ht="14.4">
      <c r="L243" s="81"/>
      <c r="M243" s="236" t="s">
        <v>924</v>
      </c>
      <c r="N243" s="236" t="s">
        <v>924</v>
      </c>
    </row>
    <row r="244" spans="12:14" ht="14.4">
      <c r="L244" s="81"/>
      <c r="M244" s="236" t="s">
        <v>926</v>
      </c>
      <c r="N244" s="236" t="s">
        <v>926</v>
      </c>
    </row>
    <row r="245" spans="12:14" ht="14.4">
      <c r="L245" s="81"/>
      <c r="M245" s="236" t="s">
        <v>928</v>
      </c>
      <c r="N245" s="250" t="s">
        <v>928</v>
      </c>
    </row>
    <row r="246" spans="12:14" ht="14.4">
      <c r="L246" s="81"/>
      <c r="M246" s="236" t="s">
        <v>930</v>
      </c>
      <c r="N246" s="236" t="s">
        <v>930</v>
      </c>
    </row>
    <row r="247" spans="12:14" ht="14.4">
      <c r="L247" s="81"/>
      <c r="M247" s="236" t="s">
        <v>932</v>
      </c>
      <c r="N247" s="236" t="s">
        <v>932</v>
      </c>
    </row>
    <row r="248" spans="12:14" ht="14.4">
      <c r="L248" s="81"/>
      <c r="M248" s="236" t="s">
        <v>934</v>
      </c>
      <c r="N248" s="236" t="s">
        <v>934</v>
      </c>
    </row>
    <row r="249" spans="12:14" ht="14.4">
      <c r="L249" s="81"/>
      <c r="M249" s="236" t="s">
        <v>936</v>
      </c>
      <c r="N249" s="236" t="s">
        <v>936</v>
      </c>
    </row>
    <row r="250" spans="12:14" ht="14.4">
      <c r="L250" s="81"/>
      <c r="M250" s="236" t="s">
        <v>938</v>
      </c>
      <c r="N250" s="236" t="s">
        <v>938</v>
      </c>
    </row>
    <row r="251" spans="12:14" ht="14.4">
      <c r="L251" s="81"/>
      <c r="M251" s="236" t="s">
        <v>940</v>
      </c>
      <c r="N251" s="236" t="s">
        <v>940</v>
      </c>
    </row>
    <row r="252" spans="12:14" ht="14.4">
      <c r="L252" s="81"/>
      <c r="M252" s="236" t="s">
        <v>942</v>
      </c>
      <c r="N252" s="236" t="s">
        <v>942</v>
      </c>
    </row>
    <row r="253" spans="12:14" ht="14.4">
      <c r="L253" s="81"/>
      <c r="M253" s="236" t="s">
        <v>944</v>
      </c>
      <c r="N253" s="236" t="s">
        <v>944</v>
      </c>
    </row>
  </sheetData>
  <customSheetViews>
    <customSheetView guid="{17EFD14E-8D66-4654-A0A8-DA1E80CE4988}" filter="1" showAutoFilter="1">
      <pageMargins left="0.7" right="0.7" top="0.75" bottom="0.75" header="0.3" footer="0.3"/>
      <autoFilter ref="B4:E17" xr:uid="{6C9BF78F-7A41-42FF-9094-41294F4423B2}"/>
    </customSheetView>
    <customSheetView guid="{45ACD51C-741B-4620-A864-0B00A4215053}" filter="1" showAutoFilter="1">
      <pageMargins left="0.7" right="0.7" top="0.75" bottom="0.75" header="0.3" footer="0.3"/>
      <autoFilter ref="B4:E17" xr:uid="{22D35083-9707-49B2-A1F9-763E0484DB0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1877</v>
      </c>
      <c r="B1" s="145"/>
      <c r="C1" s="146"/>
      <c r="D1" s="147"/>
      <c r="E1" s="147"/>
      <c r="F1" s="147"/>
    </row>
    <row r="2" spans="1:6" ht="15.75" customHeight="1">
      <c r="A2" s="93" t="s">
        <v>1878</v>
      </c>
      <c r="B2" s="148"/>
      <c r="C2" s="149"/>
      <c r="E2" s="256" t="s">
        <v>1879</v>
      </c>
      <c r="F2" s="150"/>
    </row>
    <row r="3" spans="1:6" ht="15.6">
      <c r="A3" s="257">
        <v>5</v>
      </c>
      <c r="B3" s="258" t="s">
        <v>1880</v>
      </c>
      <c r="D3" s="259"/>
      <c r="E3" s="260" t="s">
        <v>1881</v>
      </c>
      <c r="F3" s="261" t="s">
        <v>1882</v>
      </c>
    </row>
    <row r="4" spans="1:6" ht="15.6">
      <c r="A4" s="257">
        <v>4</v>
      </c>
      <c r="B4" s="262" t="s">
        <v>1883</v>
      </c>
      <c r="D4" s="259"/>
      <c r="E4" s="260" t="s">
        <v>1884</v>
      </c>
      <c r="F4" s="261" t="s">
        <v>1885</v>
      </c>
    </row>
    <row r="5" spans="1:6" ht="15.6">
      <c r="A5" s="257">
        <v>3</v>
      </c>
      <c r="B5" s="263" t="s">
        <v>1886</v>
      </c>
    </row>
    <row r="6" spans="1:6" ht="15.6">
      <c r="A6" s="257">
        <v>2</v>
      </c>
      <c r="B6" s="264" t="s">
        <v>1887</v>
      </c>
      <c r="D6" s="265"/>
      <c r="E6" s="150"/>
      <c r="F6" s="150"/>
    </row>
    <row r="7" spans="1:6" ht="15.6">
      <c r="A7" s="257">
        <v>1</v>
      </c>
      <c r="B7" s="266" t="s">
        <v>1888</v>
      </c>
      <c r="C7" s="149"/>
      <c r="D7" s="150"/>
      <c r="E7" s="150"/>
      <c r="F7" s="150"/>
    </row>
    <row r="8" spans="1:6" ht="15.6">
      <c r="A8" s="152"/>
      <c r="B8" s="153" t="s">
        <v>965</v>
      </c>
      <c r="C8" s="267" t="s">
        <v>1889</v>
      </c>
      <c r="D8" s="155"/>
      <c r="E8" s="155"/>
      <c r="F8" s="155"/>
    </row>
    <row r="9" spans="1:6" ht="15.6">
      <c r="A9" s="153" t="s">
        <v>2</v>
      </c>
      <c r="B9" s="153" t="s">
        <v>967</v>
      </c>
      <c r="C9" s="153" t="s">
        <v>968</v>
      </c>
      <c r="D9" s="155" t="s">
        <v>969</v>
      </c>
      <c r="E9" s="268" t="s">
        <v>1890</v>
      </c>
      <c r="F9" s="269" t="s">
        <v>1891</v>
      </c>
    </row>
    <row r="10" spans="1:6" ht="15.6">
      <c r="A10" s="270">
        <v>1</v>
      </c>
      <c r="B10" s="271" t="s">
        <v>1892</v>
      </c>
      <c r="C10" s="272" t="s">
        <v>1893</v>
      </c>
      <c r="D10" s="273" t="s">
        <v>1894</v>
      </c>
      <c r="E10" s="274">
        <v>158125</v>
      </c>
      <c r="F10" s="262" t="s">
        <v>1883</v>
      </c>
    </row>
    <row r="11" spans="1:6" ht="15.6">
      <c r="A11" s="159">
        <v>2</v>
      </c>
      <c r="B11" s="159" t="s">
        <v>1895</v>
      </c>
      <c r="C11" s="159" t="s">
        <v>1896</v>
      </c>
      <c r="D11" s="160" t="s">
        <v>1897</v>
      </c>
      <c r="E11" s="160" t="s">
        <v>1898</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1899</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1900</v>
      </c>
      <c r="B2" s="281"/>
      <c r="C2" s="282"/>
      <c r="D2" s="281"/>
    </row>
    <row r="3" spans="1:25" ht="15.6">
      <c r="A3" s="283" t="s">
        <v>2</v>
      </c>
      <c r="B3" s="284" t="s">
        <v>155</v>
      </c>
      <c r="C3" s="285" t="s">
        <v>40</v>
      </c>
      <c r="D3" s="284" t="s">
        <v>156</v>
      </c>
    </row>
    <row r="4" spans="1:25" ht="15.75" customHeight="1">
      <c r="A4" s="286">
        <v>1</v>
      </c>
      <c r="B4" s="287" t="s">
        <v>981</v>
      </c>
      <c r="C4" s="288" t="s">
        <v>158</v>
      </c>
      <c r="D4" s="289" t="s">
        <v>183</v>
      </c>
    </row>
    <row r="5" spans="1:25" ht="15.75" customHeight="1">
      <c r="A5" s="286">
        <v>2</v>
      </c>
      <c r="B5" s="287" t="s">
        <v>982</v>
      </c>
      <c r="C5" s="288" t="s">
        <v>161</v>
      </c>
      <c r="D5" s="290" t="s">
        <v>13</v>
      </c>
    </row>
    <row r="6" spans="1:25" ht="15.75" customHeight="1">
      <c r="A6" s="286">
        <v>3</v>
      </c>
      <c r="B6" s="287" t="s">
        <v>983</v>
      </c>
      <c r="C6" s="288" t="s">
        <v>161</v>
      </c>
      <c r="D6" s="290" t="s">
        <v>13</v>
      </c>
    </row>
    <row r="7" spans="1:25" ht="15.75" customHeight="1">
      <c r="A7" s="286">
        <v>4</v>
      </c>
      <c r="B7" s="291" t="s">
        <v>984</v>
      </c>
      <c r="C7" s="292" t="s">
        <v>1901</v>
      </c>
      <c r="D7" s="293" t="s">
        <v>183</v>
      </c>
    </row>
    <row r="8" spans="1:25" ht="15.6">
      <c r="A8" s="286">
        <v>5</v>
      </c>
      <c r="B8" s="294" t="s">
        <v>1902</v>
      </c>
      <c r="C8" s="288" t="s">
        <v>161</v>
      </c>
      <c r="D8" s="289" t="s">
        <v>183</v>
      </c>
    </row>
    <row r="9" spans="1:25" ht="15.6">
      <c r="A9" s="286">
        <v>6</v>
      </c>
      <c r="B9" s="295" t="s">
        <v>1903</v>
      </c>
      <c r="C9" s="288" t="s">
        <v>161</v>
      </c>
      <c r="D9" s="289" t="s">
        <v>183</v>
      </c>
    </row>
    <row r="10" spans="1:25" ht="15.75" customHeight="1">
      <c r="A10" s="286">
        <v>7</v>
      </c>
      <c r="B10" s="287" t="s">
        <v>986</v>
      </c>
      <c r="C10" s="288" t="s">
        <v>161</v>
      </c>
      <c r="D10" s="289" t="s">
        <v>183</v>
      </c>
    </row>
    <row r="11" spans="1:25" ht="15.75" customHeight="1">
      <c r="A11" s="286">
        <v>8</v>
      </c>
      <c r="B11" s="296" t="s">
        <v>167</v>
      </c>
      <c r="C11" s="288" t="s">
        <v>161</v>
      </c>
      <c r="D11" s="289" t="s">
        <v>183</v>
      </c>
    </row>
    <row r="12" spans="1:25" ht="15.75" customHeight="1">
      <c r="A12" s="286">
        <v>9</v>
      </c>
      <c r="B12" s="287" t="s">
        <v>1904</v>
      </c>
      <c r="C12" s="288" t="s">
        <v>161</v>
      </c>
      <c r="D12" s="289" t="s">
        <v>183</v>
      </c>
    </row>
    <row r="13" spans="1:25" ht="15.75" customHeight="1">
      <c r="A13" s="286">
        <v>10</v>
      </c>
      <c r="B13" s="296" t="s">
        <v>1905</v>
      </c>
      <c r="C13" s="288" t="s">
        <v>161</v>
      </c>
      <c r="D13" s="289" t="s">
        <v>183</v>
      </c>
    </row>
    <row r="14" spans="1:25" ht="15.75" customHeight="1">
      <c r="A14" s="286">
        <v>11</v>
      </c>
      <c r="B14" s="287" t="s">
        <v>1906</v>
      </c>
      <c r="C14" s="288" t="s">
        <v>161</v>
      </c>
      <c r="D14" s="289" t="s">
        <v>183</v>
      </c>
    </row>
    <row r="15" spans="1:25" ht="15.75" customHeight="1">
      <c r="A15" s="286">
        <v>12</v>
      </c>
      <c r="B15" s="295" t="s">
        <v>1907</v>
      </c>
      <c r="C15" s="288" t="s">
        <v>161</v>
      </c>
      <c r="D15" s="289" t="s">
        <v>183</v>
      </c>
    </row>
    <row r="16" spans="1:25" ht="15.75" customHeight="1">
      <c r="A16" s="286">
        <v>13</v>
      </c>
      <c r="B16" s="296" t="s">
        <v>175</v>
      </c>
      <c r="C16" s="288" t="s">
        <v>161</v>
      </c>
      <c r="D16" s="289" t="s">
        <v>183</v>
      </c>
    </row>
    <row r="17" spans="1:4" ht="15.75" customHeight="1">
      <c r="A17" s="286">
        <v>14</v>
      </c>
      <c r="B17" s="296" t="s">
        <v>174</v>
      </c>
      <c r="C17" s="288" t="s">
        <v>161</v>
      </c>
      <c r="D17" s="289" t="s">
        <v>183</v>
      </c>
    </row>
    <row r="18" spans="1:4" ht="15.75" customHeight="1">
      <c r="A18" s="286">
        <v>15</v>
      </c>
      <c r="B18" s="296" t="s">
        <v>1908</v>
      </c>
      <c r="C18" s="288" t="s">
        <v>161</v>
      </c>
      <c r="D18" s="289" t="s">
        <v>183</v>
      </c>
    </row>
    <row r="19" spans="1:4" ht="15.75" customHeight="1">
      <c r="A19" s="286">
        <v>16</v>
      </c>
      <c r="B19" s="297" t="s">
        <v>1909</v>
      </c>
      <c r="C19" s="298" t="s">
        <v>161</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183</v>
      </c>
      <c r="D20" s="290" t="s">
        <v>13</v>
      </c>
    </row>
    <row r="21" spans="1:4" ht="15.75" customHeight="1">
      <c r="A21" s="286">
        <v>18</v>
      </c>
      <c r="B21" s="297" t="s">
        <v>987</v>
      </c>
      <c r="C21" s="288" t="s">
        <v>183</v>
      </c>
      <c r="D21" s="290" t="s">
        <v>13</v>
      </c>
    </row>
    <row r="22" spans="1:4" ht="15.75" customHeight="1">
      <c r="A22" s="286">
        <v>19</v>
      </c>
      <c r="B22" s="297" t="s">
        <v>988</v>
      </c>
      <c r="C22" s="288" t="s">
        <v>183</v>
      </c>
      <c r="D22" s="290" t="s">
        <v>13</v>
      </c>
    </row>
    <row r="23" spans="1:4" ht="15.75" customHeight="1">
      <c r="A23" s="286">
        <v>20</v>
      </c>
      <c r="B23" s="297" t="s">
        <v>989</v>
      </c>
      <c r="C23" s="288" t="s">
        <v>183</v>
      </c>
      <c r="D23" s="290" t="s">
        <v>13</v>
      </c>
    </row>
    <row r="24" spans="1:4" ht="15.75" customHeight="1">
      <c r="A24" s="286">
        <v>21</v>
      </c>
      <c r="B24" s="297" t="s">
        <v>990</v>
      </c>
      <c r="C24" s="288" t="s">
        <v>183</v>
      </c>
      <c r="D24" s="290" t="s">
        <v>13</v>
      </c>
    </row>
    <row r="25" spans="1:4" ht="15">
      <c r="A25" s="286">
        <v>22</v>
      </c>
      <c r="B25" s="297" t="s">
        <v>991</v>
      </c>
      <c r="C25" s="288" t="s">
        <v>183</v>
      </c>
      <c r="D25" s="290" t="s">
        <v>13</v>
      </c>
    </row>
    <row r="26" spans="1:4" ht="15">
      <c r="A26" s="286">
        <v>23</v>
      </c>
      <c r="B26" s="297" t="s">
        <v>992</v>
      </c>
      <c r="C26" s="288" t="s">
        <v>183</v>
      </c>
      <c r="D26" s="290"/>
    </row>
    <row r="27" spans="1:4" ht="15">
      <c r="A27" s="286">
        <v>24</v>
      </c>
      <c r="B27" s="297" t="s">
        <v>993</v>
      </c>
      <c r="C27" s="288" t="s">
        <v>183</v>
      </c>
      <c r="D27" s="290"/>
    </row>
    <row r="28" spans="1:4" ht="15">
      <c r="A28" s="286">
        <v>25</v>
      </c>
      <c r="B28" s="297" t="s">
        <v>994</v>
      </c>
      <c r="C28" s="288" t="s">
        <v>183</v>
      </c>
      <c r="D28" s="290" t="s">
        <v>13</v>
      </c>
    </row>
    <row r="29" spans="1:4" ht="15">
      <c r="A29" s="286">
        <v>26</v>
      </c>
      <c r="B29" s="300" t="s">
        <v>995</v>
      </c>
      <c r="C29" s="288" t="s">
        <v>183</v>
      </c>
      <c r="D29" s="290" t="s">
        <v>13</v>
      </c>
    </row>
    <row r="30" spans="1:4" ht="15">
      <c r="A30" s="286">
        <v>27</v>
      </c>
      <c r="B30" s="297" t="s">
        <v>996</v>
      </c>
      <c r="C30" s="288" t="s">
        <v>183</v>
      </c>
      <c r="D30" s="290" t="s">
        <v>13</v>
      </c>
    </row>
    <row r="31" spans="1:4" ht="15">
      <c r="A31" s="286">
        <v>28</v>
      </c>
      <c r="B31" s="297" t="s">
        <v>997</v>
      </c>
      <c r="C31" s="288" t="s">
        <v>183</v>
      </c>
      <c r="D31" s="290" t="s">
        <v>13</v>
      </c>
    </row>
    <row r="32" spans="1:4" ht="15">
      <c r="A32" s="286">
        <v>29</v>
      </c>
      <c r="B32" s="297" t="s">
        <v>998</v>
      </c>
      <c r="C32" s="288" t="s">
        <v>183</v>
      </c>
      <c r="D32" s="290"/>
    </row>
    <row r="33" spans="1:4" ht="15">
      <c r="A33" s="286">
        <v>30</v>
      </c>
      <c r="B33" s="297" t="s">
        <v>188</v>
      </c>
      <c r="C33" s="288" t="s">
        <v>183</v>
      </c>
      <c r="D33" s="290" t="s">
        <v>13</v>
      </c>
    </row>
    <row r="34" spans="1:4" ht="15">
      <c r="A34" s="286">
        <v>31</v>
      </c>
      <c r="B34" s="297" t="s">
        <v>999</v>
      </c>
      <c r="C34" s="288" t="s">
        <v>183</v>
      </c>
      <c r="D34" s="290" t="s">
        <v>13</v>
      </c>
    </row>
    <row r="35" spans="1:4" ht="15">
      <c r="A35" s="286">
        <v>32</v>
      </c>
      <c r="B35" s="297" t="s">
        <v>1000</v>
      </c>
      <c r="C35" s="288" t="s">
        <v>183</v>
      </c>
      <c r="D35" s="290" t="s">
        <v>13</v>
      </c>
    </row>
    <row r="36" spans="1:4" ht="15">
      <c r="A36" s="286">
        <v>33</v>
      </c>
      <c r="B36" s="297" t="s">
        <v>1001</v>
      </c>
      <c r="C36" s="288" t="s">
        <v>183</v>
      </c>
      <c r="D36" s="290" t="s">
        <v>13</v>
      </c>
    </row>
    <row r="37" spans="1:4" ht="15">
      <c r="A37" s="286">
        <v>34</v>
      </c>
      <c r="B37" s="297" t="s">
        <v>189</v>
      </c>
      <c r="C37" s="288" t="s">
        <v>183</v>
      </c>
      <c r="D37" s="290" t="s">
        <v>13</v>
      </c>
    </row>
    <row r="38" spans="1:4" ht="15">
      <c r="A38" s="286">
        <v>35</v>
      </c>
      <c r="B38" s="297" t="s">
        <v>190</v>
      </c>
      <c r="C38" s="288" t="s">
        <v>183</v>
      </c>
      <c r="D38" s="290" t="s">
        <v>13</v>
      </c>
    </row>
    <row r="39" spans="1:4" ht="15">
      <c r="A39" s="286">
        <v>36</v>
      </c>
      <c r="B39" s="297" t="s">
        <v>194</v>
      </c>
      <c r="C39" s="288" t="s">
        <v>183</v>
      </c>
      <c r="D39" s="290" t="s">
        <v>13</v>
      </c>
    </row>
    <row r="40" spans="1:4" ht="15">
      <c r="A40" s="286">
        <v>37</v>
      </c>
      <c r="B40" s="297" t="s">
        <v>191</v>
      </c>
      <c r="C40" s="288" t="s">
        <v>183</v>
      </c>
      <c r="D40" s="290" t="s">
        <v>13</v>
      </c>
    </row>
    <row r="41" spans="1:4" ht="15">
      <c r="A41" s="286">
        <v>38</v>
      </c>
      <c r="B41" s="297" t="s">
        <v>192</v>
      </c>
      <c r="C41" s="288" t="s">
        <v>183</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1910</v>
      </c>
      <c r="D42" s="290" t="s">
        <v>13</v>
      </c>
    </row>
    <row r="43" spans="1:4" ht="30">
      <c r="A43" s="280" t="s">
        <v>1911</v>
      </c>
      <c r="B43" s="303"/>
      <c r="C43" s="304"/>
      <c r="D43" s="303"/>
    </row>
    <row r="44" spans="1:4" ht="15.6">
      <c r="A44" s="305" t="s">
        <v>2</v>
      </c>
      <c r="B44" s="284" t="s">
        <v>1912</v>
      </c>
      <c r="C44" s="285" t="s">
        <v>40</v>
      </c>
      <c r="D44" s="284" t="s">
        <v>11</v>
      </c>
    </row>
    <row r="45" spans="1:4" ht="15">
      <c r="A45" s="286">
        <v>1</v>
      </c>
      <c r="B45" s="8" t="s">
        <v>12</v>
      </c>
      <c r="C45" s="298" t="s">
        <v>1913</v>
      </c>
      <c r="D45" s="306" t="s">
        <v>183</v>
      </c>
    </row>
    <row r="46" spans="1:4" ht="15">
      <c r="A46" s="286">
        <v>2</v>
      </c>
      <c r="B46" s="8" t="s">
        <v>14</v>
      </c>
      <c r="C46" s="298" t="s">
        <v>1913</v>
      </c>
      <c r="D46" s="306" t="s">
        <v>183</v>
      </c>
    </row>
    <row r="47" spans="1:4" ht="15">
      <c r="A47" s="286">
        <v>3</v>
      </c>
      <c r="B47" s="8" t="s">
        <v>15</v>
      </c>
      <c r="C47" s="298" t="s">
        <v>1913</v>
      </c>
      <c r="D47" s="306" t="s">
        <v>183</v>
      </c>
    </row>
    <row r="48" spans="1:4" ht="15">
      <c r="A48" s="286">
        <v>4</v>
      </c>
      <c r="B48" s="307" t="s">
        <v>1914</v>
      </c>
      <c r="C48" s="288" t="s">
        <v>1915</v>
      </c>
      <c r="D48" s="306" t="s">
        <v>183</v>
      </c>
    </row>
    <row r="49" spans="1:4" ht="15">
      <c r="A49" s="286">
        <v>5</v>
      </c>
      <c r="B49" s="307" t="s">
        <v>1916</v>
      </c>
      <c r="C49" s="288" t="s">
        <v>1915</v>
      </c>
      <c r="D49" s="306" t="s">
        <v>183</v>
      </c>
    </row>
    <row r="50" spans="1:4" ht="15">
      <c r="A50" s="286">
        <v>6</v>
      </c>
      <c r="B50" s="307" t="s">
        <v>1917</v>
      </c>
      <c r="C50" s="288" t="s">
        <v>1918</v>
      </c>
      <c r="D50" s="306" t="s">
        <v>183</v>
      </c>
    </row>
    <row r="51" spans="1:4" ht="15">
      <c r="A51" s="286">
        <v>7</v>
      </c>
      <c r="B51" s="307" t="s">
        <v>1919</v>
      </c>
      <c r="C51" s="298" t="s">
        <v>1913</v>
      </c>
      <c r="D51" s="306" t="s">
        <v>183</v>
      </c>
    </row>
    <row r="52" spans="1:4" ht="15">
      <c r="A52" s="286">
        <v>8</v>
      </c>
      <c r="B52" s="307" t="s">
        <v>1920</v>
      </c>
      <c r="C52" s="298" t="s">
        <v>1913</v>
      </c>
      <c r="D52" s="306" t="s">
        <v>183</v>
      </c>
    </row>
    <row r="53" spans="1:4" ht="15">
      <c r="A53" s="286">
        <v>9</v>
      </c>
      <c r="B53" s="307" t="s">
        <v>1921</v>
      </c>
      <c r="C53" s="298" t="s">
        <v>1913</v>
      </c>
      <c r="D53" s="306" t="s">
        <v>183</v>
      </c>
    </row>
    <row r="54" spans="1:4" ht="15">
      <c r="A54" s="286">
        <v>10</v>
      </c>
      <c r="B54" s="307" t="s">
        <v>1922</v>
      </c>
      <c r="C54" s="288" t="s">
        <v>1923</v>
      </c>
      <c r="D54" s="306" t="s">
        <v>183</v>
      </c>
    </row>
    <row r="55" spans="1:4" ht="15">
      <c r="A55" s="286">
        <v>11</v>
      </c>
      <c r="B55" s="307" t="s">
        <v>1924</v>
      </c>
      <c r="C55" s="298" t="s">
        <v>1913</v>
      </c>
      <c r="D55" s="306" t="s">
        <v>183</v>
      </c>
    </row>
    <row r="56" spans="1:4" ht="15">
      <c r="A56" s="286">
        <v>12</v>
      </c>
      <c r="B56" s="307" t="s">
        <v>1925</v>
      </c>
      <c r="C56" s="298" t="s">
        <v>1913</v>
      </c>
      <c r="D56" s="306" t="s">
        <v>183</v>
      </c>
    </row>
    <row r="57" spans="1:4" ht="15">
      <c r="A57" s="286">
        <v>13</v>
      </c>
      <c r="B57" s="307" t="s">
        <v>1926</v>
      </c>
      <c r="C57" s="298" t="s">
        <v>1913</v>
      </c>
      <c r="D57" s="306" t="s">
        <v>183</v>
      </c>
    </row>
    <row r="58" spans="1:4" ht="15">
      <c r="A58" s="286">
        <v>14</v>
      </c>
      <c r="B58" s="307" t="s">
        <v>1927</v>
      </c>
      <c r="C58" s="288" t="s">
        <v>183</v>
      </c>
      <c r="D58" s="306" t="s">
        <v>183</v>
      </c>
    </row>
    <row r="59" spans="1:4" ht="15">
      <c r="A59" s="286">
        <v>15</v>
      </c>
      <c r="B59" s="307" t="s">
        <v>1928</v>
      </c>
      <c r="C59" s="288" t="s">
        <v>183</v>
      </c>
      <c r="D59" s="306" t="s">
        <v>183</v>
      </c>
    </row>
    <row r="60" spans="1:4" ht="15">
      <c r="A60" s="286">
        <v>16</v>
      </c>
      <c r="B60" s="8" t="s">
        <v>1929</v>
      </c>
      <c r="C60" s="288" t="s">
        <v>161</v>
      </c>
      <c r="D60" s="308" t="s">
        <v>1930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1931</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153</v>
      </c>
    </row>
    <row r="4" spans="1:25" ht="13.2" hidden="1">
      <c r="A4" s="59" t="s">
        <v>154</v>
      </c>
    </row>
    <row r="5" spans="1:25" ht="15.6" hidden="1">
      <c r="A5" s="34" t="s">
        <v>2</v>
      </c>
      <c r="B5" s="5" t="s">
        <v>155</v>
      </c>
      <c r="C5" s="5" t="s">
        <v>40</v>
      </c>
      <c r="D5" s="5" t="s">
        <v>156</v>
      </c>
    </row>
    <row r="6" spans="1:25" ht="15" hidden="1">
      <c r="A6" s="60">
        <v>1</v>
      </c>
      <c r="B6" s="61" t="s">
        <v>157</v>
      </c>
      <c r="C6" s="62" t="s">
        <v>1932</v>
      </c>
      <c r="D6" s="309" t="s">
        <v>1933</v>
      </c>
    </row>
    <row r="7" spans="1:25" ht="15" hidden="1">
      <c r="A7" s="60">
        <v>2</v>
      </c>
      <c r="B7" s="61" t="s">
        <v>160</v>
      </c>
      <c r="C7" s="309" t="s">
        <v>1934</v>
      </c>
      <c r="D7" s="309" t="s">
        <v>1933</v>
      </c>
    </row>
    <row r="8" spans="1:25" ht="15" hidden="1">
      <c r="A8" s="63">
        <v>3</v>
      </c>
      <c r="B8" s="13" t="s">
        <v>162</v>
      </c>
      <c r="C8" s="309" t="s">
        <v>1934</v>
      </c>
      <c r="D8" s="309" t="s">
        <v>1933</v>
      </c>
    </row>
    <row r="9" spans="1:25" ht="15" hidden="1">
      <c r="A9" s="60">
        <v>4</v>
      </c>
      <c r="B9" s="13" t="s">
        <v>163</v>
      </c>
      <c r="C9" s="309" t="s">
        <v>1934</v>
      </c>
      <c r="D9" s="309" t="s">
        <v>1933</v>
      </c>
    </row>
    <row r="10" spans="1:25" ht="15" hidden="1">
      <c r="A10" s="60">
        <v>5</v>
      </c>
      <c r="B10" s="13" t="s">
        <v>164</v>
      </c>
      <c r="C10" s="309" t="s">
        <v>1934</v>
      </c>
      <c r="D10" s="309" t="s">
        <v>1933</v>
      </c>
    </row>
    <row r="11" spans="1:25" ht="15" hidden="1">
      <c r="A11" s="63">
        <v>6</v>
      </c>
      <c r="B11" s="13" t="s">
        <v>165</v>
      </c>
      <c r="C11" s="309" t="s">
        <v>1934</v>
      </c>
      <c r="D11" s="309" t="s">
        <v>1933</v>
      </c>
    </row>
    <row r="12" spans="1:25" ht="15" hidden="1">
      <c r="A12" s="60">
        <v>7</v>
      </c>
      <c r="B12" s="61" t="s">
        <v>167</v>
      </c>
      <c r="C12" s="309" t="s">
        <v>1934</v>
      </c>
      <c r="D12" s="309" t="s">
        <v>1933</v>
      </c>
    </row>
    <row r="13" spans="1:25" ht="15" hidden="1">
      <c r="A13" s="60">
        <v>8</v>
      </c>
      <c r="B13" s="61" t="s">
        <v>1935</v>
      </c>
      <c r="C13" s="309" t="s">
        <v>1934</v>
      </c>
      <c r="D13" s="309" t="s">
        <v>1933</v>
      </c>
    </row>
    <row r="14" spans="1:25" ht="15" hidden="1">
      <c r="A14" s="63">
        <v>9</v>
      </c>
      <c r="B14" s="61" t="s">
        <v>169</v>
      </c>
      <c r="C14" s="309" t="s">
        <v>1934</v>
      </c>
      <c r="D14" s="309" t="s">
        <v>1933</v>
      </c>
    </row>
    <row r="15" spans="1:25" ht="15" hidden="1">
      <c r="A15" s="60">
        <v>10</v>
      </c>
      <c r="B15" s="61" t="s">
        <v>170</v>
      </c>
      <c r="C15" s="309" t="s">
        <v>1934</v>
      </c>
      <c r="D15" s="309" t="s">
        <v>1933</v>
      </c>
    </row>
    <row r="16" spans="1:25" ht="15" hidden="1">
      <c r="A16" s="60">
        <v>11</v>
      </c>
      <c r="B16" s="61" t="s">
        <v>171</v>
      </c>
      <c r="C16" s="309" t="s">
        <v>1934</v>
      </c>
      <c r="D16" s="309" t="s">
        <v>1933</v>
      </c>
    </row>
    <row r="17" spans="1:4" ht="15" hidden="1">
      <c r="A17" s="63">
        <v>12</v>
      </c>
      <c r="B17" s="61" t="s">
        <v>172</v>
      </c>
      <c r="C17" s="309" t="s">
        <v>1934</v>
      </c>
      <c r="D17" s="309" t="s">
        <v>1933</v>
      </c>
    </row>
    <row r="18" spans="1:4" ht="15" hidden="1">
      <c r="A18" s="60">
        <v>13</v>
      </c>
      <c r="B18" s="61" t="s">
        <v>1936</v>
      </c>
      <c r="C18" s="309" t="s">
        <v>1934</v>
      </c>
      <c r="D18" s="309" t="s">
        <v>1933</v>
      </c>
    </row>
    <row r="19" spans="1:4" ht="15" hidden="1">
      <c r="A19" s="60">
        <v>14</v>
      </c>
      <c r="B19" s="61" t="s">
        <v>174</v>
      </c>
      <c r="C19" s="309" t="s">
        <v>1934</v>
      </c>
      <c r="D19" s="309" t="s">
        <v>1933</v>
      </c>
    </row>
    <row r="20" spans="1:4" ht="15" hidden="1">
      <c r="A20" s="63">
        <v>15</v>
      </c>
      <c r="B20" s="61" t="s">
        <v>175</v>
      </c>
      <c r="C20" s="309" t="s">
        <v>1934</v>
      </c>
      <c r="D20" s="309" t="s">
        <v>1933</v>
      </c>
    </row>
    <row r="21" spans="1:4" ht="15" hidden="1">
      <c r="A21" s="60">
        <v>16</v>
      </c>
      <c r="B21" s="13" t="s">
        <v>1937</v>
      </c>
      <c r="C21" s="309" t="s">
        <v>1934</v>
      </c>
      <c r="D21" s="309" t="s">
        <v>1933</v>
      </c>
    </row>
    <row r="22" spans="1:4" ht="15" hidden="1">
      <c r="A22" s="60">
        <v>17</v>
      </c>
      <c r="B22" s="13" t="s">
        <v>1938</v>
      </c>
      <c r="C22" s="309" t="s">
        <v>1934</v>
      </c>
      <c r="D22" s="309" t="s">
        <v>1933</v>
      </c>
    </row>
    <row r="23" spans="1:4" ht="15" hidden="1">
      <c r="A23" s="63">
        <v>18</v>
      </c>
      <c r="B23" s="13" t="s">
        <v>178</v>
      </c>
      <c r="C23" s="309" t="s">
        <v>1934</v>
      </c>
      <c r="D23" s="309" t="s">
        <v>1933</v>
      </c>
    </row>
    <row r="24" spans="1:4" ht="15" hidden="1">
      <c r="A24" s="60">
        <v>19</v>
      </c>
      <c r="B24" s="61" t="s">
        <v>179</v>
      </c>
      <c r="C24" s="309" t="s">
        <v>1934</v>
      </c>
      <c r="D24" s="309" t="s">
        <v>1933</v>
      </c>
    </row>
    <row r="25" spans="1:4" ht="15" hidden="1">
      <c r="A25" s="60">
        <v>20</v>
      </c>
      <c r="B25" s="61" t="s">
        <v>180</v>
      </c>
      <c r="C25" s="309" t="s">
        <v>1934</v>
      </c>
      <c r="D25" s="309" t="s">
        <v>1933</v>
      </c>
    </row>
    <row r="26" spans="1:4" ht="15" hidden="1">
      <c r="A26" s="63">
        <v>21</v>
      </c>
      <c r="B26" s="61" t="s">
        <v>181</v>
      </c>
      <c r="C26" s="309" t="s">
        <v>1934</v>
      </c>
      <c r="D26" s="309" t="s">
        <v>1933</v>
      </c>
    </row>
    <row r="27" spans="1:4" ht="15.6" hidden="1">
      <c r="A27" s="60">
        <v>22</v>
      </c>
      <c r="B27" s="13" t="s">
        <v>1939</v>
      </c>
      <c r="C27" s="65" t="s">
        <v>1940</v>
      </c>
      <c r="D27" s="309" t="s">
        <v>1933</v>
      </c>
    </row>
    <row r="28" spans="1:4" ht="15" hidden="1">
      <c r="A28" s="60">
        <v>23</v>
      </c>
      <c r="B28" s="67" t="str">
        <f>HYPERLINK("https://www.kucoin.com/news/en-fee","Trading Fee structure")</f>
        <v>Trading Fee structure</v>
      </c>
      <c r="C28" s="65" t="s">
        <v>1940</v>
      </c>
      <c r="D28" s="309" t="s">
        <v>1933</v>
      </c>
    </row>
    <row r="29" spans="1:4" ht="15" hidden="1">
      <c r="A29" s="63">
        <v>24</v>
      </c>
      <c r="B29" s="68" t="str">
        <f>HYPERLINK("https://www.kucoin.com/news/en-fee","Deposit/Withdrawal Fee structure")</f>
        <v>Deposit/Withdrawal Fee structure</v>
      </c>
      <c r="C29" s="65" t="s">
        <v>1940</v>
      </c>
      <c r="D29" s="309" t="s">
        <v>1933</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1940</v>
      </c>
      <c r="D30" s="309" t="s">
        <v>1933</v>
      </c>
    </row>
    <row r="31" spans="1:4" ht="15" hidden="1">
      <c r="A31" s="60">
        <v>26</v>
      </c>
      <c r="B31" s="61" t="s">
        <v>184</v>
      </c>
      <c r="C31" s="65" t="s">
        <v>1940</v>
      </c>
      <c r="D31" s="69" t="s">
        <v>13</v>
      </c>
    </row>
    <row r="32" spans="1:4" ht="15.6" hidden="1">
      <c r="A32" s="63">
        <v>27</v>
      </c>
      <c r="B32" s="13" t="s">
        <v>1941</v>
      </c>
      <c r="C32" s="65" t="s">
        <v>1940</v>
      </c>
      <c r="D32" s="69" t="s">
        <v>13</v>
      </c>
    </row>
    <row r="33" spans="1:4" ht="15" hidden="1">
      <c r="A33" s="60">
        <v>28</v>
      </c>
      <c r="B33" s="67" t="s">
        <v>1942</v>
      </c>
      <c r="C33" s="65" t="s">
        <v>1940</v>
      </c>
      <c r="D33" s="69" t="s">
        <v>13</v>
      </c>
    </row>
    <row r="34" spans="1:4" ht="15" hidden="1">
      <c r="A34" s="60">
        <v>29</v>
      </c>
      <c r="B34" s="67" t="s">
        <v>1943</v>
      </c>
      <c r="C34" s="65" t="s">
        <v>1940</v>
      </c>
      <c r="D34" s="69" t="s">
        <v>13</v>
      </c>
    </row>
    <row r="35" spans="1:4" ht="15" hidden="1">
      <c r="A35" s="63">
        <v>30</v>
      </c>
      <c r="B35" s="67" t="s">
        <v>1944</v>
      </c>
      <c r="C35" s="65" t="s">
        <v>1940</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1940</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1940</v>
      </c>
      <c r="D37" s="69" t="s">
        <v>13</v>
      </c>
    </row>
    <row r="38" spans="1:4" ht="15" hidden="1">
      <c r="A38" s="63">
        <v>33</v>
      </c>
      <c r="B38" s="61" t="s">
        <v>1945</v>
      </c>
      <c r="C38" s="65" t="s">
        <v>1940</v>
      </c>
      <c r="D38" s="69" t="s">
        <v>13</v>
      </c>
    </row>
    <row r="39" spans="1:4" ht="15" hidden="1">
      <c r="A39" s="60">
        <v>34</v>
      </c>
      <c r="B39" s="13" t="s">
        <v>187</v>
      </c>
      <c r="C39" s="65" t="s">
        <v>1940</v>
      </c>
      <c r="D39" s="69" t="s">
        <v>13</v>
      </c>
    </row>
    <row r="40" spans="1:4" ht="15" hidden="1">
      <c r="A40" s="60">
        <v>35</v>
      </c>
      <c r="B40" s="61" t="s">
        <v>188</v>
      </c>
      <c r="C40" s="65" t="s">
        <v>1940</v>
      </c>
      <c r="D40" s="69" t="s">
        <v>13</v>
      </c>
    </row>
    <row r="41" spans="1:4" ht="15" hidden="1">
      <c r="A41" s="63">
        <v>36</v>
      </c>
      <c r="B41" s="61" t="s">
        <v>189</v>
      </c>
      <c r="C41" s="65" t="s">
        <v>1940</v>
      </c>
      <c r="D41" s="69" t="s">
        <v>13</v>
      </c>
    </row>
    <row r="42" spans="1:4" ht="15" hidden="1">
      <c r="A42" s="60">
        <v>37</v>
      </c>
      <c r="B42" s="61" t="s">
        <v>190</v>
      </c>
      <c r="C42" s="65" t="s">
        <v>1940</v>
      </c>
      <c r="D42" s="69" t="s">
        <v>13</v>
      </c>
    </row>
    <row r="43" spans="1:4" ht="15" hidden="1">
      <c r="A43" s="60">
        <v>38</v>
      </c>
      <c r="B43" s="71" t="s">
        <v>191</v>
      </c>
      <c r="C43" s="65" t="s">
        <v>1940</v>
      </c>
      <c r="D43" s="69" t="s">
        <v>13</v>
      </c>
    </row>
    <row r="44" spans="1:4" ht="15" hidden="1">
      <c r="A44" s="63">
        <v>39</v>
      </c>
      <c r="B44" s="71" t="s">
        <v>192</v>
      </c>
      <c r="C44" s="65" t="s">
        <v>1940</v>
      </c>
      <c r="D44" s="69" t="s">
        <v>13</v>
      </c>
    </row>
    <row r="45" spans="1:4" ht="15" hidden="1">
      <c r="A45" s="60">
        <v>40</v>
      </c>
      <c r="B45" s="61" t="s">
        <v>193</v>
      </c>
      <c r="C45" s="65" t="s">
        <v>1940</v>
      </c>
      <c r="D45" s="69" t="s">
        <v>13</v>
      </c>
    </row>
    <row r="46" spans="1:4" ht="15" hidden="1">
      <c r="A46" s="60">
        <v>41</v>
      </c>
      <c r="B46" s="61" t="s">
        <v>194</v>
      </c>
      <c r="C46" s="65" t="s">
        <v>1940</v>
      </c>
      <c r="D46" s="69" t="s">
        <v>13</v>
      </c>
    </row>
    <row r="47" spans="1:4" ht="15" hidden="1">
      <c r="A47" s="63">
        <v>42</v>
      </c>
      <c r="B47" s="61" t="s">
        <v>195</v>
      </c>
      <c r="C47" s="65" t="s">
        <v>1940</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196</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37</v>
      </c>
      <c r="B1" s="2"/>
      <c r="C1" s="2"/>
      <c r="D1" s="2"/>
      <c r="E1" s="2"/>
      <c r="F1" s="2"/>
    </row>
    <row r="3" spans="1:25" ht="15.75" customHeight="1">
      <c r="A3" s="3" t="s">
        <v>38</v>
      </c>
    </row>
    <row r="4" spans="1:25" ht="15.75" customHeight="1">
      <c r="A4" s="3"/>
    </row>
    <row r="5" spans="1:25" ht="15.6">
      <c r="A5" s="34" t="s">
        <v>2</v>
      </c>
      <c r="B5" s="35" t="s">
        <v>39</v>
      </c>
      <c r="C5" s="35" t="s">
        <v>40</v>
      </c>
      <c r="D5" s="35" t="s">
        <v>41</v>
      </c>
      <c r="E5" s="35" t="s">
        <v>11</v>
      </c>
    </row>
    <row r="6" spans="1:25" ht="15.6">
      <c r="A6" s="36">
        <v>1</v>
      </c>
      <c r="B6" s="8" t="s">
        <v>42</v>
      </c>
      <c r="C6" s="9" t="s">
        <v>43</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44</v>
      </c>
      <c r="C7" s="9" t="s">
        <v>45</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46</v>
      </c>
      <c r="C8" s="9" t="s">
        <v>47</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48</v>
      </c>
      <c r="C9" s="9" t="s">
        <v>49</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50</v>
      </c>
      <c r="C10" s="9" t="s">
        <v>51</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52</v>
      </c>
      <c r="C11" s="9" t="s">
        <v>53</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54</v>
      </c>
      <c r="C12" s="15" t="s">
        <v>55</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56</v>
      </c>
      <c r="C13" s="15" t="s">
        <v>57</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58</v>
      </c>
      <c r="C14" s="15" t="s">
        <v>59</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60</v>
      </c>
      <c r="C15" s="15" t="s">
        <v>59</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61</v>
      </c>
      <c r="C16" s="15" t="s">
        <v>62</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63</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64</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65</v>
      </c>
      <c r="C19" s="46" t="s">
        <v>19</v>
      </c>
      <c r="D19" s="37" t="s">
        <v>13</v>
      </c>
      <c r="E19" s="15" t="s">
        <v>20</v>
      </c>
    </row>
    <row r="20" spans="1:25" ht="15.6">
      <c r="A20" s="36">
        <v>15</v>
      </c>
      <c r="B20" s="47" t="s">
        <v>66</v>
      </c>
      <c r="C20" s="48" t="s">
        <v>67</v>
      </c>
      <c r="D20" s="49" t="s">
        <v>68</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69</v>
      </c>
      <c r="C22" s="9" t="s">
        <v>70</v>
      </c>
      <c r="D22" s="52" t="s">
        <v>25</v>
      </c>
      <c r="E22" s="53"/>
      <c r="F22" s="54"/>
      <c r="G22" s="54"/>
      <c r="H22" s="53"/>
      <c r="I22" s="55" t="s">
        <v>26</v>
      </c>
      <c r="J22" s="9" t="s">
        <v>20</v>
      </c>
    </row>
    <row r="23" spans="1:25" ht="15.75" customHeight="1">
      <c r="A23" s="56">
        <v>1</v>
      </c>
      <c r="B23" s="24" t="s">
        <v>71</v>
      </c>
      <c r="C23" s="25" t="s">
        <v>72</v>
      </c>
      <c r="D23" s="26" t="s">
        <v>25</v>
      </c>
      <c r="E23" s="27" t="s">
        <v>32</v>
      </c>
      <c r="F23" s="27" t="s">
        <v>33</v>
      </c>
      <c r="G23" s="27" t="s">
        <v>34</v>
      </c>
      <c r="H23" s="27" t="s">
        <v>35</v>
      </c>
      <c r="I23" s="28">
        <v>61819</v>
      </c>
      <c r="J23" s="29"/>
    </row>
    <row r="24" spans="1:25" ht="15.75" customHeight="1">
      <c r="A24" s="56">
        <v>2</v>
      </c>
      <c r="B24" s="30" t="s">
        <v>36</v>
      </c>
      <c r="C24" s="15" t="s">
        <v>73</v>
      </c>
      <c r="D24" s="17" t="s">
        <v>25</v>
      </c>
      <c r="E24" s="18"/>
      <c r="F24" s="18"/>
      <c r="G24" s="31"/>
      <c r="H24" s="31"/>
      <c r="I24" s="32"/>
      <c r="J24" s="33"/>
    </row>
    <row r="25" spans="1:25" ht="15.75" customHeight="1">
      <c r="A25" s="56">
        <v>3</v>
      </c>
      <c r="B25" s="30" t="s">
        <v>36</v>
      </c>
      <c r="C25" s="15" t="s">
        <v>74</v>
      </c>
      <c r="D25" s="17" t="s">
        <v>25</v>
      </c>
      <c r="E25" s="18"/>
      <c r="F25" s="18"/>
      <c r="G25" s="31"/>
      <c r="H25" s="31"/>
      <c r="I25" s="32"/>
      <c r="J25" s="33"/>
    </row>
    <row r="26" spans="1:25" ht="15.75" customHeight="1">
      <c r="A26" s="56">
        <v>4</v>
      </c>
      <c r="B26" s="30" t="s">
        <v>36</v>
      </c>
      <c r="C26" s="15" t="s">
        <v>75</v>
      </c>
      <c r="D26" s="17" t="s">
        <v>25</v>
      </c>
      <c r="E26" s="18"/>
      <c r="F26" s="18"/>
      <c r="G26" s="31"/>
      <c r="H26" s="31"/>
      <c r="I26" s="32"/>
      <c r="J26" s="33"/>
    </row>
    <row r="27" spans="1:25" ht="15.75" customHeight="1">
      <c r="A27" s="56">
        <v>5</v>
      </c>
      <c r="B27" s="30" t="s">
        <v>36</v>
      </c>
      <c r="C27" s="15" t="s">
        <v>76</v>
      </c>
      <c r="D27" s="17" t="s">
        <v>25</v>
      </c>
      <c r="E27" s="18"/>
      <c r="F27" s="18"/>
      <c r="G27" s="31"/>
      <c r="H27" s="31"/>
      <c r="I27" s="32"/>
      <c r="J27" s="33"/>
    </row>
    <row r="28" spans="1:25" ht="15.75" customHeight="1">
      <c r="A28" s="56">
        <v>6</v>
      </c>
      <c r="B28" s="30" t="s">
        <v>36</v>
      </c>
      <c r="C28" s="15" t="s">
        <v>77</v>
      </c>
      <c r="D28" s="17" t="s">
        <v>25</v>
      </c>
      <c r="E28" s="18"/>
      <c r="F28" s="18"/>
      <c r="G28" s="31"/>
      <c r="H28" s="31"/>
      <c r="I28" s="32"/>
      <c r="J28" s="33"/>
    </row>
    <row r="29" spans="1:25" ht="15.75" customHeight="1">
      <c r="A29" s="56">
        <v>7</v>
      </c>
      <c r="B29" s="30" t="s">
        <v>36</v>
      </c>
      <c r="C29" s="15" t="s">
        <v>78</v>
      </c>
      <c r="D29" s="17" t="s">
        <v>25</v>
      </c>
      <c r="E29" s="18"/>
      <c r="F29" s="18"/>
      <c r="G29" s="31"/>
      <c r="H29" s="31"/>
      <c r="I29" s="32"/>
      <c r="J29" s="33"/>
    </row>
    <row r="30" spans="1:25" ht="15.75" customHeight="1">
      <c r="A30" s="56">
        <v>8</v>
      </c>
      <c r="B30" s="30" t="s">
        <v>36</v>
      </c>
      <c r="C30" s="15" t="s">
        <v>79</v>
      </c>
      <c r="D30" s="17" t="s">
        <v>25</v>
      </c>
      <c r="E30" s="18"/>
      <c r="F30" s="18"/>
      <c r="G30" s="31"/>
      <c r="H30" s="31"/>
      <c r="I30" s="32"/>
      <c r="J30" s="33"/>
    </row>
    <row r="31" spans="1:25" ht="15.6">
      <c r="A31" s="56">
        <v>9</v>
      </c>
      <c r="B31" s="30" t="s">
        <v>36</v>
      </c>
      <c r="C31" s="15" t="s">
        <v>80</v>
      </c>
      <c r="D31" s="17" t="s">
        <v>25</v>
      </c>
      <c r="E31" s="18"/>
      <c r="F31" s="18"/>
      <c r="G31" s="31"/>
      <c r="H31" s="31"/>
      <c r="I31" s="32"/>
      <c r="J31" s="33"/>
    </row>
    <row r="32" spans="1:25" ht="15.6">
      <c r="A32" s="56">
        <v>10</v>
      </c>
      <c r="B32" s="30" t="s">
        <v>36</v>
      </c>
      <c r="C32" s="15" t="s">
        <v>81</v>
      </c>
      <c r="D32" s="17" t="s">
        <v>25</v>
      </c>
      <c r="E32" s="18"/>
      <c r="F32" s="18"/>
      <c r="G32" s="31"/>
      <c r="H32" s="31"/>
      <c r="I32" s="32"/>
      <c r="J32" s="33"/>
    </row>
    <row r="33" spans="1:10" ht="15.6">
      <c r="A33" s="56">
        <v>11</v>
      </c>
      <c r="B33" s="30" t="s">
        <v>36</v>
      </c>
      <c r="C33" s="15" t="s">
        <v>82</v>
      </c>
      <c r="D33" s="17" t="s">
        <v>25</v>
      </c>
      <c r="E33" s="18"/>
      <c r="F33" s="18"/>
      <c r="G33" s="31"/>
      <c r="H33" s="31"/>
      <c r="I33" s="32"/>
      <c r="J33" s="33"/>
    </row>
    <row r="34" spans="1:10" ht="15.6">
      <c r="A34" s="56">
        <v>12</v>
      </c>
      <c r="B34" s="30" t="s">
        <v>36</v>
      </c>
      <c r="C34" s="15" t="s">
        <v>83</v>
      </c>
      <c r="D34" s="17" t="s">
        <v>25</v>
      </c>
      <c r="E34" s="18"/>
      <c r="F34" s="18"/>
      <c r="G34" s="31"/>
      <c r="H34" s="31"/>
      <c r="I34" s="32"/>
      <c r="J34" s="33"/>
    </row>
    <row r="35" spans="1:10" ht="15.6">
      <c r="A35" s="56">
        <v>13</v>
      </c>
      <c r="B35" s="30" t="s">
        <v>36</v>
      </c>
      <c r="C35" s="15" t="s">
        <v>84</v>
      </c>
      <c r="D35" s="17" t="s">
        <v>25</v>
      </c>
      <c r="E35" s="18"/>
      <c r="F35" s="18"/>
      <c r="G35" s="31"/>
      <c r="H35" s="31"/>
      <c r="I35" s="32"/>
      <c r="J35" s="33"/>
    </row>
    <row r="36" spans="1:10" ht="15.6">
      <c r="A36" s="56">
        <v>14</v>
      </c>
      <c r="B36" s="30" t="s">
        <v>36</v>
      </c>
      <c r="C36" s="15" t="s">
        <v>85</v>
      </c>
      <c r="D36" s="17" t="s">
        <v>25</v>
      </c>
      <c r="E36" s="18"/>
      <c r="F36" s="18"/>
      <c r="G36" s="31"/>
      <c r="H36" s="31"/>
      <c r="I36" s="32"/>
      <c r="J36" s="33"/>
    </row>
    <row r="37" spans="1:10" ht="15.6">
      <c r="A37" s="56">
        <v>15</v>
      </c>
      <c r="B37" s="30" t="s">
        <v>36</v>
      </c>
      <c r="C37" s="15" t="s">
        <v>86</v>
      </c>
      <c r="D37" s="17" t="s">
        <v>25</v>
      </c>
      <c r="E37" s="18"/>
      <c r="F37" s="18"/>
      <c r="G37" s="31"/>
      <c r="H37" s="31"/>
      <c r="I37" s="32"/>
      <c r="J37" s="33"/>
    </row>
    <row r="38" spans="1:10" ht="15.6">
      <c r="A38" s="56">
        <v>16</v>
      </c>
      <c r="B38" s="30" t="s">
        <v>36</v>
      </c>
      <c r="C38" s="15" t="s">
        <v>87</v>
      </c>
      <c r="D38" s="17" t="s">
        <v>25</v>
      </c>
      <c r="E38" s="18"/>
      <c r="F38" s="18"/>
      <c r="G38" s="31"/>
      <c r="H38" s="31"/>
      <c r="I38" s="32"/>
      <c r="J38" s="33"/>
    </row>
    <row r="39" spans="1:10" ht="15.6">
      <c r="A39" s="56">
        <v>17</v>
      </c>
      <c r="B39" s="30" t="s">
        <v>36</v>
      </c>
      <c r="C39" s="15" t="s">
        <v>88</v>
      </c>
      <c r="D39" s="17" t="s">
        <v>25</v>
      </c>
      <c r="E39" s="18"/>
      <c r="F39" s="18"/>
      <c r="G39" s="31"/>
      <c r="H39" s="31"/>
      <c r="I39" s="32"/>
      <c r="J39" s="33"/>
    </row>
    <row r="40" spans="1:10" ht="15.6">
      <c r="A40" s="56">
        <v>18</v>
      </c>
      <c r="B40" s="30" t="s">
        <v>36</v>
      </c>
      <c r="C40" s="15" t="s">
        <v>89</v>
      </c>
      <c r="D40" s="17" t="s">
        <v>25</v>
      </c>
      <c r="E40" s="18"/>
      <c r="F40" s="18"/>
      <c r="G40" s="31"/>
      <c r="H40" s="31"/>
      <c r="I40" s="32"/>
      <c r="J40" s="33"/>
    </row>
    <row r="41" spans="1:10" ht="15.6">
      <c r="A41" s="56">
        <v>19</v>
      </c>
      <c r="B41" s="30" t="s">
        <v>36</v>
      </c>
      <c r="C41" s="15" t="s">
        <v>90</v>
      </c>
      <c r="D41" s="17" t="s">
        <v>25</v>
      </c>
      <c r="E41" s="18"/>
      <c r="F41" s="18"/>
      <c r="G41" s="31"/>
      <c r="H41" s="31"/>
      <c r="I41" s="32"/>
      <c r="J41" s="33"/>
    </row>
    <row r="42" spans="1:10" ht="15.6">
      <c r="A42" s="56">
        <v>20</v>
      </c>
      <c r="B42" s="30" t="s">
        <v>36</v>
      </c>
      <c r="C42" s="15" t="s">
        <v>91</v>
      </c>
      <c r="D42" s="17" t="s">
        <v>25</v>
      </c>
      <c r="E42" s="18"/>
      <c r="F42" s="18"/>
      <c r="G42" s="31"/>
      <c r="H42" s="31"/>
      <c r="I42" s="32"/>
      <c r="J42" s="33"/>
    </row>
    <row r="43" spans="1:10" ht="15.6">
      <c r="A43" s="56">
        <v>21</v>
      </c>
      <c r="B43" s="30" t="s">
        <v>36</v>
      </c>
      <c r="C43" s="15" t="s">
        <v>92</v>
      </c>
      <c r="D43" s="17" t="s">
        <v>25</v>
      </c>
      <c r="E43" s="18"/>
      <c r="F43" s="18"/>
      <c r="G43" s="31"/>
      <c r="H43" s="31"/>
      <c r="I43" s="32"/>
      <c r="J43" s="33"/>
    </row>
    <row r="44" spans="1:10" ht="15.6">
      <c r="A44" s="56">
        <v>22</v>
      </c>
      <c r="B44" s="30" t="s">
        <v>36</v>
      </c>
      <c r="C44" s="15" t="s">
        <v>93</v>
      </c>
      <c r="D44" s="17" t="s">
        <v>25</v>
      </c>
      <c r="E44" s="18"/>
      <c r="F44" s="18"/>
      <c r="G44" s="31"/>
      <c r="H44" s="31"/>
      <c r="I44" s="32"/>
      <c r="J44" s="33"/>
    </row>
    <row r="45" spans="1:10" ht="15.6">
      <c r="A45" s="56">
        <v>23</v>
      </c>
      <c r="B45" s="30" t="s">
        <v>36</v>
      </c>
      <c r="C45" s="15" t="s">
        <v>94</v>
      </c>
      <c r="D45" s="17" t="s">
        <v>25</v>
      </c>
      <c r="E45" s="18"/>
      <c r="F45" s="18"/>
      <c r="G45" s="31"/>
      <c r="H45" s="31"/>
      <c r="I45" s="32"/>
      <c r="J45" s="33"/>
    </row>
    <row r="46" spans="1:10" ht="15.6">
      <c r="A46" s="56">
        <v>24</v>
      </c>
      <c r="B46" s="30" t="s">
        <v>36</v>
      </c>
      <c r="C46" s="15" t="s">
        <v>95</v>
      </c>
      <c r="D46" s="17" t="s">
        <v>25</v>
      </c>
      <c r="E46" s="18"/>
      <c r="F46" s="18"/>
      <c r="G46" s="31"/>
      <c r="H46" s="31"/>
      <c r="I46" s="32"/>
      <c r="J46" s="33"/>
    </row>
    <row r="47" spans="1:10" ht="15.6">
      <c r="A47" s="56">
        <v>25</v>
      </c>
      <c r="B47" s="30" t="s">
        <v>36</v>
      </c>
      <c r="C47" s="15" t="s">
        <v>96</v>
      </c>
      <c r="D47" s="17" t="s">
        <v>25</v>
      </c>
      <c r="E47" s="18"/>
      <c r="F47" s="18"/>
      <c r="G47" s="31"/>
      <c r="H47" s="31"/>
      <c r="I47" s="32"/>
      <c r="J47" s="33"/>
    </row>
    <row r="48" spans="1:10" ht="15.6">
      <c r="A48" s="56">
        <v>26</v>
      </c>
      <c r="B48" s="30" t="s">
        <v>36</v>
      </c>
      <c r="C48" s="15" t="s">
        <v>97</v>
      </c>
      <c r="D48" s="17" t="s">
        <v>25</v>
      </c>
      <c r="E48" s="18"/>
      <c r="F48" s="18"/>
      <c r="G48" s="31"/>
      <c r="H48" s="31"/>
      <c r="I48" s="32"/>
      <c r="J48" s="33"/>
    </row>
    <row r="49" spans="1:10" ht="15.6">
      <c r="A49" s="56">
        <v>27</v>
      </c>
      <c r="B49" s="30" t="s">
        <v>36</v>
      </c>
      <c r="C49" s="15" t="s">
        <v>98</v>
      </c>
      <c r="D49" s="17" t="s">
        <v>25</v>
      </c>
      <c r="E49" s="18"/>
      <c r="F49" s="18"/>
      <c r="G49" s="31"/>
      <c r="H49" s="31"/>
      <c r="I49" s="32"/>
      <c r="J49" s="33"/>
    </row>
    <row r="50" spans="1:10" ht="15.6">
      <c r="A50" s="56">
        <v>28</v>
      </c>
      <c r="B50" s="30" t="s">
        <v>36</v>
      </c>
      <c r="C50" s="15" t="s">
        <v>99</v>
      </c>
      <c r="D50" s="17" t="s">
        <v>25</v>
      </c>
      <c r="E50" s="18"/>
      <c r="F50" s="18"/>
      <c r="G50" s="31"/>
      <c r="H50" s="31"/>
      <c r="I50" s="32"/>
      <c r="J50" s="33"/>
    </row>
    <row r="51" spans="1:10" ht="15.6">
      <c r="A51" s="56">
        <v>29</v>
      </c>
      <c r="B51" s="30" t="s">
        <v>36</v>
      </c>
      <c r="C51" s="15" t="s">
        <v>100</v>
      </c>
      <c r="D51" s="17" t="s">
        <v>25</v>
      </c>
      <c r="E51" s="18"/>
      <c r="F51" s="18"/>
      <c r="G51" s="31"/>
      <c r="H51" s="31"/>
      <c r="I51" s="32"/>
      <c r="J51" s="33"/>
    </row>
    <row r="52" spans="1:10" ht="15.6">
      <c r="A52" s="56">
        <v>30</v>
      </c>
      <c r="B52" s="30" t="s">
        <v>36</v>
      </c>
      <c r="C52" s="15" t="s">
        <v>101</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102</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103</v>
      </c>
    </row>
    <row r="5" spans="1:26" ht="15.6">
      <c r="A5" s="34" t="s">
        <v>2</v>
      </c>
      <c r="B5" s="5" t="s">
        <v>3</v>
      </c>
      <c r="C5" s="5" t="s">
        <v>4</v>
      </c>
      <c r="D5" s="5" t="s">
        <v>5</v>
      </c>
      <c r="E5" s="6" t="s">
        <v>6</v>
      </c>
      <c r="F5" s="5" t="s">
        <v>7</v>
      </c>
      <c r="G5" s="6" t="s">
        <v>8</v>
      </c>
      <c r="H5" s="5" t="s">
        <v>9</v>
      </c>
      <c r="I5" s="6" t="s">
        <v>10</v>
      </c>
      <c r="J5" s="6" t="s">
        <v>11</v>
      </c>
    </row>
    <row r="6" spans="1:26" ht="15.6">
      <c r="A6" s="36">
        <v>1</v>
      </c>
      <c r="B6" s="8" t="s">
        <v>104</v>
      </c>
      <c r="C6" s="9" t="s">
        <v>105</v>
      </c>
      <c r="D6" s="10" t="s">
        <v>13</v>
      </c>
      <c r="E6" s="57" t="s">
        <v>13</v>
      </c>
      <c r="F6" s="57" t="s">
        <v>13</v>
      </c>
      <c r="G6" s="57" t="s">
        <v>13</v>
      </c>
      <c r="H6" s="57" t="s">
        <v>13</v>
      </c>
      <c r="I6" s="57" t="s">
        <v>13</v>
      </c>
      <c r="J6" s="12" t="s">
        <v>20</v>
      </c>
    </row>
    <row r="7" spans="1:26" ht="15.6">
      <c r="A7" s="36">
        <v>2</v>
      </c>
      <c r="B7" s="8" t="s">
        <v>106</v>
      </c>
      <c r="C7" s="9" t="s">
        <v>107</v>
      </c>
      <c r="D7" s="10" t="s">
        <v>13</v>
      </c>
      <c r="E7" s="57" t="s">
        <v>13</v>
      </c>
      <c r="F7" s="57" t="s">
        <v>13</v>
      </c>
      <c r="G7" s="57" t="s">
        <v>13</v>
      </c>
      <c r="H7" s="57" t="s">
        <v>13</v>
      </c>
      <c r="I7" s="57" t="s">
        <v>13</v>
      </c>
      <c r="J7" s="12" t="s">
        <v>20</v>
      </c>
    </row>
    <row r="8" spans="1:26" ht="15.6">
      <c r="A8" s="36">
        <v>3</v>
      </c>
      <c r="B8" s="8" t="s">
        <v>108</v>
      </c>
      <c r="C8" s="9" t="s">
        <v>109</v>
      </c>
      <c r="D8" s="10" t="s">
        <v>13</v>
      </c>
      <c r="E8" s="57" t="s">
        <v>13</v>
      </c>
      <c r="F8" s="57" t="s">
        <v>13</v>
      </c>
      <c r="G8" s="57" t="s">
        <v>13</v>
      </c>
      <c r="H8" s="57" t="s">
        <v>13</v>
      </c>
      <c r="I8" s="57" t="s">
        <v>13</v>
      </c>
      <c r="J8" s="12" t="s">
        <v>20</v>
      </c>
    </row>
    <row r="9" spans="1:26" ht="15.6">
      <c r="A9" s="36">
        <v>4</v>
      </c>
      <c r="B9" s="8" t="s">
        <v>110</v>
      </c>
      <c r="C9" s="9" t="s">
        <v>111</v>
      </c>
      <c r="D9" s="10" t="s">
        <v>13</v>
      </c>
      <c r="E9" s="57" t="s">
        <v>13</v>
      </c>
      <c r="F9" s="57" t="s">
        <v>13</v>
      </c>
      <c r="G9" s="57" t="s">
        <v>13</v>
      </c>
      <c r="H9" s="57" t="s">
        <v>13</v>
      </c>
      <c r="I9" s="57" t="s">
        <v>13</v>
      </c>
      <c r="J9" s="12" t="s">
        <v>20</v>
      </c>
    </row>
    <row r="10" spans="1:26" ht="15.6">
      <c r="A10" s="36">
        <v>5</v>
      </c>
      <c r="B10" s="8" t="s">
        <v>112</v>
      </c>
      <c r="C10" s="9" t="s">
        <v>113</v>
      </c>
      <c r="D10" s="10" t="s">
        <v>13</v>
      </c>
      <c r="E10" s="57" t="s">
        <v>13</v>
      </c>
      <c r="F10" s="57" t="s">
        <v>13</v>
      </c>
      <c r="G10" s="57" t="s">
        <v>13</v>
      </c>
      <c r="H10" s="57" t="s">
        <v>13</v>
      </c>
      <c r="I10" s="57" t="s">
        <v>13</v>
      </c>
      <c r="J10" s="12" t="s">
        <v>20</v>
      </c>
    </row>
    <row r="11" spans="1:26" ht="15.6">
      <c r="A11" s="36">
        <v>6</v>
      </c>
      <c r="B11" s="8" t="s">
        <v>114</v>
      </c>
      <c r="C11" s="9" t="s">
        <v>115</v>
      </c>
      <c r="D11" s="10" t="s">
        <v>13</v>
      </c>
      <c r="E11" s="57" t="s">
        <v>13</v>
      </c>
      <c r="F11" s="57" t="s">
        <v>13</v>
      </c>
      <c r="G11" s="57" t="s">
        <v>13</v>
      </c>
      <c r="H11" s="57" t="s">
        <v>13</v>
      </c>
      <c r="I11" s="57" t="s">
        <v>13</v>
      </c>
      <c r="J11" s="12" t="s">
        <v>20</v>
      </c>
    </row>
    <row r="12" spans="1:26" ht="15.6">
      <c r="A12" s="36">
        <v>7</v>
      </c>
      <c r="B12" s="13" t="s">
        <v>116</v>
      </c>
      <c r="C12" s="9" t="s">
        <v>17</v>
      </c>
      <c r="D12" s="10" t="s">
        <v>13</v>
      </c>
      <c r="E12" s="10" t="s">
        <v>13</v>
      </c>
      <c r="F12" s="10" t="s">
        <v>13</v>
      </c>
      <c r="G12" s="10" t="s">
        <v>13</v>
      </c>
      <c r="H12" s="10" t="s">
        <v>13</v>
      </c>
      <c r="I12" s="10" t="s">
        <v>13</v>
      </c>
      <c r="J12" s="12" t="s">
        <v>20</v>
      </c>
    </row>
    <row r="13" spans="1:26" ht="15.75" customHeight="1">
      <c r="A13" s="36">
        <v>8</v>
      </c>
      <c r="B13" s="42" t="s">
        <v>117</v>
      </c>
      <c r="C13" s="43" t="s">
        <v>19</v>
      </c>
      <c r="D13" s="10" t="s">
        <v>13</v>
      </c>
      <c r="E13" s="10" t="s">
        <v>13</v>
      </c>
      <c r="F13" s="10" t="s">
        <v>13</v>
      </c>
      <c r="G13" s="10" t="s">
        <v>13</v>
      </c>
      <c r="H13" s="10" t="s">
        <v>13</v>
      </c>
      <c r="I13" s="10" t="s">
        <v>13</v>
      </c>
      <c r="J13" s="12" t="s">
        <v>20</v>
      </c>
    </row>
    <row r="14" spans="1:26" ht="15.75" customHeight="1">
      <c r="A14" s="36">
        <v>9</v>
      </c>
      <c r="B14" s="45" t="s">
        <v>118</v>
      </c>
      <c r="C14" s="46" t="s">
        <v>19</v>
      </c>
      <c r="D14" s="10" t="s">
        <v>13</v>
      </c>
      <c r="E14" s="10" t="s">
        <v>13</v>
      </c>
      <c r="F14" s="10" t="s">
        <v>13</v>
      </c>
      <c r="G14" s="10" t="s">
        <v>13</v>
      </c>
      <c r="H14" s="10" t="s">
        <v>13</v>
      </c>
      <c r="I14" s="10" t="s">
        <v>13</v>
      </c>
      <c r="J14" s="12" t="s">
        <v>20</v>
      </c>
    </row>
    <row r="15" spans="1:26" ht="15.75" customHeight="1">
      <c r="A15" s="36">
        <v>10</v>
      </c>
      <c r="B15" s="22" t="s">
        <v>119</v>
      </c>
      <c r="C15" s="9" t="s">
        <v>120</v>
      </c>
      <c r="D15" s="52" t="s">
        <v>25</v>
      </c>
      <c r="E15" s="18"/>
      <c r="F15" s="19"/>
      <c r="G15" s="19"/>
      <c r="H15" s="18"/>
      <c r="I15" s="20" t="s">
        <v>26</v>
      </c>
      <c r="J15" s="12" t="s">
        <v>20</v>
      </c>
    </row>
    <row r="16" spans="1:26" ht="15.75" customHeight="1">
      <c r="A16" s="36">
        <v>1</v>
      </c>
      <c r="B16" s="24" t="s">
        <v>121</v>
      </c>
      <c r="C16" s="25" t="s">
        <v>122</v>
      </c>
      <c r="D16" s="26" t="s">
        <v>25</v>
      </c>
      <c r="E16" s="27" t="s">
        <v>32</v>
      </c>
      <c r="F16" s="27" t="s">
        <v>33</v>
      </c>
      <c r="G16" s="27" t="s">
        <v>34</v>
      </c>
      <c r="H16" s="27" t="s">
        <v>35</v>
      </c>
      <c r="I16" s="28">
        <v>61819</v>
      </c>
      <c r="J16" s="29"/>
    </row>
    <row r="17" spans="1:10" ht="15.75" customHeight="1">
      <c r="A17" s="36">
        <v>2</v>
      </c>
      <c r="B17" s="30" t="s">
        <v>36</v>
      </c>
      <c r="C17" s="15" t="s">
        <v>123</v>
      </c>
      <c r="D17" s="17" t="s">
        <v>25</v>
      </c>
      <c r="E17" s="18"/>
      <c r="F17" s="18"/>
      <c r="G17" s="31"/>
      <c r="H17" s="31"/>
      <c r="I17" s="32"/>
      <c r="J17" s="33"/>
    </row>
    <row r="18" spans="1:10" ht="15.75" customHeight="1">
      <c r="A18" s="36">
        <v>3</v>
      </c>
      <c r="B18" s="30" t="s">
        <v>36</v>
      </c>
      <c r="C18" s="15" t="s">
        <v>124</v>
      </c>
      <c r="D18" s="17" t="s">
        <v>25</v>
      </c>
      <c r="E18" s="18"/>
      <c r="F18" s="18"/>
      <c r="G18" s="31"/>
      <c r="H18" s="31"/>
      <c r="I18" s="32"/>
      <c r="J18" s="33"/>
    </row>
    <row r="19" spans="1:10" ht="15.75" customHeight="1">
      <c r="A19" s="36">
        <v>4</v>
      </c>
      <c r="B19" s="30" t="s">
        <v>36</v>
      </c>
      <c r="C19" s="15" t="s">
        <v>125</v>
      </c>
      <c r="D19" s="17" t="s">
        <v>25</v>
      </c>
      <c r="E19" s="18"/>
      <c r="F19" s="18"/>
      <c r="G19" s="31"/>
      <c r="H19" s="31"/>
      <c r="I19" s="32"/>
      <c r="J19" s="33"/>
    </row>
    <row r="20" spans="1:10" ht="15.75" customHeight="1">
      <c r="A20" s="36">
        <v>5</v>
      </c>
      <c r="B20" s="30" t="s">
        <v>36</v>
      </c>
      <c r="C20" s="15" t="s">
        <v>126</v>
      </c>
      <c r="D20" s="17" t="s">
        <v>25</v>
      </c>
      <c r="E20" s="18"/>
      <c r="F20" s="18"/>
      <c r="G20" s="31"/>
      <c r="H20" s="31"/>
      <c r="I20" s="32"/>
      <c r="J20" s="33"/>
    </row>
    <row r="21" spans="1:10" ht="15.75" customHeight="1">
      <c r="A21" s="36">
        <v>6</v>
      </c>
      <c r="B21" s="30" t="s">
        <v>36</v>
      </c>
      <c r="C21" s="15" t="s">
        <v>127</v>
      </c>
      <c r="D21" s="17" t="s">
        <v>25</v>
      </c>
      <c r="E21" s="18"/>
      <c r="F21" s="18"/>
      <c r="G21" s="31"/>
      <c r="H21" s="31"/>
      <c r="I21" s="32"/>
      <c r="J21" s="33"/>
    </row>
    <row r="22" spans="1:10" ht="15.75" customHeight="1">
      <c r="A22" s="36">
        <v>7</v>
      </c>
      <c r="B22" s="30" t="s">
        <v>36</v>
      </c>
      <c r="C22" s="15" t="s">
        <v>128</v>
      </c>
      <c r="D22" s="17" t="s">
        <v>25</v>
      </c>
      <c r="E22" s="18"/>
      <c r="F22" s="18"/>
      <c r="G22" s="31"/>
      <c r="H22" s="31"/>
      <c r="I22" s="32"/>
      <c r="J22" s="33"/>
    </row>
    <row r="23" spans="1:10" ht="15.75" customHeight="1">
      <c r="A23" s="36">
        <v>8</v>
      </c>
      <c r="B23" s="30" t="s">
        <v>36</v>
      </c>
      <c r="C23" s="15" t="s">
        <v>129</v>
      </c>
      <c r="D23" s="17" t="s">
        <v>25</v>
      </c>
      <c r="E23" s="18"/>
      <c r="F23" s="18"/>
      <c r="G23" s="31"/>
      <c r="H23" s="31"/>
      <c r="I23" s="32"/>
      <c r="J23" s="33"/>
    </row>
    <row r="24" spans="1:10" ht="15.75" customHeight="1">
      <c r="A24" s="36">
        <v>9</v>
      </c>
      <c r="B24" s="30" t="s">
        <v>36</v>
      </c>
      <c r="C24" s="15" t="s">
        <v>130</v>
      </c>
      <c r="D24" s="17" t="s">
        <v>25</v>
      </c>
      <c r="E24" s="18"/>
      <c r="F24" s="18"/>
      <c r="G24" s="31"/>
      <c r="H24" s="31"/>
      <c r="I24" s="32"/>
      <c r="J24" s="33"/>
    </row>
    <row r="25" spans="1:10" ht="15.75" customHeight="1">
      <c r="A25" s="36">
        <v>10</v>
      </c>
      <c r="B25" s="30" t="s">
        <v>36</v>
      </c>
      <c r="C25" s="15" t="s">
        <v>131</v>
      </c>
      <c r="D25" s="17" t="s">
        <v>25</v>
      </c>
      <c r="E25" s="18"/>
      <c r="F25" s="18"/>
      <c r="G25" s="31"/>
      <c r="H25" s="31"/>
      <c r="I25" s="32"/>
      <c r="J25" s="33"/>
    </row>
    <row r="26" spans="1:10" ht="15.75" customHeight="1">
      <c r="A26" s="36">
        <v>11</v>
      </c>
      <c r="B26" s="30" t="s">
        <v>36</v>
      </c>
      <c r="C26" s="15" t="s">
        <v>132</v>
      </c>
      <c r="D26" s="17" t="s">
        <v>25</v>
      </c>
      <c r="E26" s="18"/>
      <c r="F26" s="18"/>
      <c r="G26" s="31"/>
      <c r="H26" s="31"/>
      <c r="I26" s="32"/>
      <c r="J26" s="33"/>
    </row>
    <row r="27" spans="1:10" ht="15.75" customHeight="1">
      <c r="A27" s="36">
        <v>12</v>
      </c>
      <c r="B27" s="30" t="s">
        <v>36</v>
      </c>
      <c r="C27" s="15" t="s">
        <v>133</v>
      </c>
      <c r="D27" s="17" t="s">
        <v>25</v>
      </c>
      <c r="E27" s="18"/>
      <c r="F27" s="18"/>
      <c r="G27" s="31"/>
      <c r="H27" s="31"/>
      <c r="I27" s="32"/>
      <c r="J27" s="33"/>
    </row>
    <row r="28" spans="1:10" ht="15.75" customHeight="1">
      <c r="A28" s="36">
        <v>13</v>
      </c>
      <c r="B28" s="30" t="s">
        <v>36</v>
      </c>
      <c r="C28" s="15" t="s">
        <v>134</v>
      </c>
      <c r="D28" s="17" t="s">
        <v>25</v>
      </c>
      <c r="E28" s="18"/>
      <c r="F28" s="18"/>
      <c r="G28" s="31"/>
      <c r="H28" s="31"/>
      <c r="I28" s="32"/>
      <c r="J28" s="33"/>
    </row>
    <row r="29" spans="1:10" ht="15.75" customHeight="1">
      <c r="A29" s="36">
        <v>14</v>
      </c>
      <c r="B29" s="30" t="s">
        <v>36</v>
      </c>
      <c r="C29" s="15" t="s">
        <v>135</v>
      </c>
      <c r="D29" s="17" t="s">
        <v>25</v>
      </c>
      <c r="E29" s="18"/>
      <c r="F29" s="18"/>
      <c r="G29" s="31"/>
      <c r="H29" s="31"/>
      <c r="I29" s="32"/>
      <c r="J29" s="33"/>
    </row>
    <row r="30" spans="1:10" ht="15.75" customHeight="1">
      <c r="A30" s="36">
        <v>15</v>
      </c>
      <c r="B30" s="30" t="s">
        <v>36</v>
      </c>
      <c r="C30" s="15" t="s">
        <v>136</v>
      </c>
      <c r="D30" s="17" t="s">
        <v>25</v>
      </c>
      <c r="E30" s="18"/>
      <c r="F30" s="18"/>
      <c r="G30" s="31"/>
      <c r="H30" s="31"/>
      <c r="I30" s="32"/>
      <c r="J30" s="33"/>
    </row>
    <row r="31" spans="1:10" ht="15.6">
      <c r="A31" s="36">
        <v>16</v>
      </c>
      <c r="B31" s="30" t="s">
        <v>36</v>
      </c>
      <c r="C31" s="15" t="s">
        <v>137</v>
      </c>
      <c r="D31" s="17" t="s">
        <v>25</v>
      </c>
      <c r="E31" s="18"/>
      <c r="F31" s="18"/>
      <c r="G31" s="31"/>
      <c r="H31" s="31"/>
      <c r="I31" s="32"/>
      <c r="J31" s="33"/>
    </row>
    <row r="32" spans="1:10" ht="15.6">
      <c r="A32" s="36">
        <v>17</v>
      </c>
      <c r="B32" s="30" t="s">
        <v>36</v>
      </c>
      <c r="C32" s="15" t="s">
        <v>138</v>
      </c>
      <c r="D32" s="17" t="s">
        <v>25</v>
      </c>
      <c r="E32" s="18"/>
      <c r="F32" s="18"/>
      <c r="G32" s="31"/>
      <c r="H32" s="31"/>
      <c r="I32" s="32"/>
      <c r="J32" s="33"/>
    </row>
    <row r="33" spans="1:10" ht="15.6">
      <c r="A33" s="36">
        <v>18</v>
      </c>
      <c r="B33" s="30" t="s">
        <v>36</v>
      </c>
      <c r="C33" s="15" t="s">
        <v>139</v>
      </c>
      <c r="D33" s="17" t="s">
        <v>25</v>
      </c>
      <c r="E33" s="18"/>
      <c r="F33" s="18"/>
      <c r="G33" s="31"/>
      <c r="H33" s="31"/>
      <c r="I33" s="32"/>
      <c r="J33" s="33"/>
    </row>
    <row r="34" spans="1:10" ht="15.6">
      <c r="A34" s="36">
        <v>19</v>
      </c>
      <c r="B34" s="30" t="s">
        <v>36</v>
      </c>
      <c r="C34" s="15" t="s">
        <v>140</v>
      </c>
      <c r="D34" s="17" t="s">
        <v>25</v>
      </c>
      <c r="E34" s="18"/>
      <c r="F34" s="18"/>
      <c r="G34" s="31"/>
      <c r="H34" s="31"/>
      <c r="I34" s="32"/>
      <c r="J34" s="33"/>
    </row>
    <row r="35" spans="1:10" ht="15.6">
      <c r="A35" s="36">
        <v>20</v>
      </c>
      <c r="B35" s="30" t="s">
        <v>36</v>
      </c>
      <c r="C35" s="15" t="s">
        <v>141</v>
      </c>
      <c r="D35" s="17" t="s">
        <v>25</v>
      </c>
      <c r="E35" s="18"/>
      <c r="F35" s="18"/>
      <c r="G35" s="31"/>
      <c r="H35" s="31"/>
      <c r="I35" s="32"/>
      <c r="J35" s="33"/>
    </row>
    <row r="36" spans="1:10" ht="15.6">
      <c r="A36" s="36">
        <v>21</v>
      </c>
      <c r="B36" s="30" t="s">
        <v>36</v>
      </c>
      <c r="C36" s="15" t="s">
        <v>142</v>
      </c>
      <c r="D36" s="17" t="s">
        <v>25</v>
      </c>
      <c r="E36" s="18"/>
      <c r="F36" s="18"/>
      <c r="G36" s="31"/>
      <c r="H36" s="31"/>
      <c r="I36" s="32"/>
      <c r="J36" s="33"/>
    </row>
    <row r="37" spans="1:10" ht="15.6">
      <c r="A37" s="36">
        <v>22</v>
      </c>
      <c r="B37" s="30" t="s">
        <v>36</v>
      </c>
      <c r="C37" s="15" t="s">
        <v>143</v>
      </c>
      <c r="D37" s="17" t="s">
        <v>25</v>
      </c>
      <c r="E37" s="18"/>
      <c r="F37" s="18"/>
      <c r="G37" s="31"/>
      <c r="H37" s="31"/>
      <c r="I37" s="32"/>
      <c r="J37" s="33"/>
    </row>
    <row r="38" spans="1:10" ht="15.6">
      <c r="A38" s="36">
        <v>23</v>
      </c>
      <c r="B38" s="30" t="s">
        <v>36</v>
      </c>
      <c r="C38" s="15" t="s">
        <v>144</v>
      </c>
      <c r="D38" s="17" t="s">
        <v>25</v>
      </c>
      <c r="E38" s="18"/>
      <c r="F38" s="18"/>
      <c r="G38" s="31"/>
      <c r="H38" s="31"/>
      <c r="I38" s="32"/>
      <c r="J38" s="33"/>
    </row>
    <row r="39" spans="1:10" ht="15.6">
      <c r="A39" s="36">
        <v>24</v>
      </c>
      <c r="B39" s="30" t="s">
        <v>36</v>
      </c>
      <c r="C39" s="15" t="s">
        <v>145</v>
      </c>
      <c r="D39" s="17" t="s">
        <v>25</v>
      </c>
      <c r="E39" s="18"/>
      <c r="F39" s="18"/>
      <c r="G39" s="31"/>
      <c r="H39" s="31"/>
      <c r="I39" s="32"/>
      <c r="J39" s="33"/>
    </row>
    <row r="40" spans="1:10" ht="15.6">
      <c r="A40" s="36">
        <v>25</v>
      </c>
      <c r="B40" s="30" t="s">
        <v>36</v>
      </c>
      <c r="C40" s="15" t="s">
        <v>146</v>
      </c>
      <c r="D40" s="17" t="s">
        <v>25</v>
      </c>
      <c r="E40" s="18"/>
      <c r="F40" s="18"/>
      <c r="G40" s="31"/>
      <c r="H40" s="31"/>
      <c r="I40" s="32"/>
      <c r="J40" s="33"/>
    </row>
    <row r="41" spans="1:10" ht="15.6">
      <c r="A41" s="36">
        <v>26</v>
      </c>
      <c r="B41" s="30" t="s">
        <v>36</v>
      </c>
      <c r="C41" s="15" t="s">
        <v>147</v>
      </c>
      <c r="D41" s="17" t="s">
        <v>25</v>
      </c>
      <c r="E41" s="18"/>
      <c r="F41" s="18"/>
      <c r="G41" s="31"/>
      <c r="H41" s="31"/>
      <c r="I41" s="32"/>
      <c r="J41" s="33"/>
    </row>
    <row r="42" spans="1:10" ht="15.6">
      <c r="A42" s="36">
        <v>27</v>
      </c>
      <c r="B42" s="30" t="s">
        <v>36</v>
      </c>
      <c r="C42" s="15" t="s">
        <v>148</v>
      </c>
      <c r="D42" s="17" t="s">
        <v>25</v>
      </c>
      <c r="E42" s="18"/>
      <c r="F42" s="18"/>
      <c r="G42" s="31"/>
      <c r="H42" s="31"/>
      <c r="I42" s="32"/>
      <c r="J42" s="33"/>
    </row>
    <row r="43" spans="1:10" ht="15.6">
      <c r="A43" s="36">
        <v>28</v>
      </c>
      <c r="B43" s="30" t="s">
        <v>36</v>
      </c>
      <c r="C43" s="15" t="s">
        <v>149</v>
      </c>
      <c r="D43" s="17" t="s">
        <v>25</v>
      </c>
      <c r="E43" s="18"/>
      <c r="F43" s="18"/>
      <c r="G43" s="31"/>
      <c r="H43" s="31"/>
      <c r="I43" s="32"/>
      <c r="J43" s="33"/>
    </row>
    <row r="44" spans="1:10" ht="15.6">
      <c r="A44" s="36">
        <v>29</v>
      </c>
      <c r="B44" s="30" t="s">
        <v>36</v>
      </c>
      <c r="C44" s="15" t="s">
        <v>150</v>
      </c>
      <c r="D44" s="17" t="s">
        <v>25</v>
      </c>
      <c r="E44" s="18"/>
      <c r="F44" s="18"/>
      <c r="G44" s="31"/>
      <c r="H44" s="31"/>
      <c r="I44" s="32"/>
      <c r="J44" s="33"/>
    </row>
    <row r="45" spans="1:10" ht="15.6">
      <c r="A45" s="36">
        <v>30</v>
      </c>
      <c r="B45" s="30" t="s">
        <v>36</v>
      </c>
      <c r="C45" s="15" t="s">
        <v>151</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152</v>
      </c>
      <c r="B1" s="2"/>
      <c r="C1" s="2"/>
    </row>
    <row r="3" spans="1:4" ht="15.75" customHeight="1">
      <c r="A3" s="3" t="s">
        <v>153</v>
      </c>
    </row>
    <row r="4" spans="1:4" ht="15.75" customHeight="1">
      <c r="A4" s="59" t="s">
        <v>154</v>
      </c>
    </row>
    <row r="5" spans="1:4" ht="15.6">
      <c r="A5" s="34" t="s">
        <v>2</v>
      </c>
      <c r="B5" s="5" t="s">
        <v>155</v>
      </c>
      <c r="C5" s="5" t="s">
        <v>40</v>
      </c>
      <c r="D5" s="5" t="s">
        <v>156</v>
      </c>
    </row>
    <row r="6" spans="1:4" ht="15.75" customHeight="1">
      <c r="A6" s="60">
        <v>1</v>
      </c>
      <c r="B6" s="61" t="s">
        <v>157</v>
      </c>
      <c r="C6" s="62" t="s">
        <v>158</v>
      </c>
      <c r="D6" s="62" t="s">
        <v>159</v>
      </c>
    </row>
    <row r="7" spans="1:4" ht="15.75" customHeight="1">
      <c r="A7" s="60">
        <v>2</v>
      </c>
      <c r="B7" s="61" t="s">
        <v>160</v>
      </c>
      <c r="C7" s="62" t="s">
        <v>161</v>
      </c>
      <c r="D7" s="62" t="s">
        <v>159</v>
      </c>
    </row>
    <row r="8" spans="1:4" ht="15.75" customHeight="1">
      <c r="A8" s="63">
        <v>3</v>
      </c>
      <c r="B8" s="13" t="s">
        <v>162</v>
      </c>
      <c r="C8" s="62" t="s">
        <v>161</v>
      </c>
      <c r="D8" s="62" t="s">
        <v>159</v>
      </c>
    </row>
    <row r="9" spans="1:4" ht="15.75" customHeight="1">
      <c r="A9" s="60">
        <v>4</v>
      </c>
      <c r="B9" s="13" t="s">
        <v>163</v>
      </c>
      <c r="C9" s="62" t="s">
        <v>161</v>
      </c>
      <c r="D9" s="62" t="s">
        <v>159</v>
      </c>
    </row>
    <row r="10" spans="1:4" ht="15.75" customHeight="1">
      <c r="A10" s="60">
        <v>5</v>
      </c>
      <c r="B10" s="13" t="s">
        <v>164</v>
      </c>
      <c r="C10" s="62" t="s">
        <v>161</v>
      </c>
      <c r="D10" s="62" t="s">
        <v>159</v>
      </c>
    </row>
    <row r="11" spans="1:4" ht="15.75" customHeight="1">
      <c r="A11" s="60">
        <v>6</v>
      </c>
      <c r="B11" s="13" t="s">
        <v>165</v>
      </c>
      <c r="C11" s="64" t="s">
        <v>166</v>
      </c>
      <c r="D11" s="62" t="s">
        <v>159</v>
      </c>
    </row>
    <row r="12" spans="1:4" ht="15.75" customHeight="1">
      <c r="A12" s="63">
        <v>7</v>
      </c>
      <c r="B12" s="61" t="s">
        <v>167</v>
      </c>
      <c r="C12" s="62" t="s">
        <v>161</v>
      </c>
      <c r="D12" s="62" t="s">
        <v>159</v>
      </c>
    </row>
    <row r="13" spans="1:4" ht="15.75" customHeight="1">
      <c r="A13" s="60">
        <v>8</v>
      </c>
      <c r="B13" s="13" t="s">
        <v>168</v>
      </c>
      <c r="C13" s="62" t="s">
        <v>161</v>
      </c>
      <c r="D13" s="62" t="s">
        <v>159</v>
      </c>
    </row>
    <row r="14" spans="1:4" ht="15.75" customHeight="1">
      <c r="A14" s="60">
        <v>9</v>
      </c>
      <c r="B14" s="61" t="s">
        <v>169</v>
      </c>
      <c r="C14" s="62" t="s">
        <v>161</v>
      </c>
      <c r="D14" s="62" t="s">
        <v>159</v>
      </c>
    </row>
    <row r="15" spans="1:4" ht="15.75" customHeight="1">
      <c r="A15" s="60">
        <v>10</v>
      </c>
      <c r="B15" s="61" t="s">
        <v>170</v>
      </c>
      <c r="C15" s="62" t="s">
        <v>161</v>
      </c>
      <c r="D15" s="62" t="s">
        <v>159</v>
      </c>
    </row>
    <row r="16" spans="1:4" ht="15.75" customHeight="1">
      <c r="A16" s="63">
        <v>11</v>
      </c>
      <c r="B16" s="61" t="s">
        <v>171</v>
      </c>
      <c r="C16" s="62" t="s">
        <v>161</v>
      </c>
      <c r="D16" s="62" t="s">
        <v>159</v>
      </c>
    </row>
    <row r="17" spans="1:4" ht="15.75" customHeight="1">
      <c r="A17" s="60">
        <v>12</v>
      </c>
      <c r="B17" s="61" t="s">
        <v>172</v>
      </c>
      <c r="C17" s="62" t="s">
        <v>161</v>
      </c>
      <c r="D17" s="62" t="s">
        <v>159</v>
      </c>
    </row>
    <row r="18" spans="1:4" ht="15.75" customHeight="1">
      <c r="A18" s="60">
        <v>13</v>
      </c>
      <c r="B18" s="13" t="s">
        <v>173</v>
      </c>
      <c r="C18" s="62" t="s">
        <v>161</v>
      </c>
      <c r="D18" s="62" t="s">
        <v>159</v>
      </c>
    </row>
    <row r="19" spans="1:4" ht="15.75" customHeight="1">
      <c r="A19" s="60">
        <v>14</v>
      </c>
      <c r="B19" s="61" t="s">
        <v>174</v>
      </c>
      <c r="C19" s="62" t="s">
        <v>161</v>
      </c>
      <c r="D19" s="62" t="s">
        <v>159</v>
      </c>
    </row>
    <row r="20" spans="1:4" ht="15.75" customHeight="1">
      <c r="A20" s="63">
        <v>15</v>
      </c>
      <c r="B20" s="61" t="s">
        <v>175</v>
      </c>
      <c r="C20" s="62" t="s">
        <v>161</v>
      </c>
      <c r="D20" s="62" t="s">
        <v>159</v>
      </c>
    </row>
    <row r="21" spans="1:4" ht="15.6">
      <c r="A21" s="60">
        <v>16</v>
      </c>
      <c r="B21" s="13" t="s">
        <v>176</v>
      </c>
      <c r="C21" s="62" t="s">
        <v>161</v>
      </c>
      <c r="D21" s="62" t="s">
        <v>159</v>
      </c>
    </row>
    <row r="22" spans="1:4" ht="15.6">
      <c r="A22" s="60">
        <v>17</v>
      </c>
      <c r="B22" s="13" t="s">
        <v>177</v>
      </c>
      <c r="C22" s="62" t="s">
        <v>161</v>
      </c>
      <c r="D22" s="62" t="s">
        <v>159</v>
      </c>
    </row>
    <row r="23" spans="1:4" ht="15.75" customHeight="1">
      <c r="A23" s="60">
        <v>18</v>
      </c>
      <c r="B23" s="13" t="s">
        <v>178</v>
      </c>
      <c r="C23" s="62" t="s">
        <v>161</v>
      </c>
      <c r="D23" s="62" t="s">
        <v>159</v>
      </c>
    </row>
    <row r="24" spans="1:4" ht="15.75" customHeight="1">
      <c r="A24" s="63">
        <v>19</v>
      </c>
      <c r="B24" s="61" t="s">
        <v>179</v>
      </c>
      <c r="C24" s="62" t="s">
        <v>161</v>
      </c>
      <c r="D24" s="62" t="s">
        <v>159</v>
      </c>
    </row>
    <row r="25" spans="1:4" ht="15">
      <c r="A25" s="60">
        <v>20</v>
      </c>
      <c r="B25" s="61" t="s">
        <v>180</v>
      </c>
      <c r="C25" s="62" t="s">
        <v>161</v>
      </c>
      <c r="D25" s="62" t="s">
        <v>159</v>
      </c>
    </row>
    <row r="26" spans="1:4" ht="15">
      <c r="A26" s="60">
        <v>21</v>
      </c>
      <c r="B26" s="61" t="s">
        <v>181</v>
      </c>
      <c r="C26" s="62" t="s">
        <v>161</v>
      </c>
      <c r="D26" s="62" t="s">
        <v>159</v>
      </c>
    </row>
    <row r="27" spans="1:4" ht="15.6">
      <c r="A27" s="60">
        <v>22</v>
      </c>
      <c r="B27" s="13" t="s">
        <v>182</v>
      </c>
      <c r="C27" s="65" t="s">
        <v>183</v>
      </c>
      <c r="D27" s="62" t="s">
        <v>159</v>
      </c>
    </row>
    <row r="28" spans="1:4" ht="15">
      <c r="A28" s="60">
        <v>23</v>
      </c>
      <c r="B28" s="66" t="str">
        <f>HYPERLINK("https://onlinepngtools.com/create-transparent-png","Logo (Transparent background, Square-shaped 200x200, PNG format)")</f>
        <v>Logo (Transparent background, Square-shaped 200x200, PNG format)</v>
      </c>
      <c r="C28" s="65" t="s">
        <v>183</v>
      </c>
      <c r="D28" s="62" t="s">
        <v>159</v>
      </c>
    </row>
    <row r="29" spans="1:4" ht="15">
      <c r="A29" s="60">
        <v>24</v>
      </c>
      <c r="B29" s="67" t="str">
        <f>HYPERLINK("https://www.kucoin.com/news/en-fee","Trading Fee structure")</f>
        <v>Trading Fee structure</v>
      </c>
      <c r="C29" s="65" t="s">
        <v>183</v>
      </c>
      <c r="D29" s="62" t="s">
        <v>159</v>
      </c>
    </row>
    <row r="30" spans="1:4" ht="15">
      <c r="A30" s="63">
        <v>25</v>
      </c>
      <c r="B30" s="68" t="str">
        <f>HYPERLINK("https://www.kucoin.com/news/en-fee","Deposit/Withdrawal Fee structure")</f>
        <v>Deposit/Withdrawal Fee structure</v>
      </c>
      <c r="C30" s="65" t="s">
        <v>183</v>
      </c>
      <c r="D30" s="62" t="s">
        <v>159</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183</v>
      </c>
      <c r="D31" s="62" t="s">
        <v>159</v>
      </c>
    </row>
    <row r="32" spans="1:4" ht="15">
      <c r="A32" s="60">
        <v>27</v>
      </c>
      <c r="B32" s="61" t="s">
        <v>184</v>
      </c>
      <c r="C32" s="65" t="s">
        <v>183</v>
      </c>
      <c r="D32" s="69" t="s">
        <v>13</v>
      </c>
    </row>
    <row r="33" spans="1:4" ht="15.6">
      <c r="A33" s="60">
        <v>28</v>
      </c>
      <c r="B33" s="13" t="s">
        <v>185</v>
      </c>
      <c r="C33" s="65" t="s">
        <v>183</v>
      </c>
      <c r="D33" s="69" t="s">
        <v>13</v>
      </c>
    </row>
    <row r="34" spans="1:4" ht="15">
      <c r="A34" s="63">
        <v>29</v>
      </c>
      <c r="B34" s="70" t="str">
        <f>HYPERLINK("https://tinyurl.com/y2hj58pd","Endpoint 1")</f>
        <v>Endpoint 1</v>
      </c>
      <c r="C34" s="65" t="s">
        <v>183</v>
      </c>
      <c r="D34" s="69" t="s">
        <v>13</v>
      </c>
    </row>
    <row r="35" spans="1:4" ht="15">
      <c r="A35" s="60">
        <v>30</v>
      </c>
      <c r="B35" s="70" t="str">
        <f>HYPERLINK("https://tinyurl.com/y2hj58pd","Endpoint 2")</f>
        <v>Endpoint 2</v>
      </c>
      <c r="C35" s="65" t="s">
        <v>183</v>
      </c>
      <c r="D35" s="69" t="s">
        <v>13</v>
      </c>
    </row>
    <row r="36" spans="1:4" ht="15">
      <c r="A36" s="60">
        <v>31</v>
      </c>
      <c r="B36" s="70" t="str">
        <f>HYPERLINK("https://tinyurl.com/y2hj58pd","Endpoint 3")</f>
        <v>Endpoint 3</v>
      </c>
      <c r="C36" s="65" t="s">
        <v>183</v>
      </c>
      <c r="D36" s="69" t="s">
        <v>13</v>
      </c>
    </row>
    <row r="37" spans="1:4" ht="15">
      <c r="A37" s="60">
        <v>32</v>
      </c>
      <c r="B37" s="70" t="str">
        <f>HYPERLINK("https://tinyurl.com/y2hj58pd","Endpoint 4")</f>
        <v>Endpoint 4</v>
      </c>
      <c r="C37" s="65" t="s">
        <v>183</v>
      </c>
      <c r="D37" s="69" t="s">
        <v>13</v>
      </c>
    </row>
    <row r="38" spans="1:4" ht="15">
      <c r="A38" s="60">
        <v>33</v>
      </c>
      <c r="B38" s="13" t="s">
        <v>186</v>
      </c>
      <c r="C38" s="65" t="s">
        <v>183</v>
      </c>
      <c r="D38" s="69" t="s">
        <v>13</v>
      </c>
    </row>
    <row r="39" spans="1:4" ht="15">
      <c r="A39" s="60">
        <v>34</v>
      </c>
      <c r="B39" s="13" t="s">
        <v>187</v>
      </c>
      <c r="C39" s="65" t="s">
        <v>183</v>
      </c>
      <c r="D39" s="69" t="s">
        <v>13</v>
      </c>
    </row>
    <row r="40" spans="1:4" ht="15">
      <c r="A40" s="63">
        <v>35</v>
      </c>
      <c r="B40" s="61" t="s">
        <v>188</v>
      </c>
      <c r="C40" s="65" t="s">
        <v>183</v>
      </c>
      <c r="D40" s="69" t="s">
        <v>13</v>
      </c>
    </row>
    <row r="41" spans="1:4" ht="15">
      <c r="A41" s="60">
        <v>36</v>
      </c>
      <c r="B41" s="61" t="s">
        <v>189</v>
      </c>
      <c r="C41" s="65" t="s">
        <v>183</v>
      </c>
      <c r="D41" s="69" t="s">
        <v>13</v>
      </c>
    </row>
    <row r="42" spans="1:4" ht="15">
      <c r="A42" s="60">
        <v>37</v>
      </c>
      <c r="B42" s="61" t="s">
        <v>190</v>
      </c>
      <c r="C42" s="65" t="s">
        <v>183</v>
      </c>
      <c r="D42" s="69" t="s">
        <v>13</v>
      </c>
    </row>
    <row r="43" spans="1:4" ht="15">
      <c r="A43" s="60">
        <v>38</v>
      </c>
      <c r="B43" s="71" t="s">
        <v>191</v>
      </c>
      <c r="C43" s="65" t="s">
        <v>183</v>
      </c>
      <c r="D43" s="69" t="s">
        <v>13</v>
      </c>
    </row>
    <row r="44" spans="1:4" ht="15">
      <c r="A44" s="63">
        <v>39</v>
      </c>
      <c r="B44" s="71" t="s">
        <v>192</v>
      </c>
      <c r="C44" s="65" t="s">
        <v>183</v>
      </c>
      <c r="D44" s="69" t="s">
        <v>13</v>
      </c>
    </row>
    <row r="45" spans="1:4" ht="15">
      <c r="A45" s="60">
        <v>40</v>
      </c>
      <c r="B45" s="61" t="s">
        <v>193</v>
      </c>
      <c r="C45" s="65" t="s">
        <v>183</v>
      </c>
      <c r="D45" s="69" t="s">
        <v>13</v>
      </c>
    </row>
    <row r="46" spans="1:4" ht="15">
      <c r="A46" s="60">
        <v>41</v>
      </c>
      <c r="B46" s="61" t="s">
        <v>194</v>
      </c>
      <c r="C46" s="65" t="s">
        <v>183</v>
      </c>
      <c r="D46" s="69" t="s">
        <v>13</v>
      </c>
    </row>
    <row r="47" spans="1:4" ht="15">
      <c r="A47" s="60">
        <v>42</v>
      </c>
      <c r="B47" s="61" t="s">
        <v>195</v>
      </c>
      <c r="C47" s="65" t="s">
        <v>183</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196</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197</v>
      </c>
      <c r="B1" s="2"/>
      <c r="C1" s="2"/>
      <c r="D1" s="2"/>
      <c r="E1" s="2"/>
      <c r="F1" s="2"/>
      <c r="G1" s="2"/>
      <c r="H1" s="2"/>
      <c r="I1" s="2"/>
      <c r="J1" s="2"/>
      <c r="K1" s="2"/>
      <c r="L1" s="2"/>
      <c r="M1" s="2"/>
      <c r="N1" s="2"/>
      <c r="O1" s="2"/>
    </row>
    <row r="4" spans="1:15" ht="15.75" customHeight="1">
      <c r="A4" s="3" t="s">
        <v>198</v>
      </c>
    </row>
    <row r="7" spans="1:15" ht="15.75" customHeight="1">
      <c r="A7" s="74" t="s">
        <v>199</v>
      </c>
      <c r="B7" s="75" t="s">
        <v>200</v>
      </c>
      <c r="C7" s="75" t="s">
        <v>200</v>
      </c>
      <c r="D7" s="75" t="s">
        <v>11</v>
      </c>
    </row>
    <row r="8" spans="1:15" ht="15.75" customHeight="1">
      <c r="A8" s="76" t="s">
        <v>201</v>
      </c>
      <c r="B8" s="77" t="s">
        <v>202</v>
      </c>
      <c r="C8" s="78"/>
      <c r="D8" s="15" t="s">
        <v>20</v>
      </c>
    </row>
    <row r="9" spans="1:15" ht="15.75" customHeight="1">
      <c r="A9" s="76" t="s">
        <v>201</v>
      </c>
      <c r="B9" s="79" t="s">
        <v>203</v>
      </c>
      <c r="C9" s="78"/>
      <c r="D9" s="15" t="s">
        <v>20</v>
      </c>
    </row>
    <row r="10" spans="1:15" ht="15.75" customHeight="1">
      <c r="A10" s="76" t="s">
        <v>201</v>
      </c>
      <c r="B10" s="79" t="s">
        <v>204</v>
      </c>
      <c r="C10" s="78"/>
      <c r="D10" s="15" t="s">
        <v>20</v>
      </c>
    </row>
    <row r="11" spans="1:15" ht="15.75" customHeight="1">
      <c r="A11" s="76" t="s">
        <v>201</v>
      </c>
      <c r="B11" s="80" t="s">
        <v>205</v>
      </c>
      <c r="C11" s="78"/>
      <c r="D11" s="15" t="s">
        <v>20</v>
      </c>
    </row>
    <row r="12" spans="1:15" ht="15">
      <c r="A12" s="76" t="s">
        <v>201</v>
      </c>
      <c r="B12" s="80" t="s">
        <v>206</v>
      </c>
      <c r="C12" s="78"/>
      <c r="D12" s="15" t="s">
        <v>207</v>
      </c>
      <c r="G12" s="81"/>
    </row>
    <row r="13" spans="1:15" ht="15">
      <c r="A13" s="76" t="s">
        <v>208</v>
      </c>
      <c r="B13" s="79" t="s">
        <v>209</v>
      </c>
      <c r="C13" s="78"/>
      <c r="D13" s="15" t="s">
        <v>20</v>
      </c>
      <c r="G13" s="81"/>
    </row>
    <row r="14" spans="1:15" ht="15">
      <c r="A14" s="76" t="s">
        <v>210</v>
      </c>
      <c r="B14" s="79" t="s">
        <v>211</v>
      </c>
      <c r="C14" s="78"/>
      <c r="D14" s="15" t="s">
        <v>20</v>
      </c>
      <c r="G14" s="81"/>
    </row>
    <row r="15" spans="1:15" ht="15">
      <c r="A15" s="82" t="s">
        <v>212</v>
      </c>
      <c r="B15" s="79" t="s">
        <v>213</v>
      </c>
      <c r="C15" s="78"/>
      <c r="D15" s="15" t="s">
        <v>20</v>
      </c>
      <c r="G15" s="81"/>
    </row>
    <row r="16" spans="1:15" ht="15">
      <c r="A16" s="82" t="s">
        <v>212</v>
      </c>
      <c r="B16" s="79" t="s">
        <v>214</v>
      </c>
      <c r="C16" s="78"/>
      <c r="D16" s="15" t="s">
        <v>20</v>
      </c>
      <c r="G16" s="81"/>
    </row>
    <row r="17" spans="1:7" ht="15">
      <c r="A17" s="82" t="s">
        <v>212</v>
      </c>
      <c r="B17" s="79" t="s">
        <v>215</v>
      </c>
      <c r="C17" s="78"/>
      <c r="D17" s="15" t="s">
        <v>20</v>
      </c>
      <c r="G17" s="81"/>
    </row>
    <row r="18" spans="1:7" ht="15">
      <c r="A18" s="82" t="s">
        <v>212</v>
      </c>
      <c r="B18" s="79" t="s">
        <v>216</v>
      </c>
      <c r="C18" s="78"/>
      <c r="D18" s="15" t="s">
        <v>20</v>
      </c>
      <c r="G18" s="81"/>
    </row>
    <row r="19" spans="1:7" ht="15">
      <c r="A19" s="82" t="s">
        <v>212</v>
      </c>
      <c r="B19" s="79" t="s">
        <v>217</v>
      </c>
      <c r="C19" s="83"/>
      <c r="D19" s="15" t="s">
        <v>20</v>
      </c>
      <c r="G19" s="81"/>
    </row>
    <row r="20" spans="1:7" ht="15">
      <c r="A20" s="82" t="s">
        <v>212</v>
      </c>
      <c r="B20" s="79" t="s">
        <v>218</v>
      </c>
      <c r="C20" s="83"/>
      <c r="D20" s="15" t="s">
        <v>20</v>
      </c>
      <c r="G20" s="81"/>
    </row>
    <row r="21" spans="1:7" ht="15">
      <c r="A21" s="82" t="s">
        <v>212</v>
      </c>
      <c r="B21" s="79" t="s">
        <v>219</v>
      </c>
      <c r="C21" s="83"/>
      <c r="D21" s="15" t="s">
        <v>20</v>
      </c>
      <c r="G21" s="81"/>
    </row>
    <row r="22" spans="1:7" ht="15">
      <c r="A22" s="82" t="s">
        <v>212</v>
      </c>
      <c r="B22" s="79" t="s">
        <v>220</v>
      </c>
      <c r="C22" s="83"/>
      <c r="D22" s="15" t="s">
        <v>20</v>
      </c>
      <c r="G22" s="81"/>
    </row>
    <row r="23" spans="1:7" ht="15">
      <c r="A23" s="82" t="s">
        <v>212</v>
      </c>
      <c r="B23" s="79" t="s">
        <v>221</v>
      </c>
      <c r="C23" s="78"/>
      <c r="D23" s="15" t="s">
        <v>20</v>
      </c>
      <c r="G23" s="81"/>
    </row>
    <row r="24" spans="1:7" ht="15">
      <c r="A24" s="82" t="s">
        <v>212</v>
      </c>
      <c r="B24" s="79" t="s">
        <v>222</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223</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224</v>
      </c>
      <c r="C3" s="94"/>
      <c r="E3" s="90"/>
      <c r="J3" s="91"/>
      <c r="K3" s="91"/>
      <c r="L3" s="91"/>
      <c r="O3" s="91"/>
      <c r="P3" s="91"/>
      <c r="Q3" s="91"/>
      <c r="T3" s="91"/>
      <c r="U3" s="91"/>
      <c r="V3" s="91"/>
      <c r="AH3" s="92"/>
    </row>
    <row r="4" spans="1:44" ht="14.4">
      <c r="A4" s="95" t="s">
        <v>225</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226</v>
      </c>
      <c r="C6" s="98" t="s">
        <v>227</v>
      </c>
      <c r="D6" s="97" t="s">
        <v>226</v>
      </c>
      <c r="E6" s="98" t="s">
        <v>226</v>
      </c>
      <c r="F6" s="98" t="s">
        <v>227</v>
      </c>
      <c r="G6" s="99" t="s">
        <v>227</v>
      </c>
      <c r="H6" s="97" t="s">
        <v>226</v>
      </c>
      <c r="I6" s="98" t="s">
        <v>227</v>
      </c>
      <c r="J6" s="98" t="s">
        <v>227</v>
      </c>
      <c r="K6" s="98" t="s">
        <v>227</v>
      </c>
      <c r="L6" s="99" t="s">
        <v>227</v>
      </c>
      <c r="M6" s="97" t="s">
        <v>226</v>
      </c>
      <c r="N6" s="98" t="s">
        <v>227</v>
      </c>
      <c r="O6" s="98" t="s">
        <v>227</v>
      </c>
      <c r="P6" s="98" t="s">
        <v>227</v>
      </c>
      <c r="Q6" s="99" t="s">
        <v>227</v>
      </c>
      <c r="R6" s="97" t="s">
        <v>226</v>
      </c>
      <c r="S6" s="98" t="s">
        <v>227</v>
      </c>
      <c r="T6" s="98" t="s">
        <v>227</v>
      </c>
      <c r="U6" s="98" t="s">
        <v>227</v>
      </c>
      <c r="V6" s="99" t="s">
        <v>227</v>
      </c>
      <c r="AH6" s="92"/>
    </row>
    <row r="7" spans="1:44" ht="13.2">
      <c r="A7" s="100" t="s">
        <v>200</v>
      </c>
      <c r="B7" s="101" t="s">
        <v>228</v>
      </c>
      <c r="C7" s="102" t="s">
        <v>229</v>
      </c>
      <c r="D7" s="103" t="s">
        <v>230</v>
      </c>
      <c r="E7" s="104" t="s">
        <v>231</v>
      </c>
      <c r="F7" s="103" t="s">
        <v>232</v>
      </c>
      <c r="G7" s="105" t="s">
        <v>11</v>
      </c>
      <c r="H7" s="102" t="s">
        <v>233</v>
      </c>
      <c r="I7" s="103" t="s">
        <v>234</v>
      </c>
      <c r="J7" s="103" t="s">
        <v>235</v>
      </c>
      <c r="K7" s="106" t="s">
        <v>236</v>
      </c>
      <c r="L7" s="107" t="s">
        <v>237</v>
      </c>
      <c r="M7" s="102" t="s">
        <v>238</v>
      </c>
      <c r="N7" s="103" t="s">
        <v>239</v>
      </c>
      <c r="O7" s="101" t="s">
        <v>240</v>
      </c>
      <c r="P7" s="106" t="s">
        <v>236</v>
      </c>
      <c r="Q7" s="107" t="s">
        <v>237</v>
      </c>
      <c r="R7" s="102" t="s">
        <v>241</v>
      </c>
      <c r="S7" s="103" t="s">
        <v>242</v>
      </c>
      <c r="T7" s="103" t="s">
        <v>243</v>
      </c>
      <c r="U7" s="106" t="s">
        <v>236</v>
      </c>
      <c r="V7" s="107" t="s">
        <v>237</v>
      </c>
      <c r="Y7" s="108" t="s">
        <v>244</v>
      </c>
      <c r="Z7" s="74" t="s">
        <v>245</v>
      </c>
      <c r="AA7" s="74" t="s">
        <v>231</v>
      </c>
      <c r="AB7" s="74" t="s">
        <v>230</v>
      </c>
      <c r="AE7" s="109"/>
    </row>
    <row r="8" spans="1:44" ht="13.8">
      <c r="A8" s="110" t="s">
        <v>246</v>
      </c>
      <c r="B8" s="111"/>
      <c r="C8" s="112" t="s">
        <v>247</v>
      </c>
      <c r="D8" s="113"/>
      <c r="E8" s="114"/>
      <c r="F8" s="113" t="s">
        <v>248</v>
      </c>
      <c r="G8" s="115" t="s">
        <v>20</v>
      </c>
      <c r="H8" s="112"/>
      <c r="I8" s="116" t="s">
        <v>249</v>
      </c>
      <c r="J8" s="117" t="s">
        <v>250</v>
      </c>
      <c r="K8" s="117" t="s">
        <v>251</v>
      </c>
      <c r="L8" s="118" t="s">
        <v>252</v>
      </c>
      <c r="M8" s="119"/>
      <c r="N8" s="116" t="s">
        <v>249</v>
      </c>
      <c r="O8" s="117" t="s">
        <v>253</v>
      </c>
      <c r="P8" s="117" t="s">
        <v>254</v>
      </c>
      <c r="Q8" s="117" t="s">
        <v>255</v>
      </c>
      <c r="R8" s="119"/>
      <c r="S8" s="116" t="s">
        <v>249</v>
      </c>
      <c r="T8" s="120" t="s">
        <v>256</v>
      </c>
      <c r="U8" s="120" t="s">
        <v>257</v>
      </c>
      <c r="V8" s="121" t="s">
        <v>258</v>
      </c>
      <c r="Y8" s="95"/>
      <c r="Z8" s="122" t="s">
        <v>259</v>
      </c>
      <c r="AA8" s="123" t="s">
        <v>260</v>
      </c>
      <c r="AB8" s="124" t="s">
        <v>261</v>
      </c>
      <c r="AE8" s="109"/>
    </row>
    <row r="9" spans="1:44" ht="13.8">
      <c r="A9" s="110" t="s">
        <v>262</v>
      </c>
      <c r="B9" s="111"/>
      <c r="C9" s="112" t="s">
        <v>247</v>
      </c>
      <c r="D9" s="113"/>
      <c r="E9" s="114"/>
      <c r="F9" s="113" t="s">
        <v>248</v>
      </c>
      <c r="G9" s="115" t="s">
        <v>20</v>
      </c>
      <c r="H9" s="112"/>
      <c r="I9" s="116" t="s">
        <v>249</v>
      </c>
      <c r="J9" s="117" t="s">
        <v>263</v>
      </c>
      <c r="K9" s="117" t="s">
        <v>264</v>
      </c>
      <c r="L9" s="118" t="s">
        <v>265</v>
      </c>
      <c r="M9" s="119"/>
      <c r="N9" s="116" t="s">
        <v>249</v>
      </c>
      <c r="O9" s="117" t="s">
        <v>266</v>
      </c>
      <c r="P9" s="117" t="s">
        <v>267</v>
      </c>
      <c r="Q9" s="117" t="s">
        <v>268</v>
      </c>
      <c r="R9" s="119"/>
      <c r="S9" s="116" t="s">
        <v>249</v>
      </c>
      <c r="T9" s="120" t="s">
        <v>269</v>
      </c>
      <c r="U9" s="120" t="s">
        <v>270</v>
      </c>
      <c r="V9" s="121" t="s">
        <v>271</v>
      </c>
      <c r="Y9" s="95"/>
      <c r="Z9" s="122" t="s">
        <v>272</v>
      </c>
      <c r="AA9" s="123" t="s">
        <v>273</v>
      </c>
      <c r="AB9" s="124" t="s">
        <v>274</v>
      </c>
      <c r="AE9" s="109"/>
    </row>
    <row r="10" spans="1:44" ht="13.8">
      <c r="A10" s="110" t="s">
        <v>275</v>
      </c>
      <c r="B10" s="111"/>
      <c r="C10" s="112" t="s">
        <v>247</v>
      </c>
      <c r="D10" s="113"/>
      <c r="E10" s="114"/>
      <c r="F10" s="113" t="s">
        <v>248</v>
      </c>
      <c r="G10" s="115" t="s">
        <v>20</v>
      </c>
      <c r="H10" s="112"/>
      <c r="I10" s="116" t="s">
        <v>249</v>
      </c>
      <c r="J10" s="117" t="s">
        <v>276</v>
      </c>
      <c r="K10" s="117" t="s">
        <v>277</v>
      </c>
      <c r="L10" s="118" t="s">
        <v>278</v>
      </c>
      <c r="M10" s="119"/>
      <c r="N10" s="116" t="s">
        <v>249</v>
      </c>
      <c r="O10" s="117" t="s">
        <v>279</v>
      </c>
      <c r="P10" s="117" t="s">
        <v>280</v>
      </c>
      <c r="Q10" s="117" t="s">
        <v>281</v>
      </c>
      <c r="R10" s="119"/>
      <c r="S10" s="116" t="s">
        <v>249</v>
      </c>
      <c r="T10" s="120" t="s">
        <v>282</v>
      </c>
      <c r="U10" s="120" t="s">
        <v>283</v>
      </c>
      <c r="V10" s="121" t="s">
        <v>284</v>
      </c>
      <c r="Y10" s="95"/>
      <c r="Z10" s="122" t="s">
        <v>285</v>
      </c>
      <c r="AA10" s="123" t="s">
        <v>286</v>
      </c>
      <c r="AB10" s="124" t="s">
        <v>287</v>
      </c>
      <c r="AE10" s="109"/>
    </row>
    <row r="11" spans="1:44" ht="13.8">
      <c r="A11" s="110" t="s">
        <v>288</v>
      </c>
      <c r="B11" s="111"/>
      <c r="C11" s="112" t="s">
        <v>247</v>
      </c>
      <c r="D11" s="113"/>
      <c r="E11" s="114"/>
      <c r="F11" s="113" t="s">
        <v>248</v>
      </c>
      <c r="G11" s="115" t="s">
        <v>20</v>
      </c>
      <c r="H11" s="112"/>
      <c r="I11" s="116" t="s">
        <v>249</v>
      </c>
      <c r="J11" s="117" t="s">
        <v>289</v>
      </c>
      <c r="K11" s="117" t="s">
        <v>290</v>
      </c>
      <c r="L11" s="118" t="s">
        <v>291</v>
      </c>
      <c r="M11" s="119"/>
      <c r="N11" s="116" t="s">
        <v>249</v>
      </c>
      <c r="O11" s="117" t="s">
        <v>292</v>
      </c>
      <c r="P11" s="117" t="s">
        <v>293</v>
      </c>
      <c r="Q11" s="117" t="s">
        <v>294</v>
      </c>
      <c r="R11" s="119"/>
      <c r="S11" s="116" t="s">
        <v>249</v>
      </c>
      <c r="T11" s="120" t="s">
        <v>295</v>
      </c>
      <c r="U11" s="120" t="s">
        <v>296</v>
      </c>
      <c r="V11" s="121" t="s">
        <v>297</v>
      </c>
      <c r="Y11" s="95"/>
      <c r="Z11" s="122" t="s">
        <v>298</v>
      </c>
      <c r="AA11" s="123" t="s">
        <v>299</v>
      </c>
      <c r="AB11" s="124" t="s">
        <v>300</v>
      </c>
      <c r="AE11" s="109"/>
    </row>
    <row r="12" spans="1:44" ht="13.8">
      <c r="A12" s="110" t="s">
        <v>301</v>
      </c>
      <c r="B12" s="111"/>
      <c r="C12" s="112" t="s">
        <v>247</v>
      </c>
      <c r="D12" s="113"/>
      <c r="E12" s="114"/>
      <c r="F12" s="113" t="s">
        <v>248</v>
      </c>
      <c r="G12" s="115" t="s">
        <v>20</v>
      </c>
      <c r="H12" s="112"/>
      <c r="I12" s="116" t="s">
        <v>249</v>
      </c>
      <c r="J12" s="117" t="s">
        <v>302</v>
      </c>
      <c r="K12" s="117" t="s">
        <v>303</v>
      </c>
      <c r="L12" s="118" t="s">
        <v>304</v>
      </c>
      <c r="M12" s="119"/>
      <c r="N12" s="116" t="s">
        <v>249</v>
      </c>
      <c r="O12" s="117" t="s">
        <v>305</v>
      </c>
      <c r="P12" s="117" t="s">
        <v>306</v>
      </c>
      <c r="Q12" s="117" t="s">
        <v>307</v>
      </c>
      <c r="R12" s="119"/>
      <c r="S12" s="116" t="s">
        <v>249</v>
      </c>
      <c r="T12" s="120" t="s">
        <v>308</v>
      </c>
      <c r="U12" s="120" t="s">
        <v>309</v>
      </c>
      <c r="V12" s="121" t="s">
        <v>310</v>
      </c>
      <c r="Y12" s="125"/>
      <c r="Z12" s="126" t="s">
        <v>311</v>
      </c>
      <c r="AA12" s="123" t="s">
        <v>312</v>
      </c>
      <c r="AB12" s="124" t="s">
        <v>313</v>
      </c>
      <c r="AE12" s="109"/>
    </row>
    <row r="13" spans="1:44" ht="13.8">
      <c r="A13" s="110" t="s">
        <v>314</v>
      </c>
      <c r="B13" s="111"/>
      <c r="C13" s="112" t="s">
        <v>247</v>
      </c>
      <c r="D13" s="113"/>
      <c r="E13" s="114"/>
      <c r="F13" s="113" t="s">
        <v>248</v>
      </c>
      <c r="G13" s="115" t="s">
        <v>20</v>
      </c>
      <c r="H13" s="112"/>
      <c r="I13" s="116" t="s">
        <v>249</v>
      </c>
      <c r="J13" s="117" t="s">
        <v>315</v>
      </c>
      <c r="K13" s="117" t="s">
        <v>316</v>
      </c>
      <c r="L13" s="118" t="s">
        <v>317</v>
      </c>
      <c r="M13" s="119"/>
      <c r="N13" s="116" t="s">
        <v>249</v>
      </c>
      <c r="O13" s="117" t="s">
        <v>318</v>
      </c>
      <c r="P13" s="117" t="s">
        <v>319</v>
      </c>
      <c r="Q13" s="117" t="s">
        <v>320</v>
      </c>
      <c r="R13" s="119"/>
      <c r="S13" s="116" t="s">
        <v>249</v>
      </c>
      <c r="T13" s="120" t="s">
        <v>321</v>
      </c>
      <c r="U13" s="120" t="s">
        <v>322</v>
      </c>
      <c r="V13" s="121" t="s">
        <v>323</v>
      </c>
      <c r="Z13" s="127" t="s">
        <v>324</v>
      </c>
      <c r="AA13" s="123" t="s">
        <v>325</v>
      </c>
      <c r="AB13" s="124" t="s">
        <v>326</v>
      </c>
      <c r="AE13" s="109"/>
    </row>
    <row r="14" spans="1:44" ht="14.4">
      <c r="A14" s="79" t="s">
        <v>327</v>
      </c>
      <c r="B14" s="111"/>
      <c r="C14" s="112" t="s">
        <v>247</v>
      </c>
      <c r="D14" s="113"/>
      <c r="E14" s="114"/>
      <c r="F14" s="113" t="s">
        <v>248</v>
      </c>
      <c r="G14" s="115" t="s">
        <v>20</v>
      </c>
      <c r="H14" s="112"/>
      <c r="I14" s="116" t="s">
        <v>249</v>
      </c>
      <c r="J14" s="117" t="s">
        <v>328</v>
      </c>
      <c r="K14" s="117" t="s">
        <v>329</v>
      </c>
      <c r="L14" s="118" t="s">
        <v>330</v>
      </c>
      <c r="M14" s="119"/>
      <c r="N14" s="116" t="s">
        <v>249</v>
      </c>
      <c r="O14" s="117" t="s">
        <v>331</v>
      </c>
      <c r="P14" s="117" t="s">
        <v>332</v>
      </c>
      <c r="Q14" s="117" t="s">
        <v>333</v>
      </c>
      <c r="R14" s="119"/>
      <c r="S14" s="116" t="s">
        <v>249</v>
      </c>
      <c r="T14" s="120" t="s">
        <v>334</v>
      </c>
      <c r="U14" s="120" t="s">
        <v>335</v>
      </c>
      <c r="V14" s="121" t="s">
        <v>336</v>
      </c>
      <c r="Z14" s="127" t="s">
        <v>337</v>
      </c>
      <c r="AA14" s="123" t="s">
        <v>338</v>
      </c>
      <c r="AB14" s="124" t="s">
        <v>339</v>
      </c>
      <c r="AC14" s="81"/>
      <c r="AE14" s="109"/>
    </row>
    <row r="15" spans="1:44" ht="14.4">
      <c r="A15" s="79" t="s">
        <v>340</v>
      </c>
      <c r="B15" s="111"/>
      <c r="C15" s="112" t="s">
        <v>247</v>
      </c>
      <c r="D15" s="113"/>
      <c r="E15" s="114"/>
      <c r="F15" s="113" t="s">
        <v>248</v>
      </c>
      <c r="G15" s="115" t="s">
        <v>20</v>
      </c>
      <c r="H15" s="112"/>
      <c r="I15" s="116" t="s">
        <v>249</v>
      </c>
      <c r="J15" s="117" t="s">
        <v>341</v>
      </c>
      <c r="K15" s="117" t="s">
        <v>342</v>
      </c>
      <c r="L15" s="118" t="s">
        <v>343</v>
      </c>
      <c r="M15" s="119"/>
      <c r="N15" s="116" t="s">
        <v>249</v>
      </c>
      <c r="O15" s="117" t="s">
        <v>344</v>
      </c>
      <c r="P15" s="117" t="s">
        <v>345</v>
      </c>
      <c r="Q15" s="117" t="s">
        <v>346</v>
      </c>
      <c r="R15" s="119"/>
      <c r="S15" s="116" t="s">
        <v>249</v>
      </c>
      <c r="T15" s="120" t="s">
        <v>347</v>
      </c>
      <c r="U15" s="120" t="s">
        <v>348</v>
      </c>
      <c r="V15" s="121" t="s">
        <v>349</v>
      </c>
      <c r="Z15" s="127" t="s">
        <v>350</v>
      </c>
      <c r="AA15" s="123" t="s">
        <v>351</v>
      </c>
      <c r="AB15" s="124" t="s">
        <v>352</v>
      </c>
      <c r="AC15" s="81"/>
      <c r="AE15" s="109"/>
    </row>
    <row r="16" spans="1:44" ht="14.4">
      <c r="A16" s="79" t="s">
        <v>353</v>
      </c>
      <c r="B16" s="111"/>
      <c r="C16" s="112" t="s">
        <v>247</v>
      </c>
      <c r="D16" s="113"/>
      <c r="E16" s="114"/>
      <c r="F16" s="113" t="s">
        <v>248</v>
      </c>
      <c r="G16" s="115" t="s">
        <v>20</v>
      </c>
      <c r="H16" s="112"/>
      <c r="I16" s="116" t="s">
        <v>249</v>
      </c>
      <c r="J16" s="117" t="s">
        <v>354</v>
      </c>
      <c r="K16" s="117" t="s">
        <v>355</v>
      </c>
      <c r="L16" s="118" t="s">
        <v>356</v>
      </c>
      <c r="M16" s="119"/>
      <c r="N16" s="116" t="s">
        <v>249</v>
      </c>
      <c r="O16" s="117" t="s">
        <v>357</v>
      </c>
      <c r="P16" s="117" t="s">
        <v>358</v>
      </c>
      <c r="Q16" s="117" t="s">
        <v>359</v>
      </c>
      <c r="R16" s="119"/>
      <c r="S16" s="116" t="s">
        <v>249</v>
      </c>
      <c r="T16" s="120" t="s">
        <v>360</v>
      </c>
      <c r="U16" s="120" t="s">
        <v>361</v>
      </c>
      <c r="V16" s="121" t="s">
        <v>362</v>
      </c>
      <c r="Z16" s="127" t="s">
        <v>363</v>
      </c>
      <c r="AA16" s="128" t="s">
        <v>364</v>
      </c>
      <c r="AB16" s="124" t="s">
        <v>365</v>
      </c>
      <c r="AC16" s="81"/>
      <c r="AE16" s="109"/>
    </row>
    <row r="17" spans="1:36" ht="14.4">
      <c r="A17" s="79" t="s">
        <v>366</v>
      </c>
      <c r="B17" s="111"/>
      <c r="C17" s="112" t="s">
        <v>247</v>
      </c>
      <c r="D17" s="113"/>
      <c r="E17" s="114"/>
      <c r="F17" s="113" t="s">
        <v>248</v>
      </c>
      <c r="G17" s="115" t="s">
        <v>20</v>
      </c>
      <c r="H17" s="112"/>
      <c r="I17" s="116" t="s">
        <v>249</v>
      </c>
      <c r="J17" s="117" t="s">
        <v>367</v>
      </c>
      <c r="K17" s="117" t="s">
        <v>368</v>
      </c>
      <c r="L17" s="118" t="s">
        <v>369</v>
      </c>
      <c r="M17" s="119"/>
      <c r="N17" s="116" t="s">
        <v>249</v>
      </c>
      <c r="O17" s="117" t="s">
        <v>370</v>
      </c>
      <c r="P17" s="117" t="s">
        <v>371</v>
      </c>
      <c r="Q17" s="117" t="s">
        <v>372</v>
      </c>
      <c r="R17" s="119"/>
      <c r="S17" s="116" t="s">
        <v>249</v>
      </c>
      <c r="T17" s="120" t="s">
        <v>373</v>
      </c>
      <c r="U17" s="120" t="s">
        <v>374</v>
      </c>
      <c r="V17" s="121" t="s">
        <v>375</v>
      </c>
      <c r="Z17" s="127" t="s">
        <v>376</v>
      </c>
      <c r="AA17" s="128" t="s">
        <v>377</v>
      </c>
      <c r="AB17" s="124" t="s">
        <v>378</v>
      </c>
      <c r="AC17" s="81"/>
      <c r="AE17" s="109"/>
    </row>
    <row r="18" spans="1:36" ht="14.4">
      <c r="A18" s="79" t="s">
        <v>379</v>
      </c>
      <c r="B18" s="111"/>
      <c r="C18" s="112" t="s">
        <v>247</v>
      </c>
      <c r="D18" s="113"/>
      <c r="E18" s="114"/>
      <c r="F18" s="113" t="s">
        <v>248</v>
      </c>
      <c r="G18" s="115" t="s">
        <v>20</v>
      </c>
      <c r="H18" s="112"/>
      <c r="I18" s="116" t="s">
        <v>249</v>
      </c>
      <c r="J18" s="117" t="s">
        <v>380</v>
      </c>
      <c r="K18" s="117" t="s">
        <v>381</v>
      </c>
      <c r="L18" s="118" t="s">
        <v>382</v>
      </c>
      <c r="M18" s="119"/>
      <c r="N18" s="116" t="s">
        <v>249</v>
      </c>
      <c r="O18" s="117" t="s">
        <v>383</v>
      </c>
      <c r="P18" s="117" t="s">
        <v>384</v>
      </c>
      <c r="Q18" s="117" t="s">
        <v>385</v>
      </c>
      <c r="R18" s="119"/>
      <c r="S18" s="116" t="s">
        <v>249</v>
      </c>
      <c r="T18" s="120" t="s">
        <v>386</v>
      </c>
      <c r="U18" s="120" t="s">
        <v>387</v>
      </c>
      <c r="V18" s="121" t="s">
        <v>388</v>
      </c>
      <c r="Z18" s="127" t="s">
        <v>389</v>
      </c>
      <c r="AA18" s="128" t="s">
        <v>390</v>
      </c>
      <c r="AB18" s="124" t="s">
        <v>391</v>
      </c>
      <c r="AC18" s="81"/>
      <c r="AE18" s="109"/>
    </row>
    <row r="19" spans="1:36" ht="14.4">
      <c r="A19" s="79" t="s">
        <v>392</v>
      </c>
      <c r="B19" s="111"/>
      <c r="C19" s="112" t="s">
        <v>247</v>
      </c>
      <c r="D19" s="113"/>
      <c r="E19" s="114"/>
      <c r="F19" s="113" t="s">
        <v>248</v>
      </c>
      <c r="G19" s="115" t="s">
        <v>20</v>
      </c>
      <c r="H19" s="112"/>
      <c r="I19" s="116" t="s">
        <v>249</v>
      </c>
      <c r="J19" s="117" t="s">
        <v>393</v>
      </c>
      <c r="K19" s="117" t="s">
        <v>394</v>
      </c>
      <c r="L19" s="118" t="s">
        <v>395</v>
      </c>
      <c r="M19" s="119"/>
      <c r="N19" s="116" t="s">
        <v>249</v>
      </c>
      <c r="O19" s="117" t="s">
        <v>396</v>
      </c>
      <c r="P19" s="117" t="s">
        <v>397</v>
      </c>
      <c r="Q19" s="117" t="s">
        <v>398</v>
      </c>
      <c r="R19" s="119"/>
      <c r="S19" s="116" t="s">
        <v>249</v>
      </c>
      <c r="T19" s="120" t="s">
        <v>399</v>
      </c>
      <c r="U19" s="120" t="s">
        <v>400</v>
      </c>
      <c r="V19" s="121" t="s">
        <v>401</v>
      </c>
      <c r="Z19" s="127" t="s">
        <v>402</v>
      </c>
      <c r="AA19" s="128" t="s">
        <v>403</v>
      </c>
      <c r="AB19" s="124" t="s">
        <v>404</v>
      </c>
      <c r="AC19" s="81"/>
      <c r="AE19" s="109"/>
    </row>
    <row r="20" spans="1:36" ht="13.2">
      <c r="E20" s="90"/>
      <c r="J20" s="91"/>
      <c r="K20" s="91"/>
      <c r="L20" s="91"/>
      <c r="O20" s="91"/>
      <c r="P20" s="91"/>
      <c r="Q20" s="91"/>
      <c r="T20" s="91"/>
      <c r="U20" s="91"/>
      <c r="V20" s="91"/>
      <c r="Z20" s="127" t="s">
        <v>405</v>
      </c>
      <c r="AA20" s="128" t="s">
        <v>406</v>
      </c>
      <c r="AB20" s="124" t="s">
        <v>407</v>
      </c>
      <c r="AE20" s="109"/>
    </row>
    <row r="21" spans="1:36" ht="13.2">
      <c r="E21" s="90"/>
      <c r="J21" s="91"/>
      <c r="K21" s="91"/>
      <c r="L21" s="91"/>
      <c r="O21" s="91"/>
      <c r="P21" s="91"/>
      <c r="Q21" s="91"/>
      <c r="T21" s="91"/>
      <c r="U21" s="91"/>
      <c r="V21" s="91"/>
      <c r="Z21" s="127" t="s">
        <v>408</v>
      </c>
      <c r="AA21" s="129" t="s">
        <v>409</v>
      </c>
      <c r="AB21" s="124" t="s">
        <v>410</v>
      </c>
      <c r="AE21" s="109"/>
    </row>
    <row r="22" spans="1:36" ht="13.2">
      <c r="E22" s="90"/>
      <c r="J22" s="91"/>
      <c r="K22" s="91"/>
      <c r="L22" s="91"/>
      <c r="O22" s="91"/>
      <c r="P22" s="91"/>
      <c r="Q22" s="91"/>
      <c r="T22" s="91"/>
      <c r="U22" s="91"/>
      <c r="V22" s="91"/>
      <c r="Z22" s="127" t="s">
        <v>411</v>
      </c>
      <c r="AA22" s="129" t="s">
        <v>412</v>
      </c>
      <c r="AB22" s="124" t="s">
        <v>413</v>
      </c>
      <c r="AE22" s="109"/>
    </row>
    <row r="23" spans="1:36" ht="14.4">
      <c r="E23" s="90"/>
      <c r="J23" s="91"/>
      <c r="K23" s="91"/>
      <c r="L23" s="91"/>
      <c r="O23" s="91"/>
      <c r="P23" s="91"/>
      <c r="Q23" s="91"/>
      <c r="T23" s="91"/>
      <c r="U23" s="91"/>
      <c r="V23" s="91"/>
      <c r="Z23" s="127" t="s">
        <v>414</v>
      </c>
      <c r="AA23" s="129" t="s">
        <v>415</v>
      </c>
      <c r="AB23" s="124" t="s">
        <v>416</v>
      </c>
      <c r="AE23" s="109"/>
      <c r="AJ23" s="81"/>
    </row>
    <row r="24" spans="1:36" ht="14.4">
      <c r="E24" s="90"/>
      <c r="J24" s="91"/>
      <c r="K24" s="91"/>
      <c r="L24" s="91"/>
      <c r="O24" s="91"/>
      <c r="P24" s="91"/>
      <c r="Q24" s="91"/>
      <c r="T24" s="91"/>
      <c r="U24" s="91"/>
      <c r="V24" s="91"/>
      <c r="W24" s="130"/>
      <c r="X24" s="130"/>
      <c r="Z24" s="127" t="s">
        <v>417</v>
      </c>
      <c r="AA24" s="128" t="s">
        <v>418</v>
      </c>
      <c r="AB24" s="124" t="s">
        <v>419</v>
      </c>
      <c r="AE24" s="109"/>
      <c r="AJ24" s="81"/>
    </row>
    <row r="25" spans="1:36" ht="14.4">
      <c r="E25" s="90"/>
      <c r="J25" s="91"/>
      <c r="K25" s="91"/>
      <c r="L25" s="91"/>
      <c r="O25" s="91"/>
      <c r="P25" s="91"/>
      <c r="Q25" s="91"/>
      <c r="T25" s="91"/>
      <c r="U25" s="91"/>
      <c r="V25" s="91"/>
      <c r="W25" s="131"/>
      <c r="X25" s="131"/>
      <c r="Z25" s="127" t="s">
        <v>420</v>
      </c>
      <c r="AA25" s="128" t="s">
        <v>421</v>
      </c>
      <c r="AB25" s="124" t="s">
        <v>422</v>
      </c>
      <c r="AE25" s="109"/>
      <c r="AJ25" s="81"/>
    </row>
    <row r="26" spans="1:36" ht="14.4">
      <c r="E26" s="90"/>
      <c r="J26" s="91"/>
      <c r="K26" s="91"/>
      <c r="L26" s="91"/>
      <c r="O26" s="91"/>
      <c r="P26" s="91"/>
      <c r="Q26" s="91"/>
      <c r="T26" s="91"/>
      <c r="U26" s="91"/>
      <c r="V26" s="91"/>
      <c r="W26" s="131"/>
      <c r="X26" s="131"/>
      <c r="Z26" s="127" t="s">
        <v>423</v>
      </c>
      <c r="AA26" s="128" t="s">
        <v>424</v>
      </c>
      <c r="AB26" s="124" t="s">
        <v>425</v>
      </c>
      <c r="AE26" s="109"/>
      <c r="AI26" s="85"/>
      <c r="AJ26" s="81"/>
    </row>
    <row r="27" spans="1:36" ht="14.4">
      <c r="E27" s="90"/>
      <c r="J27" s="91"/>
      <c r="K27" s="91"/>
      <c r="L27" s="91"/>
      <c r="O27" s="91"/>
      <c r="P27" s="91"/>
      <c r="Q27" s="91"/>
      <c r="T27" s="91"/>
      <c r="U27" s="91"/>
      <c r="V27" s="91"/>
      <c r="W27" s="131"/>
      <c r="X27" s="131"/>
      <c r="Z27" s="127" t="s">
        <v>426</v>
      </c>
      <c r="AA27" s="128" t="s">
        <v>427</v>
      </c>
      <c r="AB27" s="124" t="s">
        <v>428</v>
      </c>
      <c r="AE27" s="109"/>
      <c r="AI27" s="86"/>
      <c r="AJ27" s="81"/>
    </row>
    <row r="28" spans="1:36" ht="19.5" customHeight="1">
      <c r="E28" s="90"/>
      <c r="J28" s="91"/>
      <c r="K28" s="91"/>
      <c r="L28" s="91"/>
      <c r="O28" s="91"/>
      <c r="P28" s="91"/>
      <c r="Q28" s="91"/>
      <c r="T28" s="91"/>
      <c r="U28" s="91"/>
      <c r="V28" s="91"/>
      <c r="Z28" s="127" t="s">
        <v>429</v>
      </c>
      <c r="AA28" s="128" t="s">
        <v>430</v>
      </c>
      <c r="AB28" s="124" t="s">
        <v>431</v>
      </c>
      <c r="AE28" s="109"/>
      <c r="AI28" s="86"/>
      <c r="AJ28" s="81"/>
    </row>
    <row r="29" spans="1:36" ht="18.75" customHeight="1">
      <c r="E29" s="90"/>
      <c r="J29" s="91"/>
      <c r="K29" s="91"/>
      <c r="L29" s="91"/>
      <c r="O29" s="91"/>
      <c r="P29" s="91"/>
      <c r="Q29" s="91"/>
      <c r="T29" s="91"/>
      <c r="U29" s="91"/>
      <c r="V29" s="91"/>
      <c r="Z29" s="127" t="s">
        <v>432</v>
      </c>
      <c r="AA29" s="128" t="s">
        <v>433</v>
      </c>
      <c r="AB29" s="124" t="s">
        <v>434</v>
      </c>
      <c r="AE29" s="109"/>
      <c r="AI29" s="86"/>
      <c r="AJ29" s="81"/>
    </row>
    <row r="30" spans="1:36" ht="14.4">
      <c r="E30" s="90"/>
      <c r="J30" s="91"/>
      <c r="K30" s="91"/>
      <c r="L30" s="91"/>
      <c r="O30" s="91"/>
      <c r="P30" s="91"/>
      <c r="Q30" s="91"/>
      <c r="T30" s="91"/>
      <c r="U30" s="91"/>
      <c r="V30" s="91"/>
      <c r="Z30" s="127" t="s">
        <v>435</v>
      </c>
      <c r="AA30" s="128" t="s">
        <v>436</v>
      </c>
      <c r="AB30" s="124" t="s">
        <v>437</v>
      </c>
      <c r="AE30" s="109"/>
      <c r="AI30" s="85"/>
      <c r="AJ30" s="81"/>
    </row>
    <row r="31" spans="1:36" ht="14.4">
      <c r="E31" s="90"/>
      <c r="J31" s="91"/>
      <c r="K31" s="91"/>
      <c r="L31" s="91"/>
      <c r="O31" s="91"/>
      <c r="P31" s="91"/>
      <c r="Q31" s="91"/>
      <c r="T31" s="91"/>
      <c r="U31" s="91"/>
      <c r="V31" s="91"/>
      <c r="Z31" s="127" t="s">
        <v>438</v>
      </c>
      <c r="AA31" s="128" t="s">
        <v>439</v>
      </c>
      <c r="AB31" s="124" t="s">
        <v>440</v>
      </c>
      <c r="AE31" s="109"/>
      <c r="AI31" s="86"/>
      <c r="AJ31" s="81"/>
    </row>
    <row r="32" spans="1:36" ht="14.4">
      <c r="E32" s="90"/>
      <c r="J32" s="91"/>
      <c r="K32" s="91"/>
      <c r="L32" s="91"/>
      <c r="O32" s="91"/>
      <c r="P32" s="91"/>
      <c r="Q32" s="91"/>
      <c r="T32" s="91"/>
      <c r="U32" s="91"/>
      <c r="V32" s="91"/>
      <c r="Z32" s="127" t="s">
        <v>441</v>
      </c>
      <c r="AA32" s="128" t="s">
        <v>442</v>
      </c>
      <c r="AB32" s="124" t="s">
        <v>443</v>
      </c>
      <c r="AE32" s="109"/>
      <c r="AI32" s="86"/>
      <c r="AJ32" s="81"/>
    </row>
    <row r="33" spans="5:36" ht="14.4">
      <c r="E33" s="90"/>
      <c r="J33" s="91"/>
      <c r="K33" s="91"/>
      <c r="L33" s="91"/>
      <c r="O33" s="91"/>
      <c r="P33" s="91"/>
      <c r="Q33" s="91"/>
      <c r="T33" s="91"/>
      <c r="U33" s="91"/>
      <c r="V33" s="91"/>
      <c r="Z33" s="127" t="s">
        <v>444</v>
      </c>
      <c r="AA33" s="123" t="s">
        <v>445</v>
      </c>
      <c r="AB33" s="124" t="s">
        <v>446</v>
      </c>
      <c r="AE33" s="109"/>
      <c r="AI33" s="85"/>
      <c r="AJ33" s="81"/>
    </row>
    <row r="34" spans="5:36" ht="13.2">
      <c r="E34" s="90"/>
      <c r="J34" s="91"/>
      <c r="K34" s="91"/>
      <c r="L34" s="91"/>
      <c r="O34" s="91"/>
      <c r="P34" s="91"/>
      <c r="Q34" s="91"/>
      <c r="T34" s="91"/>
      <c r="U34" s="91"/>
      <c r="V34" s="91"/>
      <c r="Z34" s="127" t="s">
        <v>447</v>
      </c>
      <c r="AA34" s="128" t="s">
        <v>448</v>
      </c>
      <c r="AB34" s="124" t="s">
        <v>449</v>
      </c>
      <c r="AE34" s="109"/>
    </row>
    <row r="35" spans="5:36" ht="13.2">
      <c r="E35" s="90"/>
      <c r="J35" s="91"/>
      <c r="K35" s="91"/>
      <c r="L35" s="91"/>
      <c r="O35" s="91"/>
      <c r="P35" s="91"/>
      <c r="Q35" s="91"/>
      <c r="T35" s="91"/>
      <c r="U35" s="91"/>
      <c r="V35" s="91"/>
      <c r="Z35" s="127" t="s">
        <v>450</v>
      </c>
      <c r="AA35" s="128" t="s">
        <v>451</v>
      </c>
      <c r="AB35" s="124" t="s">
        <v>452</v>
      </c>
      <c r="AE35" s="109"/>
    </row>
    <row r="36" spans="5:36" ht="13.2">
      <c r="E36" s="90"/>
      <c r="J36" s="91"/>
      <c r="K36" s="91"/>
      <c r="L36" s="91"/>
      <c r="O36" s="91"/>
      <c r="P36" s="91"/>
      <c r="Q36" s="91"/>
      <c r="T36" s="91"/>
      <c r="U36" s="91"/>
      <c r="V36" s="91"/>
      <c r="Z36" s="127" t="s">
        <v>453</v>
      </c>
      <c r="AA36" s="123" t="s">
        <v>454</v>
      </c>
      <c r="AB36" s="124" t="s">
        <v>455</v>
      </c>
      <c r="AE36" s="109"/>
    </row>
    <row r="37" spans="5:36" ht="13.2">
      <c r="E37" s="90"/>
      <c r="J37" s="91"/>
      <c r="K37" s="91"/>
      <c r="L37" s="91"/>
      <c r="O37" s="91"/>
      <c r="P37" s="91"/>
      <c r="Q37" s="91"/>
      <c r="T37" s="91"/>
      <c r="U37" s="91"/>
      <c r="V37" s="91"/>
      <c r="Z37" s="127" t="s">
        <v>456</v>
      </c>
      <c r="AA37" s="123" t="s">
        <v>457</v>
      </c>
      <c r="AB37" s="124" t="s">
        <v>458</v>
      </c>
      <c r="AE37" s="109"/>
    </row>
    <row r="38" spans="5:36" ht="13.2">
      <c r="E38" s="90"/>
      <c r="J38" s="91"/>
      <c r="K38" s="91"/>
      <c r="L38" s="91"/>
      <c r="O38" s="91"/>
      <c r="P38" s="91"/>
      <c r="Q38" s="91"/>
      <c r="T38" s="91"/>
      <c r="U38" s="91"/>
      <c r="V38" s="91"/>
      <c r="Z38" s="127" t="s">
        <v>459</v>
      </c>
      <c r="AA38" s="123" t="s">
        <v>460</v>
      </c>
      <c r="AB38" s="124" t="s">
        <v>461</v>
      </c>
      <c r="AE38" s="109"/>
    </row>
    <row r="39" spans="5:36" ht="13.2">
      <c r="E39" s="90"/>
      <c r="J39" s="91"/>
      <c r="K39" s="91"/>
      <c r="L39" s="91"/>
      <c r="O39" s="91"/>
      <c r="P39" s="91"/>
      <c r="Q39" s="91"/>
      <c r="T39" s="91"/>
      <c r="U39" s="91"/>
      <c r="V39" s="91"/>
      <c r="Z39" s="127" t="s">
        <v>462</v>
      </c>
      <c r="AA39" s="123" t="s">
        <v>463</v>
      </c>
      <c r="AB39" s="124" t="s">
        <v>464</v>
      </c>
      <c r="AE39" s="109"/>
    </row>
    <row r="40" spans="5:36" ht="13.2">
      <c r="E40" s="90"/>
      <c r="J40" s="91"/>
      <c r="K40" s="91"/>
      <c r="L40" s="91"/>
      <c r="O40" s="91"/>
      <c r="P40" s="91"/>
      <c r="Q40" s="91"/>
      <c r="T40" s="91"/>
      <c r="U40" s="91"/>
      <c r="V40" s="91"/>
      <c r="Z40" s="127" t="s">
        <v>465</v>
      </c>
      <c r="AA40" s="128" t="s">
        <v>466</v>
      </c>
      <c r="AB40" s="132" t="s">
        <v>467</v>
      </c>
      <c r="AE40" s="109"/>
    </row>
    <row r="41" spans="5:36" ht="13.2">
      <c r="E41" s="90"/>
      <c r="J41" s="91"/>
      <c r="K41" s="91"/>
      <c r="L41" s="91"/>
      <c r="O41" s="91"/>
      <c r="P41" s="91"/>
      <c r="Q41" s="91"/>
      <c r="T41" s="91"/>
      <c r="U41" s="91"/>
      <c r="V41" s="91"/>
      <c r="Z41" s="127" t="s">
        <v>468</v>
      </c>
      <c r="AA41" s="128" t="s">
        <v>469</v>
      </c>
      <c r="AB41" s="132" t="s">
        <v>470</v>
      </c>
      <c r="AE41" s="109"/>
    </row>
    <row r="42" spans="5:36" ht="13.2">
      <c r="E42" s="90"/>
      <c r="J42" s="91"/>
      <c r="K42" s="91"/>
      <c r="L42" s="91"/>
      <c r="O42" s="91"/>
      <c r="P42" s="91"/>
      <c r="Q42" s="91"/>
      <c r="T42" s="91"/>
      <c r="U42" s="91"/>
      <c r="V42" s="91"/>
      <c r="Z42" s="127" t="s">
        <v>471</v>
      </c>
      <c r="AA42" s="128" t="s">
        <v>472</v>
      </c>
      <c r="AB42" s="132" t="s">
        <v>473</v>
      </c>
      <c r="AE42" s="109"/>
    </row>
    <row r="43" spans="5:36" ht="13.2">
      <c r="E43" s="90"/>
      <c r="J43" s="91"/>
      <c r="K43" s="91"/>
      <c r="L43" s="91"/>
      <c r="O43" s="91"/>
      <c r="P43" s="91"/>
      <c r="Q43" s="91"/>
      <c r="T43" s="91"/>
      <c r="U43" s="91"/>
      <c r="V43" s="91"/>
      <c r="Z43" s="127" t="s">
        <v>474</v>
      </c>
      <c r="AA43" s="128" t="s">
        <v>475</v>
      </c>
      <c r="AB43" s="132" t="s">
        <v>476</v>
      </c>
      <c r="AE43" s="109"/>
    </row>
    <row r="44" spans="5:36" ht="13.2">
      <c r="E44" s="90"/>
      <c r="J44" s="91"/>
      <c r="K44" s="91"/>
      <c r="L44" s="91"/>
      <c r="O44" s="91"/>
      <c r="P44" s="91"/>
      <c r="Q44" s="91"/>
      <c r="T44" s="91"/>
      <c r="U44" s="91"/>
      <c r="V44" s="91"/>
      <c r="Z44" s="127" t="s">
        <v>477</v>
      </c>
      <c r="AA44" s="128" t="s">
        <v>478</v>
      </c>
      <c r="AB44" s="132" t="s">
        <v>479</v>
      </c>
      <c r="AE44" s="109"/>
    </row>
    <row r="45" spans="5:36" ht="13.2">
      <c r="E45" s="90"/>
      <c r="J45" s="91"/>
      <c r="K45" s="91"/>
      <c r="L45" s="91"/>
      <c r="O45" s="91"/>
      <c r="P45" s="91"/>
      <c r="Q45" s="91"/>
      <c r="T45" s="91"/>
      <c r="U45" s="91"/>
      <c r="V45" s="91"/>
      <c r="Z45" s="127" t="s">
        <v>480</v>
      </c>
      <c r="AA45" s="128" t="s">
        <v>481</v>
      </c>
      <c r="AB45" s="124" t="s">
        <v>482</v>
      </c>
      <c r="AE45" s="109"/>
    </row>
    <row r="46" spans="5:36" ht="13.2">
      <c r="E46" s="90"/>
      <c r="J46" s="91"/>
      <c r="K46" s="91"/>
      <c r="L46" s="91"/>
      <c r="O46" s="91"/>
      <c r="P46" s="91"/>
      <c r="Q46" s="91"/>
      <c r="T46" s="91"/>
      <c r="U46" s="91"/>
      <c r="V46" s="91"/>
      <c r="Z46" s="127" t="s">
        <v>483</v>
      </c>
      <c r="AA46" s="128" t="s">
        <v>484</v>
      </c>
      <c r="AB46" s="124" t="s">
        <v>485</v>
      </c>
      <c r="AE46" s="109"/>
    </row>
    <row r="47" spans="5:36" ht="13.2">
      <c r="E47" s="90"/>
      <c r="J47" s="91"/>
      <c r="K47" s="91"/>
      <c r="L47" s="91"/>
      <c r="O47" s="91"/>
      <c r="P47" s="91"/>
      <c r="Q47" s="91"/>
      <c r="T47" s="91"/>
      <c r="U47" s="91"/>
      <c r="V47" s="91"/>
      <c r="Z47" s="127" t="s">
        <v>486</v>
      </c>
      <c r="AA47" s="123" t="s">
        <v>487</v>
      </c>
      <c r="AB47" s="124" t="s">
        <v>488</v>
      </c>
      <c r="AE47" s="109"/>
    </row>
    <row r="48" spans="5:36" ht="13.2">
      <c r="E48" s="90"/>
      <c r="J48" s="91"/>
      <c r="K48" s="91"/>
      <c r="L48" s="91"/>
      <c r="O48" s="91"/>
      <c r="P48" s="91"/>
      <c r="Q48" s="91"/>
      <c r="T48" s="91"/>
      <c r="U48" s="91"/>
      <c r="V48" s="91"/>
      <c r="Z48" s="127" t="s">
        <v>489</v>
      </c>
      <c r="AA48" s="123" t="s">
        <v>490</v>
      </c>
      <c r="AB48" s="124" t="s">
        <v>491</v>
      </c>
      <c r="AE48" s="109"/>
    </row>
    <row r="49" spans="5:31" ht="13.2">
      <c r="E49" s="90"/>
      <c r="J49" s="91"/>
      <c r="K49" s="91"/>
      <c r="L49" s="91"/>
      <c r="O49" s="91"/>
      <c r="P49" s="91"/>
      <c r="Q49" s="91"/>
      <c r="T49" s="91"/>
      <c r="U49" s="91"/>
      <c r="V49" s="91"/>
      <c r="Z49" s="127" t="s">
        <v>492</v>
      </c>
      <c r="AA49" s="123" t="s">
        <v>493</v>
      </c>
      <c r="AB49" s="124" t="s">
        <v>494</v>
      </c>
      <c r="AE49" s="109"/>
    </row>
    <row r="50" spans="5:31" ht="13.2">
      <c r="E50" s="90"/>
      <c r="J50" s="91"/>
      <c r="K50" s="91"/>
      <c r="L50" s="91"/>
      <c r="O50" s="91"/>
      <c r="P50" s="91"/>
      <c r="Q50" s="91"/>
      <c r="T50" s="91"/>
      <c r="U50" s="91"/>
      <c r="V50" s="91"/>
      <c r="Z50" s="127" t="s">
        <v>495</v>
      </c>
      <c r="AA50" s="128" t="s">
        <v>496</v>
      </c>
      <c r="AB50" s="124" t="s">
        <v>497</v>
      </c>
      <c r="AE50" s="109"/>
    </row>
    <row r="51" spans="5:31" ht="13.2">
      <c r="E51" s="90"/>
      <c r="J51" s="91"/>
      <c r="K51" s="91"/>
      <c r="L51" s="91"/>
      <c r="O51" s="91"/>
      <c r="P51" s="91"/>
      <c r="Q51" s="91"/>
      <c r="T51" s="91"/>
      <c r="U51" s="91"/>
      <c r="V51" s="91"/>
      <c r="Z51" s="127" t="s">
        <v>498</v>
      </c>
      <c r="AA51" s="128" t="s">
        <v>499</v>
      </c>
      <c r="AB51" s="124" t="s">
        <v>500</v>
      </c>
      <c r="AE51" s="109"/>
    </row>
    <row r="52" spans="5:31" ht="13.2">
      <c r="E52" s="90"/>
      <c r="J52" s="91"/>
      <c r="K52" s="91"/>
      <c r="L52" s="91"/>
      <c r="O52" s="91"/>
      <c r="P52" s="91"/>
      <c r="Q52" s="91"/>
      <c r="T52" s="91"/>
      <c r="U52" s="91"/>
      <c r="V52" s="91"/>
      <c r="Z52" s="127" t="s">
        <v>501</v>
      </c>
      <c r="AA52" s="128" t="s">
        <v>502</v>
      </c>
      <c r="AB52" s="124" t="s">
        <v>503</v>
      </c>
      <c r="AE52" s="109"/>
    </row>
    <row r="53" spans="5:31" ht="13.2">
      <c r="E53" s="90"/>
      <c r="J53" s="91"/>
      <c r="K53" s="91"/>
      <c r="L53" s="91"/>
      <c r="O53" s="91"/>
      <c r="P53" s="91"/>
      <c r="Q53" s="91"/>
      <c r="T53" s="91"/>
      <c r="U53" s="91"/>
      <c r="V53" s="91"/>
      <c r="Z53" s="127" t="s">
        <v>504</v>
      </c>
      <c r="AA53" s="128" t="s">
        <v>505</v>
      </c>
      <c r="AB53" s="124" t="s">
        <v>506</v>
      </c>
      <c r="AE53" s="109"/>
    </row>
    <row r="54" spans="5:31" ht="13.2">
      <c r="E54" s="90"/>
      <c r="J54" s="91"/>
      <c r="K54" s="91"/>
      <c r="L54" s="91"/>
      <c r="O54" s="91"/>
      <c r="P54" s="91"/>
      <c r="Q54" s="91"/>
      <c r="T54" s="91"/>
      <c r="U54" s="91"/>
      <c r="V54" s="91"/>
      <c r="Z54" s="127" t="s">
        <v>507</v>
      </c>
      <c r="AA54" s="128" t="s">
        <v>508</v>
      </c>
      <c r="AB54" s="124" t="s">
        <v>509</v>
      </c>
      <c r="AE54" s="109"/>
    </row>
    <row r="55" spans="5:31" ht="13.2">
      <c r="E55" s="90"/>
      <c r="J55" s="91"/>
      <c r="K55" s="91"/>
      <c r="L55" s="91"/>
      <c r="O55" s="91"/>
      <c r="P55" s="91"/>
      <c r="Q55" s="91"/>
      <c r="T55" s="91"/>
      <c r="U55" s="91"/>
      <c r="V55" s="91"/>
      <c r="Z55" s="127" t="s">
        <v>510</v>
      </c>
      <c r="AA55" s="128" t="s">
        <v>511</v>
      </c>
      <c r="AB55" s="124" t="s">
        <v>512</v>
      </c>
      <c r="AE55" s="109"/>
    </row>
    <row r="56" spans="5:31" ht="13.2">
      <c r="E56" s="90"/>
      <c r="J56" s="91"/>
      <c r="K56" s="91"/>
      <c r="L56" s="91"/>
      <c r="O56" s="91"/>
      <c r="P56" s="91"/>
      <c r="Q56" s="91"/>
      <c r="T56" s="91"/>
      <c r="U56" s="91"/>
      <c r="V56" s="91"/>
      <c r="Z56" s="127" t="s">
        <v>513</v>
      </c>
      <c r="AA56" s="128" t="s">
        <v>514</v>
      </c>
      <c r="AB56" s="124" t="s">
        <v>515</v>
      </c>
      <c r="AE56" s="109"/>
    </row>
    <row r="57" spans="5:31" ht="13.2">
      <c r="E57" s="90"/>
      <c r="J57" s="91"/>
      <c r="K57" s="91"/>
      <c r="L57" s="91"/>
      <c r="O57" s="91"/>
      <c r="P57" s="91"/>
      <c r="Q57" s="91"/>
      <c r="T57" s="91"/>
      <c r="U57" s="91"/>
      <c r="V57" s="91"/>
      <c r="Z57" s="127" t="s">
        <v>516</v>
      </c>
      <c r="AA57" s="128" t="s">
        <v>517</v>
      </c>
      <c r="AB57" s="124" t="s">
        <v>518</v>
      </c>
      <c r="AE57" s="109"/>
    </row>
    <row r="58" spans="5:31" ht="13.2">
      <c r="E58" s="90"/>
      <c r="J58" s="91"/>
      <c r="K58" s="91"/>
      <c r="L58" s="91"/>
      <c r="O58" s="91"/>
      <c r="P58" s="91"/>
      <c r="Q58" s="91"/>
      <c r="T58" s="91"/>
      <c r="U58" s="91"/>
      <c r="V58" s="91"/>
      <c r="Z58" s="127" t="s">
        <v>519</v>
      </c>
      <c r="AA58" s="128" t="s">
        <v>520</v>
      </c>
      <c r="AB58" s="124" t="s">
        <v>521</v>
      </c>
      <c r="AE58" s="109"/>
    </row>
    <row r="59" spans="5:31" ht="13.2">
      <c r="E59" s="90"/>
      <c r="J59" s="91"/>
      <c r="K59" s="91"/>
      <c r="L59" s="91"/>
      <c r="O59" s="91"/>
      <c r="P59" s="91"/>
      <c r="Q59" s="91"/>
      <c r="T59" s="91"/>
      <c r="U59" s="91"/>
      <c r="V59" s="91"/>
      <c r="Z59" s="127" t="s">
        <v>522</v>
      </c>
      <c r="AA59" s="128" t="s">
        <v>523</v>
      </c>
      <c r="AB59" s="124" t="s">
        <v>524</v>
      </c>
      <c r="AE59" s="109"/>
    </row>
    <row r="60" spans="5:31" ht="13.2">
      <c r="E60" s="90"/>
      <c r="J60" s="91"/>
      <c r="K60" s="91"/>
      <c r="L60" s="91"/>
      <c r="O60" s="91"/>
      <c r="P60" s="91"/>
      <c r="Q60" s="91"/>
      <c r="T60" s="91"/>
      <c r="U60" s="91"/>
      <c r="V60" s="91"/>
      <c r="Z60" s="127" t="s">
        <v>525</v>
      </c>
      <c r="AA60" s="128" t="s">
        <v>526</v>
      </c>
      <c r="AB60" s="124" t="s">
        <v>527</v>
      </c>
      <c r="AE60" s="109"/>
    </row>
    <row r="61" spans="5:31" ht="13.2">
      <c r="E61" s="90"/>
      <c r="J61" s="91"/>
      <c r="K61" s="91"/>
      <c r="L61" s="91"/>
      <c r="O61" s="91"/>
      <c r="P61" s="91"/>
      <c r="Q61" s="91"/>
      <c r="T61" s="91"/>
      <c r="U61" s="91"/>
      <c r="V61" s="91"/>
      <c r="Z61" s="127" t="s">
        <v>528</v>
      </c>
      <c r="AA61" s="128" t="s">
        <v>529</v>
      </c>
      <c r="AB61" s="124" t="s">
        <v>530</v>
      </c>
      <c r="AE61" s="109"/>
    </row>
    <row r="62" spans="5:31" ht="13.2">
      <c r="E62" s="90"/>
      <c r="J62" s="91"/>
      <c r="K62" s="91"/>
      <c r="L62" s="91"/>
      <c r="O62" s="91"/>
      <c r="P62" s="91"/>
      <c r="Q62" s="91"/>
      <c r="T62" s="91"/>
      <c r="U62" s="91"/>
      <c r="V62" s="91"/>
      <c r="Z62" s="127" t="s">
        <v>531</v>
      </c>
      <c r="AA62" s="128" t="s">
        <v>532</v>
      </c>
      <c r="AB62" s="124" t="s">
        <v>533</v>
      </c>
      <c r="AE62" s="109"/>
    </row>
    <row r="63" spans="5:31" ht="13.2">
      <c r="E63" s="90"/>
      <c r="J63" s="91"/>
      <c r="K63" s="91"/>
      <c r="L63" s="91"/>
      <c r="O63" s="91"/>
      <c r="P63" s="91"/>
      <c r="Q63" s="91"/>
      <c r="T63" s="91"/>
      <c r="U63" s="91"/>
      <c r="V63" s="91"/>
      <c r="Z63" s="127" t="s">
        <v>534</v>
      </c>
      <c r="AA63" s="123" t="s">
        <v>535</v>
      </c>
      <c r="AB63" s="124" t="s">
        <v>536</v>
      </c>
      <c r="AE63" s="109"/>
    </row>
    <row r="64" spans="5:31" ht="13.2">
      <c r="E64" s="90"/>
      <c r="J64" s="91"/>
      <c r="K64" s="91"/>
      <c r="L64" s="91"/>
      <c r="O64" s="91"/>
      <c r="P64" s="91"/>
      <c r="Q64" s="91"/>
      <c r="T64" s="91"/>
      <c r="U64" s="91"/>
      <c r="V64" s="91"/>
      <c r="Z64" s="127" t="s">
        <v>537</v>
      </c>
      <c r="AA64" s="123" t="s">
        <v>538</v>
      </c>
      <c r="AB64" s="124" t="s">
        <v>539</v>
      </c>
      <c r="AE64" s="109"/>
    </row>
    <row r="65" spans="5:31" ht="13.2">
      <c r="E65" s="90"/>
      <c r="J65" s="91"/>
      <c r="K65" s="91"/>
      <c r="L65" s="91"/>
      <c r="O65" s="91"/>
      <c r="P65" s="91"/>
      <c r="Q65" s="91"/>
      <c r="T65" s="91"/>
      <c r="U65" s="91"/>
      <c r="V65" s="91"/>
      <c r="Z65" s="127" t="s">
        <v>540</v>
      </c>
      <c r="AA65" s="128" t="s">
        <v>541</v>
      </c>
      <c r="AB65" s="124" t="s">
        <v>542</v>
      </c>
      <c r="AE65" s="109"/>
    </row>
    <row r="66" spans="5:31" ht="13.2">
      <c r="E66" s="90"/>
      <c r="J66" s="91"/>
      <c r="K66" s="91"/>
      <c r="L66" s="91"/>
      <c r="O66" s="91"/>
      <c r="P66" s="91"/>
      <c r="Q66" s="91"/>
      <c r="T66" s="91"/>
      <c r="U66" s="91"/>
      <c r="V66" s="91"/>
      <c r="Z66" s="127" t="s">
        <v>543</v>
      </c>
      <c r="AA66" s="128" t="s">
        <v>544</v>
      </c>
      <c r="AB66" s="124" t="s">
        <v>545</v>
      </c>
      <c r="AE66" s="109"/>
    </row>
    <row r="67" spans="5:31" ht="13.2">
      <c r="E67" s="90"/>
      <c r="J67" s="91"/>
      <c r="K67" s="91"/>
      <c r="L67" s="91"/>
      <c r="O67" s="91"/>
      <c r="P67" s="91"/>
      <c r="Q67" s="91"/>
      <c r="T67" s="91"/>
      <c r="U67" s="91"/>
      <c r="V67" s="91"/>
      <c r="Z67" s="127" t="s">
        <v>546</v>
      </c>
      <c r="AA67" s="128" t="s">
        <v>547</v>
      </c>
      <c r="AB67" s="124" t="s">
        <v>548</v>
      </c>
      <c r="AE67" s="109"/>
    </row>
    <row r="68" spans="5:31" ht="13.2">
      <c r="E68" s="90"/>
      <c r="J68" s="91"/>
      <c r="K68" s="91"/>
      <c r="L68" s="91"/>
      <c r="O68" s="91"/>
      <c r="P68" s="91"/>
      <c r="Q68" s="91"/>
      <c r="T68" s="91"/>
      <c r="U68" s="91"/>
      <c r="V68" s="91"/>
      <c r="Z68" s="127" t="s">
        <v>549</v>
      </c>
      <c r="AA68" s="128" t="s">
        <v>550</v>
      </c>
      <c r="AB68" s="124" t="s">
        <v>551</v>
      </c>
      <c r="AE68" s="109"/>
    </row>
    <row r="69" spans="5:31" ht="13.2">
      <c r="E69" s="90"/>
      <c r="J69" s="91"/>
      <c r="K69" s="91"/>
      <c r="L69" s="91"/>
      <c r="O69" s="91"/>
      <c r="P69" s="91"/>
      <c r="Q69" s="91"/>
      <c r="T69" s="91"/>
      <c r="U69" s="91"/>
      <c r="V69" s="91"/>
      <c r="Z69" s="127" t="s">
        <v>552</v>
      </c>
      <c r="AA69" s="128" t="s">
        <v>553</v>
      </c>
      <c r="AB69" s="124" t="s">
        <v>554</v>
      </c>
      <c r="AE69" s="109"/>
    </row>
    <row r="70" spans="5:31" ht="13.2">
      <c r="E70" s="90"/>
      <c r="J70" s="91"/>
      <c r="K70" s="91"/>
      <c r="L70" s="91"/>
      <c r="O70" s="91"/>
      <c r="P70" s="91"/>
      <c r="Q70" s="91"/>
      <c r="T70" s="91"/>
      <c r="U70" s="91"/>
      <c r="V70" s="91"/>
      <c r="Z70" s="127" t="s">
        <v>555</v>
      </c>
      <c r="AA70" s="128" t="s">
        <v>556</v>
      </c>
      <c r="AB70" s="124" t="s">
        <v>557</v>
      </c>
      <c r="AE70" s="109"/>
    </row>
    <row r="71" spans="5:31" ht="13.2">
      <c r="E71" s="90"/>
      <c r="J71" s="91"/>
      <c r="K71" s="91"/>
      <c r="L71" s="91"/>
      <c r="O71" s="91"/>
      <c r="P71" s="91"/>
      <c r="Q71" s="91"/>
      <c r="T71" s="91"/>
      <c r="U71" s="91"/>
      <c r="V71" s="91"/>
      <c r="Z71" s="127" t="s">
        <v>558</v>
      </c>
      <c r="AA71" s="128" t="s">
        <v>559</v>
      </c>
      <c r="AB71" s="124" t="s">
        <v>560</v>
      </c>
      <c r="AE71" s="109"/>
    </row>
    <row r="72" spans="5:31" ht="13.2">
      <c r="E72" s="90"/>
      <c r="J72" s="91"/>
      <c r="K72" s="91"/>
      <c r="L72" s="91"/>
      <c r="O72" s="91"/>
      <c r="P72" s="91"/>
      <c r="Q72" s="91"/>
      <c r="T72" s="91"/>
      <c r="U72" s="91"/>
      <c r="V72" s="91"/>
      <c r="Z72" s="127" t="s">
        <v>561</v>
      </c>
      <c r="AA72" s="128" t="s">
        <v>562</v>
      </c>
      <c r="AB72" s="124" t="s">
        <v>563</v>
      </c>
      <c r="AE72" s="109"/>
    </row>
    <row r="73" spans="5:31" ht="13.2">
      <c r="E73" s="90"/>
      <c r="J73" s="91"/>
      <c r="K73" s="91"/>
      <c r="L73" s="91"/>
      <c r="O73" s="91"/>
      <c r="P73" s="91"/>
      <c r="Q73" s="91"/>
      <c r="T73" s="91"/>
      <c r="U73" s="91"/>
      <c r="V73" s="91"/>
      <c r="Z73" s="127" t="s">
        <v>564</v>
      </c>
      <c r="AA73" s="128" t="s">
        <v>565</v>
      </c>
      <c r="AB73" s="124" t="s">
        <v>566</v>
      </c>
      <c r="AE73" s="109"/>
    </row>
    <row r="74" spans="5:31" ht="13.2">
      <c r="E74" s="90"/>
      <c r="J74" s="91"/>
      <c r="K74" s="91"/>
      <c r="L74" s="91"/>
      <c r="O74" s="91"/>
      <c r="P74" s="91"/>
      <c r="Q74" s="91"/>
      <c r="T74" s="91"/>
      <c r="U74" s="91"/>
      <c r="V74" s="91"/>
      <c r="Z74" s="127" t="s">
        <v>567</v>
      </c>
      <c r="AA74" s="128" t="s">
        <v>568</v>
      </c>
      <c r="AB74" s="124" t="s">
        <v>569</v>
      </c>
      <c r="AE74" s="109"/>
    </row>
    <row r="75" spans="5:31" ht="13.2">
      <c r="E75" s="90"/>
      <c r="J75" s="91"/>
      <c r="K75" s="91"/>
      <c r="L75" s="91"/>
      <c r="O75" s="91"/>
      <c r="P75" s="91"/>
      <c r="Q75" s="91"/>
      <c r="T75" s="91"/>
      <c r="U75" s="91"/>
      <c r="V75" s="91"/>
      <c r="Z75" s="127" t="s">
        <v>570</v>
      </c>
      <c r="AA75" s="123" t="s">
        <v>571</v>
      </c>
      <c r="AB75" s="124" t="s">
        <v>572</v>
      </c>
      <c r="AE75" s="109"/>
    </row>
    <row r="76" spans="5:31" ht="13.2">
      <c r="E76" s="90"/>
      <c r="J76" s="91"/>
      <c r="K76" s="91"/>
      <c r="L76" s="91"/>
      <c r="O76" s="91"/>
      <c r="P76" s="91"/>
      <c r="Q76" s="91"/>
      <c r="T76" s="91"/>
      <c r="U76" s="91"/>
      <c r="V76" s="91"/>
      <c r="Z76" s="127" t="s">
        <v>573</v>
      </c>
      <c r="AA76" s="128" t="s">
        <v>574</v>
      </c>
      <c r="AB76" s="124" t="s">
        <v>575</v>
      </c>
      <c r="AE76" s="109"/>
    </row>
    <row r="77" spans="5:31" ht="13.2">
      <c r="E77" s="90"/>
      <c r="J77" s="91"/>
      <c r="K77" s="91"/>
      <c r="L77" s="91"/>
      <c r="O77" s="91"/>
      <c r="P77" s="91"/>
      <c r="Q77" s="91"/>
      <c r="T77" s="91"/>
      <c r="U77" s="91"/>
      <c r="V77" s="91"/>
      <c r="Z77" s="127" t="s">
        <v>576</v>
      </c>
      <c r="AA77" s="128" t="s">
        <v>577</v>
      </c>
      <c r="AB77" s="124" t="s">
        <v>578</v>
      </c>
      <c r="AE77" s="109"/>
    </row>
    <row r="78" spans="5:31" ht="13.2">
      <c r="E78" s="90"/>
      <c r="J78" s="91"/>
      <c r="K78" s="91"/>
      <c r="L78" s="91"/>
      <c r="O78" s="91"/>
      <c r="P78" s="91"/>
      <c r="Q78" s="91"/>
      <c r="T78" s="91"/>
      <c r="U78" s="91"/>
      <c r="V78" s="91"/>
      <c r="Z78" s="127" t="s">
        <v>579</v>
      </c>
      <c r="AA78" s="128" t="s">
        <v>580</v>
      </c>
      <c r="AB78" s="124" t="s">
        <v>581</v>
      </c>
      <c r="AE78" s="109"/>
    </row>
    <row r="79" spans="5:31" ht="13.2">
      <c r="E79" s="90"/>
      <c r="J79" s="91"/>
      <c r="K79" s="91"/>
      <c r="L79" s="91"/>
      <c r="O79" s="91"/>
      <c r="P79" s="91"/>
      <c r="Q79" s="91"/>
      <c r="T79" s="91"/>
      <c r="U79" s="91"/>
      <c r="V79" s="91"/>
      <c r="Z79" s="127" t="s">
        <v>582</v>
      </c>
      <c r="AA79" s="128" t="s">
        <v>583</v>
      </c>
      <c r="AB79" s="124" t="s">
        <v>584</v>
      </c>
      <c r="AE79" s="133"/>
    </row>
    <row r="80" spans="5:31" ht="13.2">
      <c r="E80" s="90"/>
      <c r="J80" s="91"/>
      <c r="K80" s="91"/>
      <c r="L80" s="91"/>
      <c r="O80" s="91"/>
      <c r="P80" s="91"/>
      <c r="Q80" s="91"/>
      <c r="T80" s="91"/>
      <c r="U80" s="91"/>
      <c r="V80" s="91"/>
      <c r="Z80" s="127" t="s">
        <v>585</v>
      </c>
      <c r="AA80" s="134" t="s">
        <v>586</v>
      </c>
      <c r="AB80" s="124" t="s">
        <v>587</v>
      </c>
      <c r="AE80" s="133"/>
    </row>
    <row r="81" spans="5:31" ht="13.2">
      <c r="E81" s="90"/>
      <c r="J81" s="91"/>
      <c r="K81" s="91"/>
      <c r="L81" s="91"/>
      <c r="O81" s="91"/>
      <c r="P81" s="91"/>
      <c r="Q81" s="91"/>
      <c r="T81" s="91"/>
      <c r="U81" s="91"/>
      <c r="V81" s="91"/>
      <c r="Z81" s="127" t="s">
        <v>588</v>
      </c>
      <c r="AA81" s="128" t="s">
        <v>589</v>
      </c>
      <c r="AB81" s="124" t="s">
        <v>590</v>
      </c>
      <c r="AE81" s="133"/>
    </row>
    <row r="82" spans="5:31" ht="13.2">
      <c r="E82" s="90"/>
      <c r="J82" s="91"/>
      <c r="K82" s="91"/>
      <c r="L82" s="91"/>
      <c r="O82" s="91"/>
      <c r="P82" s="91"/>
      <c r="Q82" s="91"/>
      <c r="T82" s="91"/>
      <c r="U82" s="91"/>
      <c r="V82" s="91"/>
      <c r="Z82" s="127" t="s">
        <v>591</v>
      </c>
      <c r="AA82" s="128" t="s">
        <v>592</v>
      </c>
      <c r="AB82" s="124" t="s">
        <v>593</v>
      </c>
      <c r="AE82" s="133"/>
    </row>
    <row r="83" spans="5:31" ht="13.2">
      <c r="E83" s="90"/>
      <c r="J83" s="91"/>
      <c r="K83" s="91"/>
      <c r="L83" s="91"/>
      <c r="O83" s="91"/>
      <c r="P83" s="91"/>
      <c r="Q83" s="91"/>
      <c r="T83" s="91"/>
      <c r="U83" s="91"/>
      <c r="V83" s="91"/>
      <c r="Z83" s="127" t="s">
        <v>594</v>
      </c>
      <c r="AA83" s="128" t="s">
        <v>595</v>
      </c>
      <c r="AB83" s="124" t="s">
        <v>596</v>
      </c>
      <c r="AE83" s="133"/>
    </row>
    <row r="84" spans="5:31" ht="13.2">
      <c r="E84" s="90"/>
      <c r="J84" s="91"/>
      <c r="K84" s="91"/>
      <c r="L84" s="91"/>
      <c r="O84" s="91"/>
      <c r="P84" s="91"/>
      <c r="Q84" s="91"/>
      <c r="T84" s="91"/>
      <c r="U84" s="91"/>
      <c r="V84" s="91"/>
      <c r="Y84" s="95"/>
      <c r="Z84" s="122" t="s">
        <v>597</v>
      </c>
      <c r="AA84" s="128" t="s">
        <v>598</v>
      </c>
      <c r="AB84" s="124" t="s">
        <v>599</v>
      </c>
      <c r="AE84" s="133"/>
    </row>
    <row r="85" spans="5:31" ht="13.2">
      <c r="E85" s="90"/>
      <c r="J85" s="91"/>
      <c r="K85" s="91"/>
      <c r="L85" s="91"/>
      <c r="O85" s="91"/>
      <c r="P85" s="91"/>
      <c r="Q85" s="91"/>
      <c r="T85" s="91"/>
      <c r="U85" s="91"/>
      <c r="V85" s="91"/>
      <c r="Y85" s="95"/>
      <c r="Z85" s="122" t="s">
        <v>600</v>
      </c>
      <c r="AA85" s="123" t="s">
        <v>601</v>
      </c>
      <c r="AB85" s="124" t="s">
        <v>602</v>
      </c>
      <c r="AE85" s="133"/>
    </row>
    <row r="86" spans="5:31" ht="13.2">
      <c r="E86" s="90"/>
      <c r="J86" s="91"/>
      <c r="K86" s="91"/>
      <c r="L86" s="91"/>
      <c r="O86" s="91"/>
      <c r="P86" s="91"/>
      <c r="Q86" s="91"/>
      <c r="T86" s="91"/>
      <c r="U86" s="91"/>
      <c r="V86" s="91"/>
      <c r="AA86" s="123" t="s">
        <v>603</v>
      </c>
      <c r="AB86" s="124" t="s">
        <v>604</v>
      </c>
      <c r="AE86" s="133"/>
    </row>
    <row r="87" spans="5:31" ht="13.2">
      <c r="E87" s="90"/>
      <c r="J87" s="91"/>
      <c r="K87" s="91"/>
      <c r="L87" s="91"/>
      <c r="O87" s="91"/>
      <c r="P87" s="91"/>
      <c r="Q87" s="91"/>
      <c r="T87" s="91"/>
      <c r="U87" s="91"/>
      <c r="V87" s="91"/>
      <c r="AA87" s="123" t="s">
        <v>605</v>
      </c>
      <c r="AB87" s="124" t="s">
        <v>606</v>
      </c>
      <c r="AE87" s="133"/>
    </row>
    <row r="88" spans="5:31" ht="13.2">
      <c r="E88" s="90"/>
      <c r="J88" s="91"/>
      <c r="K88" s="91"/>
      <c r="L88" s="91"/>
      <c r="O88" s="91"/>
      <c r="P88" s="91"/>
      <c r="Q88" s="91"/>
      <c r="T88" s="91"/>
      <c r="U88" s="91"/>
      <c r="V88" s="91"/>
      <c r="AA88" s="128" t="s">
        <v>607</v>
      </c>
      <c r="AB88" s="124" t="s">
        <v>608</v>
      </c>
      <c r="AE88" s="133"/>
    </row>
    <row r="89" spans="5:31" ht="13.2">
      <c r="E89" s="90"/>
      <c r="J89" s="91"/>
      <c r="K89" s="91"/>
      <c r="L89" s="91"/>
      <c r="O89" s="91"/>
      <c r="P89" s="91"/>
      <c r="Q89" s="91"/>
      <c r="T89" s="91"/>
      <c r="U89" s="91"/>
      <c r="V89" s="91"/>
      <c r="AA89" s="128" t="s">
        <v>609</v>
      </c>
      <c r="AB89" s="124" t="s">
        <v>610</v>
      </c>
      <c r="AE89" s="133"/>
    </row>
    <row r="90" spans="5:31" ht="13.2">
      <c r="E90" s="90"/>
      <c r="J90" s="91"/>
      <c r="K90" s="91"/>
      <c r="L90" s="91"/>
      <c r="O90" s="91"/>
      <c r="P90" s="91"/>
      <c r="Q90" s="91"/>
      <c r="T90" s="91"/>
      <c r="U90" s="91"/>
      <c r="V90" s="91"/>
      <c r="AA90" s="128" t="s">
        <v>611</v>
      </c>
      <c r="AB90" s="124" t="s">
        <v>612</v>
      </c>
      <c r="AE90" s="133"/>
    </row>
    <row r="91" spans="5:31" ht="13.2">
      <c r="E91" s="90"/>
      <c r="J91" s="91"/>
      <c r="K91" s="91"/>
      <c r="L91" s="91"/>
      <c r="O91" s="91"/>
      <c r="P91" s="91"/>
      <c r="Q91" s="91"/>
      <c r="T91" s="91"/>
      <c r="U91" s="91"/>
      <c r="V91" s="91"/>
      <c r="AA91" s="128" t="s">
        <v>613</v>
      </c>
      <c r="AB91" s="135" t="s">
        <v>614</v>
      </c>
      <c r="AE91" s="133"/>
    </row>
    <row r="92" spans="5:31" ht="13.2">
      <c r="E92" s="90"/>
      <c r="J92" s="91"/>
      <c r="K92" s="91"/>
      <c r="L92" s="91"/>
      <c r="O92" s="91"/>
      <c r="P92" s="91"/>
      <c r="Q92" s="91"/>
      <c r="T92" s="91"/>
      <c r="U92" s="91"/>
      <c r="V92" s="91"/>
      <c r="AA92" s="128" t="s">
        <v>615</v>
      </c>
      <c r="AB92" s="135" t="s">
        <v>616</v>
      </c>
      <c r="AE92" s="133"/>
    </row>
    <row r="93" spans="5:31" ht="13.2">
      <c r="E93" s="90"/>
      <c r="J93" s="91"/>
      <c r="K93" s="91"/>
      <c r="L93" s="91"/>
      <c r="O93" s="91"/>
      <c r="P93" s="91"/>
      <c r="Q93" s="91"/>
      <c r="T93" s="91"/>
      <c r="U93" s="91"/>
      <c r="V93" s="91"/>
      <c r="AA93" s="128" t="s">
        <v>617</v>
      </c>
      <c r="AB93" s="135" t="s">
        <v>618</v>
      </c>
      <c r="AE93" s="133"/>
    </row>
    <row r="94" spans="5:31" ht="13.2">
      <c r="E94" s="90"/>
      <c r="J94" s="91"/>
      <c r="K94" s="91"/>
      <c r="L94" s="91"/>
      <c r="O94" s="91"/>
      <c r="P94" s="91"/>
      <c r="Q94" s="91"/>
      <c r="T94" s="91"/>
      <c r="U94" s="91"/>
      <c r="V94" s="91"/>
      <c r="AA94" s="128" t="s">
        <v>619</v>
      </c>
      <c r="AB94" s="135" t="s">
        <v>620</v>
      </c>
      <c r="AE94" s="133"/>
    </row>
    <row r="95" spans="5:31" ht="13.2">
      <c r="E95" s="90"/>
      <c r="J95" s="91"/>
      <c r="K95" s="91"/>
      <c r="L95" s="91"/>
      <c r="O95" s="91"/>
      <c r="P95" s="91"/>
      <c r="Q95" s="91"/>
      <c r="T95" s="91"/>
      <c r="U95" s="91"/>
      <c r="V95" s="91"/>
      <c r="AA95" s="134" t="s">
        <v>621</v>
      </c>
      <c r="AB95" s="135" t="s">
        <v>622</v>
      </c>
      <c r="AE95" s="133"/>
    </row>
    <row r="96" spans="5:31" ht="13.2">
      <c r="E96" s="90"/>
      <c r="J96" s="91"/>
      <c r="K96" s="91"/>
      <c r="L96" s="91"/>
      <c r="O96" s="91"/>
      <c r="P96" s="91"/>
      <c r="Q96" s="91"/>
      <c r="T96" s="91"/>
      <c r="U96" s="91"/>
      <c r="V96" s="91"/>
      <c r="AA96" s="134" t="s">
        <v>623</v>
      </c>
      <c r="AB96" s="135" t="s">
        <v>624</v>
      </c>
      <c r="AE96" s="133"/>
    </row>
    <row r="97" spans="5:31" ht="13.2">
      <c r="E97" s="90"/>
      <c r="J97" s="91"/>
      <c r="K97" s="91"/>
      <c r="L97" s="91"/>
      <c r="O97" s="91"/>
      <c r="P97" s="91"/>
      <c r="Q97" s="91"/>
      <c r="T97" s="91"/>
      <c r="U97" s="91"/>
      <c r="V97" s="91"/>
      <c r="AA97" s="128" t="s">
        <v>625</v>
      </c>
      <c r="AB97" s="135" t="s">
        <v>626</v>
      </c>
      <c r="AE97" s="133"/>
    </row>
    <row r="98" spans="5:31" ht="13.2">
      <c r="E98" s="90"/>
      <c r="J98" s="91"/>
      <c r="K98" s="91"/>
      <c r="L98" s="91"/>
      <c r="O98" s="91"/>
      <c r="P98" s="91"/>
      <c r="Q98" s="91"/>
      <c r="T98" s="91"/>
      <c r="U98" s="91"/>
      <c r="V98" s="91"/>
      <c r="AA98" s="128" t="s">
        <v>627</v>
      </c>
      <c r="AB98" s="135" t="s">
        <v>628</v>
      </c>
      <c r="AE98" s="133"/>
    </row>
    <row r="99" spans="5:31" ht="13.2">
      <c r="E99" s="90"/>
      <c r="J99" s="91"/>
      <c r="K99" s="91"/>
      <c r="L99" s="91"/>
      <c r="O99" s="91"/>
      <c r="P99" s="91"/>
      <c r="Q99" s="91"/>
      <c r="T99" s="91"/>
      <c r="U99" s="91"/>
      <c r="V99" s="91"/>
      <c r="AA99" s="128" t="s">
        <v>629</v>
      </c>
      <c r="AB99" s="135" t="s">
        <v>630</v>
      </c>
    </row>
    <row r="100" spans="5:31" ht="13.2">
      <c r="E100" s="90"/>
      <c r="J100" s="91"/>
      <c r="K100" s="91"/>
      <c r="L100" s="91"/>
      <c r="O100" s="91"/>
      <c r="P100" s="91"/>
      <c r="Q100" s="91"/>
      <c r="T100" s="91"/>
      <c r="U100" s="91"/>
      <c r="V100" s="91"/>
      <c r="AA100" s="128" t="s">
        <v>631</v>
      </c>
      <c r="AB100" s="135" t="s">
        <v>632</v>
      </c>
    </row>
    <row r="101" spans="5:31" ht="13.2">
      <c r="E101" s="90"/>
      <c r="J101" s="91"/>
      <c r="K101" s="91"/>
      <c r="L101" s="91"/>
      <c r="O101" s="91"/>
      <c r="P101" s="91"/>
      <c r="Q101" s="91"/>
      <c r="T101" s="91"/>
      <c r="U101" s="91"/>
      <c r="V101" s="91"/>
      <c r="AA101" s="128" t="s">
        <v>633</v>
      </c>
      <c r="AB101" s="135" t="s">
        <v>634</v>
      </c>
    </row>
    <row r="102" spans="5:31" ht="13.2">
      <c r="E102" s="90"/>
      <c r="J102" s="91"/>
      <c r="K102" s="91"/>
      <c r="L102" s="91"/>
      <c r="O102" s="91"/>
      <c r="P102" s="91"/>
      <c r="Q102" s="91"/>
      <c r="T102" s="91"/>
      <c r="U102" s="91"/>
      <c r="V102" s="91"/>
      <c r="AA102" s="134" t="s">
        <v>635</v>
      </c>
      <c r="AB102" s="135" t="s">
        <v>636</v>
      </c>
    </row>
    <row r="103" spans="5:31" ht="13.2">
      <c r="E103" s="90"/>
      <c r="J103" s="91"/>
      <c r="K103" s="91"/>
      <c r="L103" s="91"/>
      <c r="O103" s="91"/>
      <c r="P103" s="91"/>
      <c r="Q103" s="91"/>
      <c r="T103" s="91"/>
      <c r="U103" s="91"/>
      <c r="V103" s="91"/>
      <c r="AA103" s="128" t="s">
        <v>637</v>
      </c>
      <c r="AB103" s="135" t="s">
        <v>638</v>
      </c>
    </row>
    <row r="104" spans="5:31" ht="13.2">
      <c r="E104" s="90"/>
      <c r="J104" s="91"/>
      <c r="K104" s="91"/>
      <c r="L104" s="91"/>
      <c r="O104" s="91"/>
      <c r="P104" s="91"/>
      <c r="Q104" s="91"/>
      <c r="T104" s="91"/>
      <c r="U104" s="91"/>
      <c r="V104" s="91"/>
      <c r="AA104" s="128" t="s">
        <v>639</v>
      </c>
      <c r="AB104" s="135" t="s">
        <v>640</v>
      </c>
    </row>
    <row r="105" spans="5:31" ht="13.2">
      <c r="E105" s="90"/>
      <c r="J105" s="91"/>
      <c r="K105" s="91"/>
      <c r="L105" s="91"/>
      <c r="O105" s="91"/>
      <c r="P105" s="91"/>
      <c r="Q105" s="91"/>
      <c r="T105" s="91"/>
      <c r="U105" s="91"/>
      <c r="V105" s="91"/>
      <c r="AA105" s="123" t="s">
        <v>641</v>
      </c>
      <c r="AB105" s="135" t="s">
        <v>642</v>
      </c>
    </row>
    <row r="106" spans="5:31" ht="13.2">
      <c r="E106" s="90"/>
      <c r="J106" s="91"/>
      <c r="K106" s="91"/>
      <c r="L106" s="91"/>
      <c r="O106" s="91"/>
      <c r="P106" s="91"/>
      <c r="Q106" s="91"/>
      <c r="T106" s="91"/>
      <c r="U106" s="91"/>
      <c r="V106" s="91"/>
      <c r="AA106" s="123" t="s">
        <v>643</v>
      </c>
      <c r="AB106" s="135" t="s">
        <v>644</v>
      </c>
    </row>
    <row r="107" spans="5:31" ht="13.2">
      <c r="E107" s="90"/>
      <c r="J107" s="91"/>
      <c r="K107" s="91"/>
      <c r="L107" s="91"/>
      <c r="O107" s="91"/>
      <c r="P107" s="91"/>
      <c r="Q107" s="91"/>
      <c r="T107" s="91"/>
      <c r="U107" s="91"/>
      <c r="V107" s="91"/>
      <c r="AA107" s="123" t="s">
        <v>645</v>
      </c>
      <c r="AB107" s="135" t="s">
        <v>646</v>
      </c>
    </row>
    <row r="108" spans="5:31" ht="13.2">
      <c r="E108" s="90"/>
      <c r="J108" s="91"/>
      <c r="K108" s="91"/>
      <c r="L108" s="91"/>
      <c r="O108" s="91"/>
      <c r="P108" s="91"/>
      <c r="Q108" s="91"/>
      <c r="T108" s="91"/>
      <c r="U108" s="91"/>
      <c r="V108" s="91"/>
      <c r="AA108" s="123" t="s">
        <v>647</v>
      </c>
      <c r="AB108" s="135" t="s">
        <v>648</v>
      </c>
    </row>
    <row r="109" spans="5:31" ht="13.2">
      <c r="E109" s="90"/>
      <c r="J109" s="91"/>
      <c r="K109" s="91"/>
      <c r="L109" s="91"/>
      <c r="O109" s="91"/>
      <c r="P109" s="91"/>
      <c r="Q109" s="91"/>
      <c r="T109" s="91"/>
      <c r="U109" s="91"/>
      <c r="V109" s="91"/>
      <c r="AA109" s="123" t="s">
        <v>649</v>
      </c>
      <c r="AB109" s="135" t="s">
        <v>650</v>
      </c>
    </row>
    <row r="110" spans="5:31" ht="13.2">
      <c r="E110" s="90"/>
      <c r="J110" s="91"/>
      <c r="K110" s="91"/>
      <c r="L110" s="91"/>
      <c r="O110" s="91"/>
      <c r="P110" s="91"/>
      <c r="Q110" s="91"/>
      <c r="T110" s="91"/>
      <c r="U110" s="91"/>
      <c r="V110" s="91"/>
      <c r="AA110" s="123" t="s">
        <v>651</v>
      </c>
      <c r="AB110" s="135" t="s">
        <v>652</v>
      </c>
    </row>
    <row r="111" spans="5:31" ht="13.2">
      <c r="E111" s="90"/>
      <c r="J111" s="91"/>
      <c r="K111" s="91"/>
      <c r="L111" s="91"/>
      <c r="O111" s="91"/>
      <c r="P111" s="91"/>
      <c r="Q111" s="91"/>
      <c r="T111" s="91"/>
      <c r="U111" s="91"/>
      <c r="V111" s="91"/>
      <c r="AA111" s="128" t="s">
        <v>653</v>
      </c>
      <c r="AB111" s="135" t="s">
        <v>654</v>
      </c>
    </row>
    <row r="112" spans="5:31" ht="13.2">
      <c r="E112" s="90"/>
      <c r="J112" s="91"/>
      <c r="K112" s="91"/>
      <c r="L112" s="91"/>
      <c r="O112" s="91"/>
      <c r="P112" s="91"/>
      <c r="Q112" s="91"/>
      <c r="T112" s="91"/>
      <c r="U112" s="91"/>
      <c r="V112" s="91"/>
      <c r="AA112" s="128" t="s">
        <v>655</v>
      </c>
      <c r="AB112" s="135" t="s">
        <v>656</v>
      </c>
    </row>
    <row r="113" spans="5:28" ht="13.2">
      <c r="E113" s="90"/>
      <c r="J113" s="91"/>
      <c r="K113" s="91"/>
      <c r="L113" s="91"/>
      <c r="O113" s="91"/>
      <c r="P113" s="91"/>
      <c r="Q113" s="91"/>
      <c r="T113" s="91"/>
      <c r="U113" s="91"/>
      <c r="V113" s="91"/>
      <c r="AA113" s="128" t="s">
        <v>657</v>
      </c>
      <c r="AB113" s="135" t="s">
        <v>658</v>
      </c>
    </row>
    <row r="114" spans="5:28" ht="13.2">
      <c r="E114" s="90"/>
      <c r="J114" s="91"/>
      <c r="K114" s="91"/>
      <c r="L114" s="91"/>
      <c r="O114" s="91"/>
      <c r="P114" s="91"/>
      <c r="Q114" s="91"/>
      <c r="T114" s="91"/>
      <c r="U114" s="91"/>
      <c r="V114" s="91"/>
      <c r="AA114" s="128" t="s">
        <v>659</v>
      </c>
      <c r="AB114" s="135" t="s">
        <v>660</v>
      </c>
    </row>
    <row r="115" spans="5:28" ht="13.2">
      <c r="E115" s="90"/>
      <c r="J115" s="91"/>
      <c r="K115" s="91"/>
      <c r="L115" s="91"/>
      <c r="O115" s="91"/>
      <c r="P115" s="91"/>
      <c r="Q115" s="91"/>
      <c r="T115" s="91"/>
      <c r="U115" s="91"/>
      <c r="V115" s="91"/>
      <c r="AA115" s="134" t="s">
        <v>661</v>
      </c>
      <c r="AB115" s="135" t="s">
        <v>662</v>
      </c>
    </row>
    <row r="116" spans="5:28" ht="13.2">
      <c r="E116" s="90"/>
      <c r="J116" s="91"/>
      <c r="K116" s="91"/>
      <c r="L116" s="91"/>
      <c r="O116" s="91"/>
      <c r="P116" s="91"/>
      <c r="Q116" s="91"/>
      <c r="T116" s="91"/>
      <c r="U116" s="91"/>
      <c r="V116" s="91"/>
      <c r="AA116" s="128" t="s">
        <v>663</v>
      </c>
      <c r="AB116" s="135" t="s">
        <v>664</v>
      </c>
    </row>
    <row r="117" spans="5:28" ht="13.2">
      <c r="E117" s="90"/>
      <c r="J117" s="91"/>
      <c r="K117" s="91"/>
      <c r="L117" s="91"/>
      <c r="O117" s="91"/>
      <c r="P117" s="91"/>
      <c r="Q117" s="91"/>
      <c r="T117" s="91"/>
      <c r="U117" s="91"/>
      <c r="V117" s="91"/>
      <c r="AA117" s="128" t="s">
        <v>665</v>
      </c>
      <c r="AB117" s="135" t="s">
        <v>666</v>
      </c>
    </row>
    <row r="118" spans="5:28" ht="13.2">
      <c r="E118" s="90"/>
      <c r="J118" s="91"/>
      <c r="K118" s="91"/>
      <c r="L118" s="91"/>
      <c r="O118" s="91"/>
      <c r="P118" s="91"/>
      <c r="Q118" s="91"/>
      <c r="T118" s="91"/>
      <c r="U118" s="91"/>
      <c r="V118" s="91"/>
      <c r="AA118" s="128" t="s">
        <v>667</v>
      </c>
      <c r="AB118" s="135" t="s">
        <v>668</v>
      </c>
    </row>
    <row r="119" spans="5:28" ht="13.2">
      <c r="E119" s="90"/>
      <c r="J119" s="91"/>
      <c r="K119" s="91"/>
      <c r="L119" s="91"/>
      <c r="O119" s="91"/>
      <c r="P119" s="91"/>
      <c r="Q119" s="91"/>
      <c r="T119" s="91"/>
      <c r="U119" s="91"/>
      <c r="V119" s="91"/>
      <c r="AA119" s="128" t="s">
        <v>669</v>
      </c>
      <c r="AB119" s="135" t="s">
        <v>670</v>
      </c>
    </row>
    <row r="120" spans="5:28" ht="13.2">
      <c r="E120" s="90"/>
      <c r="J120" s="91"/>
      <c r="K120" s="91"/>
      <c r="L120" s="91"/>
      <c r="O120" s="91"/>
      <c r="P120" s="91"/>
      <c r="Q120" s="91"/>
      <c r="T120" s="91"/>
      <c r="U120" s="91"/>
      <c r="V120" s="91"/>
      <c r="AA120" s="128" t="s">
        <v>671</v>
      </c>
      <c r="AB120" s="135" t="s">
        <v>672</v>
      </c>
    </row>
    <row r="121" spans="5:28" ht="13.2">
      <c r="E121" s="90"/>
      <c r="J121" s="91"/>
      <c r="K121" s="91"/>
      <c r="L121" s="91"/>
      <c r="O121" s="91"/>
      <c r="P121" s="91"/>
      <c r="Q121" s="91"/>
      <c r="T121" s="91"/>
      <c r="U121" s="91"/>
      <c r="V121" s="91"/>
      <c r="AA121" s="128" t="s">
        <v>673</v>
      </c>
      <c r="AB121" s="135" t="s">
        <v>674</v>
      </c>
    </row>
    <row r="122" spans="5:28" ht="13.2">
      <c r="E122" s="90"/>
      <c r="J122" s="91"/>
      <c r="K122" s="91"/>
      <c r="L122" s="91"/>
      <c r="O122" s="91"/>
      <c r="P122" s="91"/>
      <c r="Q122" s="91"/>
      <c r="T122" s="91"/>
      <c r="U122" s="91"/>
      <c r="V122" s="91"/>
      <c r="AA122" s="136" t="s">
        <v>675</v>
      </c>
      <c r="AB122" s="135" t="s">
        <v>676</v>
      </c>
    </row>
    <row r="123" spans="5:28" ht="13.2">
      <c r="E123" s="90"/>
      <c r="J123" s="91"/>
      <c r="K123" s="91"/>
      <c r="L123" s="91"/>
      <c r="O123" s="91"/>
      <c r="P123" s="91"/>
      <c r="Q123" s="91"/>
      <c r="T123" s="91"/>
      <c r="U123" s="91"/>
      <c r="V123" s="91"/>
      <c r="AA123" s="128" t="s">
        <v>677</v>
      </c>
      <c r="AB123" s="135" t="s">
        <v>678</v>
      </c>
    </row>
    <row r="124" spans="5:28" ht="13.2">
      <c r="E124" s="90"/>
      <c r="J124" s="91"/>
      <c r="K124" s="91"/>
      <c r="L124" s="91"/>
      <c r="O124" s="91"/>
      <c r="P124" s="91"/>
      <c r="Q124" s="91"/>
      <c r="T124" s="91"/>
      <c r="U124" s="91"/>
      <c r="V124" s="91"/>
      <c r="AA124" s="128" t="s">
        <v>679</v>
      </c>
      <c r="AB124" s="135" t="s">
        <v>680</v>
      </c>
    </row>
    <row r="125" spans="5:28" ht="13.2">
      <c r="E125" s="90"/>
      <c r="J125" s="91"/>
      <c r="K125" s="91"/>
      <c r="L125" s="91"/>
      <c r="O125" s="91"/>
      <c r="P125" s="91"/>
      <c r="Q125" s="91"/>
      <c r="T125" s="91"/>
      <c r="U125" s="91"/>
      <c r="V125" s="91"/>
      <c r="AA125" s="128" t="s">
        <v>681</v>
      </c>
      <c r="AB125" s="135" t="s">
        <v>682</v>
      </c>
    </row>
    <row r="126" spans="5:28" ht="13.2">
      <c r="E126" s="90"/>
      <c r="J126" s="91"/>
      <c r="K126" s="91"/>
      <c r="L126" s="91"/>
      <c r="O126" s="91"/>
      <c r="P126" s="91"/>
      <c r="Q126" s="91"/>
      <c r="T126" s="91"/>
      <c r="U126" s="91"/>
      <c r="V126" s="91"/>
      <c r="AA126" s="134" t="s">
        <v>683</v>
      </c>
      <c r="AB126" s="135" t="s">
        <v>684</v>
      </c>
    </row>
    <row r="127" spans="5:28" ht="13.2">
      <c r="E127" s="90"/>
      <c r="J127" s="91"/>
      <c r="K127" s="91"/>
      <c r="L127" s="91"/>
      <c r="O127" s="91"/>
      <c r="P127" s="91"/>
      <c r="Q127" s="91"/>
      <c r="T127" s="91"/>
      <c r="U127" s="91"/>
      <c r="V127" s="91"/>
      <c r="AA127" s="128" t="s">
        <v>685</v>
      </c>
      <c r="AB127" s="135" t="s">
        <v>686</v>
      </c>
    </row>
    <row r="128" spans="5:28" ht="13.2">
      <c r="E128" s="90"/>
      <c r="J128" s="91"/>
      <c r="K128" s="91"/>
      <c r="L128" s="91"/>
      <c r="O128" s="91"/>
      <c r="P128" s="91"/>
      <c r="Q128" s="91"/>
      <c r="T128" s="91"/>
      <c r="U128" s="91"/>
      <c r="V128" s="91"/>
      <c r="AA128" s="123" t="s">
        <v>687</v>
      </c>
      <c r="AB128" s="135" t="s">
        <v>688</v>
      </c>
    </row>
    <row r="129" spans="5:28" ht="13.2">
      <c r="E129" s="90"/>
      <c r="J129" s="91"/>
      <c r="K129" s="91"/>
      <c r="L129" s="91"/>
      <c r="O129" s="91"/>
      <c r="P129" s="91"/>
      <c r="Q129" s="91"/>
      <c r="T129" s="91"/>
      <c r="U129" s="91"/>
      <c r="V129" s="91"/>
      <c r="AA129" s="123" t="s">
        <v>689</v>
      </c>
      <c r="AB129" s="135" t="s">
        <v>690</v>
      </c>
    </row>
    <row r="130" spans="5:28" ht="13.2">
      <c r="E130" s="90"/>
      <c r="J130" s="91"/>
      <c r="K130" s="91"/>
      <c r="L130" s="91"/>
      <c r="O130" s="91"/>
      <c r="P130" s="91"/>
      <c r="Q130" s="91"/>
      <c r="T130" s="91"/>
      <c r="U130" s="91"/>
      <c r="V130" s="91"/>
      <c r="AA130" s="123" t="s">
        <v>691</v>
      </c>
      <c r="AB130" s="135" t="s">
        <v>692</v>
      </c>
    </row>
    <row r="131" spans="5:28" ht="13.2">
      <c r="E131" s="90"/>
      <c r="J131" s="91"/>
      <c r="K131" s="91"/>
      <c r="L131" s="91"/>
      <c r="O131" s="91"/>
      <c r="P131" s="91"/>
      <c r="Q131" s="91"/>
      <c r="T131" s="91"/>
      <c r="U131" s="91"/>
      <c r="V131" s="91"/>
      <c r="AA131" s="128" t="s">
        <v>693</v>
      </c>
      <c r="AB131" s="135" t="s">
        <v>694</v>
      </c>
    </row>
    <row r="132" spans="5:28" ht="13.2">
      <c r="E132" s="90"/>
      <c r="J132" s="91"/>
      <c r="K132" s="91"/>
      <c r="L132" s="91"/>
      <c r="O132" s="91"/>
      <c r="P132" s="91"/>
      <c r="Q132" s="91"/>
      <c r="T132" s="91"/>
      <c r="U132" s="91"/>
      <c r="V132" s="91"/>
      <c r="AA132" s="128" t="s">
        <v>695</v>
      </c>
      <c r="AB132" s="135" t="s">
        <v>696</v>
      </c>
    </row>
    <row r="133" spans="5:28" ht="13.2">
      <c r="E133" s="90"/>
      <c r="J133" s="91"/>
      <c r="K133" s="91"/>
      <c r="L133" s="91"/>
      <c r="O133" s="91"/>
      <c r="P133" s="91"/>
      <c r="Q133" s="91"/>
      <c r="T133" s="91"/>
      <c r="U133" s="91"/>
      <c r="V133" s="91"/>
      <c r="AA133" s="128" t="s">
        <v>697</v>
      </c>
      <c r="AB133" s="135" t="s">
        <v>698</v>
      </c>
    </row>
    <row r="134" spans="5:28" ht="13.2">
      <c r="E134" s="90"/>
      <c r="J134" s="91"/>
      <c r="K134" s="91"/>
      <c r="L134" s="91"/>
      <c r="O134" s="91"/>
      <c r="P134" s="91"/>
      <c r="Q134" s="91"/>
      <c r="T134" s="91"/>
      <c r="U134" s="91"/>
      <c r="V134" s="91"/>
      <c r="AA134" s="123" t="s">
        <v>699</v>
      </c>
      <c r="AB134" s="135" t="s">
        <v>700</v>
      </c>
    </row>
    <row r="135" spans="5:28" ht="13.2">
      <c r="E135" s="90"/>
      <c r="J135" s="91"/>
      <c r="K135" s="91"/>
      <c r="L135" s="91"/>
      <c r="O135" s="91"/>
      <c r="P135" s="91"/>
      <c r="Q135" s="91"/>
      <c r="T135" s="91"/>
      <c r="U135" s="91"/>
      <c r="V135" s="91"/>
      <c r="AA135" s="128" t="s">
        <v>701</v>
      </c>
      <c r="AB135" s="135" t="s">
        <v>702</v>
      </c>
    </row>
    <row r="136" spans="5:28" ht="13.2">
      <c r="E136" s="90"/>
      <c r="J136" s="91"/>
      <c r="K136" s="91"/>
      <c r="L136" s="91"/>
      <c r="O136" s="91"/>
      <c r="P136" s="91"/>
      <c r="Q136" s="91"/>
      <c r="T136" s="91"/>
      <c r="U136" s="91"/>
      <c r="V136" s="91"/>
      <c r="AA136" s="128" t="s">
        <v>703</v>
      </c>
      <c r="AB136" s="135" t="s">
        <v>704</v>
      </c>
    </row>
    <row r="137" spans="5:28" ht="13.2">
      <c r="E137" s="90"/>
      <c r="J137" s="91"/>
      <c r="K137" s="91"/>
      <c r="L137" s="91"/>
      <c r="O137" s="91"/>
      <c r="P137" s="91"/>
      <c r="Q137" s="91"/>
      <c r="T137" s="91"/>
      <c r="U137" s="91"/>
      <c r="V137" s="91"/>
      <c r="AA137" s="123" t="s">
        <v>705</v>
      </c>
      <c r="AB137" s="135" t="s">
        <v>706</v>
      </c>
    </row>
    <row r="138" spans="5:28" ht="13.2">
      <c r="E138" s="90"/>
      <c r="J138" s="91"/>
      <c r="K138" s="91"/>
      <c r="L138" s="91"/>
      <c r="O138" s="91"/>
      <c r="P138" s="91"/>
      <c r="Q138" s="91"/>
      <c r="T138" s="91"/>
      <c r="U138" s="91"/>
      <c r="V138" s="91"/>
      <c r="AA138" s="123" t="s">
        <v>707</v>
      </c>
      <c r="AB138" s="135" t="s">
        <v>708</v>
      </c>
    </row>
    <row r="139" spans="5:28" ht="13.2">
      <c r="E139" s="90"/>
      <c r="J139" s="91"/>
      <c r="K139" s="91"/>
      <c r="L139" s="91"/>
      <c r="O139" s="91"/>
      <c r="P139" s="91"/>
      <c r="Q139" s="91"/>
      <c r="T139" s="91"/>
      <c r="U139" s="91"/>
      <c r="V139" s="91"/>
      <c r="AA139" s="128" t="s">
        <v>709</v>
      </c>
      <c r="AB139" s="135" t="s">
        <v>710</v>
      </c>
    </row>
    <row r="140" spans="5:28" ht="13.2">
      <c r="E140" s="90"/>
      <c r="J140" s="91"/>
      <c r="K140" s="91"/>
      <c r="L140" s="91"/>
      <c r="O140" s="91"/>
      <c r="P140" s="91"/>
      <c r="Q140" s="91"/>
      <c r="T140" s="91"/>
      <c r="U140" s="91"/>
      <c r="V140" s="91"/>
      <c r="AA140" s="128" t="s">
        <v>711</v>
      </c>
      <c r="AB140" s="135" t="s">
        <v>712</v>
      </c>
    </row>
    <row r="141" spans="5:28" ht="13.2">
      <c r="E141" s="90"/>
      <c r="J141" s="91"/>
      <c r="K141" s="91"/>
      <c r="L141" s="91"/>
      <c r="O141" s="91"/>
      <c r="P141" s="91"/>
      <c r="Q141" s="91"/>
      <c r="T141" s="91"/>
      <c r="U141" s="91"/>
      <c r="V141" s="91"/>
      <c r="AA141" s="128" t="s">
        <v>713</v>
      </c>
      <c r="AB141" s="135" t="s">
        <v>714</v>
      </c>
    </row>
    <row r="142" spans="5:28" ht="13.2">
      <c r="E142" s="90"/>
      <c r="J142" s="91"/>
      <c r="K142" s="91"/>
      <c r="L142" s="91"/>
      <c r="O142" s="91"/>
      <c r="P142" s="91"/>
      <c r="Q142" s="91"/>
      <c r="T142" s="91"/>
      <c r="U142" s="91"/>
      <c r="V142" s="91"/>
      <c r="AA142" s="128" t="s">
        <v>715</v>
      </c>
      <c r="AB142" s="135" t="s">
        <v>716</v>
      </c>
    </row>
    <row r="143" spans="5:28" ht="13.2">
      <c r="E143" s="90"/>
      <c r="J143" s="91"/>
      <c r="K143" s="91"/>
      <c r="L143" s="91"/>
      <c r="O143" s="91"/>
      <c r="P143" s="91"/>
      <c r="Q143" s="91"/>
      <c r="T143" s="91"/>
      <c r="U143" s="91"/>
      <c r="V143" s="91"/>
      <c r="AA143" s="128" t="s">
        <v>717</v>
      </c>
      <c r="AB143" s="135" t="s">
        <v>718</v>
      </c>
    </row>
    <row r="144" spans="5:28" ht="13.2">
      <c r="E144" s="90"/>
      <c r="J144" s="91"/>
      <c r="K144" s="91"/>
      <c r="L144" s="91"/>
      <c r="O144" s="91"/>
      <c r="P144" s="91"/>
      <c r="Q144" s="91"/>
      <c r="T144" s="91"/>
      <c r="U144" s="91"/>
      <c r="V144" s="91"/>
      <c r="AA144" s="134" t="s">
        <v>719</v>
      </c>
      <c r="AB144" s="135" t="s">
        <v>720</v>
      </c>
    </row>
    <row r="145" spans="5:28" ht="13.2">
      <c r="E145" s="90"/>
      <c r="J145" s="91"/>
      <c r="K145" s="91"/>
      <c r="L145" s="91"/>
      <c r="O145" s="91"/>
      <c r="P145" s="91"/>
      <c r="Q145" s="91"/>
      <c r="T145" s="91"/>
      <c r="U145" s="91"/>
      <c r="V145" s="91"/>
      <c r="AA145" s="128" t="s">
        <v>721</v>
      </c>
      <c r="AB145" s="135" t="s">
        <v>722</v>
      </c>
    </row>
    <row r="146" spans="5:28" ht="13.2">
      <c r="E146" s="90"/>
      <c r="J146" s="91"/>
      <c r="K146" s="91"/>
      <c r="L146" s="91"/>
      <c r="O146" s="91"/>
      <c r="P146" s="91"/>
      <c r="Q146" s="91"/>
      <c r="T146" s="91"/>
      <c r="U146" s="91"/>
      <c r="V146" s="91"/>
      <c r="AA146" s="128" t="s">
        <v>723</v>
      </c>
      <c r="AB146" s="135" t="s">
        <v>724</v>
      </c>
    </row>
    <row r="147" spans="5:28" ht="13.2">
      <c r="E147" s="90"/>
      <c r="J147" s="91"/>
      <c r="K147" s="91"/>
      <c r="L147" s="91"/>
      <c r="O147" s="91"/>
      <c r="P147" s="91"/>
      <c r="Q147" s="91"/>
      <c r="T147" s="91"/>
      <c r="U147" s="91"/>
      <c r="V147" s="91"/>
      <c r="AA147" s="123" t="s">
        <v>725</v>
      </c>
      <c r="AB147" s="135" t="s">
        <v>726</v>
      </c>
    </row>
    <row r="148" spans="5:28" ht="13.2">
      <c r="E148" s="90"/>
      <c r="J148" s="91"/>
      <c r="K148" s="91"/>
      <c r="L148" s="91"/>
      <c r="O148" s="91"/>
      <c r="P148" s="91"/>
      <c r="Q148" s="91"/>
      <c r="T148" s="91"/>
      <c r="U148" s="91"/>
      <c r="V148" s="91"/>
      <c r="AA148" s="123" t="s">
        <v>727</v>
      </c>
      <c r="AB148" s="135" t="s">
        <v>728</v>
      </c>
    </row>
    <row r="149" spans="5:28" ht="13.2">
      <c r="E149" s="90"/>
      <c r="J149" s="91"/>
      <c r="K149" s="91"/>
      <c r="L149" s="91"/>
      <c r="O149" s="91"/>
      <c r="P149" s="91"/>
      <c r="Q149" s="91"/>
      <c r="T149" s="91"/>
      <c r="U149" s="91"/>
      <c r="V149" s="91"/>
      <c r="AA149" s="134" t="s">
        <v>729</v>
      </c>
      <c r="AB149" s="135" t="s">
        <v>730</v>
      </c>
    </row>
    <row r="150" spans="5:28" ht="13.2">
      <c r="E150" s="90"/>
      <c r="J150" s="91"/>
      <c r="K150" s="91"/>
      <c r="L150" s="91"/>
      <c r="O150" s="91"/>
      <c r="P150" s="91"/>
      <c r="Q150" s="91"/>
      <c r="T150" s="91"/>
      <c r="U150" s="91"/>
      <c r="V150" s="91"/>
      <c r="AA150" s="128" t="s">
        <v>731</v>
      </c>
      <c r="AB150" s="135" t="s">
        <v>732</v>
      </c>
    </row>
    <row r="151" spans="5:28" ht="13.2">
      <c r="E151" s="90"/>
      <c r="J151" s="91"/>
      <c r="K151" s="91"/>
      <c r="L151" s="91"/>
      <c r="O151" s="91"/>
      <c r="P151" s="91"/>
      <c r="Q151" s="91"/>
      <c r="T151" s="91"/>
      <c r="U151" s="91"/>
      <c r="V151" s="91"/>
      <c r="AA151" s="128" t="s">
        <v>733</v>
      </c>
      <c r="AB151" s="135" t="s">
        <v>734</v>
      </c>
    </row>
    <row r="152" spans="5:28" ht="13.2">
      <c r="E152" s="90"/>
      <c r="J152" s="91"/>
      <c r="K152" s="91"/>
      <c r="L152" s="91"/>
      <c r="O152" s="91"/>
      <c r="P152" s="91"/>
      <c r="Q152" s="91"/>
      <c r="T152" s="91"/>
      <c r="U152" s="91"/>
      <c r="V152" s="91"/>
      <c r="AA152" s="128" t="s">
        <v>735</v>
      </c>
      <c r="AB152" s="135" t="s">
        <v>736</v>
      </c>
    </row>
    <row r="153" spans="5:28" ht="13.2">
      <c r="E153" s="90"/>
      <c r="J153" s="91"/>
      <c r="K153" s="91"/>
      <c r="L153" s="91"/>
      <c r="O153" s="91"/>
      <c r="P153" s="91"/>
      <c r="Q153" s="91"/>
      <c r="T153" s="91"/>
      <c r="U153" s="91"/>
      <c r="V153" s="91"/>
      <c r="AA153" s="128" t="s">
        <v>737</v>
      </c>
      <c r="AB153" s="135" t="s">
        <v>738</v>
      </c>
    </row>
    <row r="154" spans="5:28" ht="13.2">
      <c r="E154" s="90"/>
      <c r="J154" s="91"/>
      <c r="K154" s="91"/>
      <c r="L154" s="91"/>
      <c r="O154" s="91"/>
      <c r="P154" s="91"/>
      <c r="Q154" s="91"/>
      <c r="T154" s="91"/>
      <c r="U154" s="91"/>
      <c r="V154" s="91"/>
      <c r="AA154" s="128" t="s">
        <v>739</v>
      </c>
      <c r="AB154" s="135" t="s">
        <v>740</v>
      </c>
    </row>
    <row r="155" spans="5:28" ht="13.2">
      <c r="E155" s="90"/>
      <c r="J155" s="91"/>
      <c r="K155" s="91"/>
      <c r="L155" s="91"/>
      <c r="O155" s="91"/>
      <c r="P155" s="91"/>
      <c r="Q155" s="91"/>
      <c r="T155" s="91"/>
      <c r="U155" s="91"/>
      <c r="V155" s="91"/>
      <c r="AA155" s="128" t="s">
        <v>741</v>
      </c>
      <c r="AB155" s="135" t="s">
        <v>742</v>
      </c>
    </row>
    <row r="156" spans="5:28" ht="13.2">
      <c r="E156" s="90"/>
      <c r="J156" s="91"/>
      <c r="K156" s="91"/>
      <c r="L156" s="91"/>
      <c r="O156" s="91"/>
      <c r="P156" s="91"/>
      <c r="Q156" s="91"/>
      <c r="T156" s="91"/>
      <c r="U156" s="91"/>
      <c r="V156" s="91"/>
      <c r="AA156" s="123" t="s">
        <v>743</v>
      </c>
      <c r="AB156" s="135" t="s">
        <v>744</v>
      </c>
    </row>
    <row r="157" spans="5:28" ht="13.2">
      <c r="E157" s="90"/>
      <c r="J157" s="91"/>
      <c r="K157" s="91"/>
      <c r="L157" s="91"/>
      <c r="O157" s="91"/>
      <c r="P157" s="91"/>
      <c r="Q157" s="91"/>
      <c r="T157" s="91"/>
      <c r="U157" s="91"/>
      <c r="V157" s="91"/>
      <c r="AA157" s="134" t="s">
        <v>745</v>
      </c>
      <c r="AB157" s="135" t="s">
        <v>746</v>
      </c>
    </row>
    <row r="158" spans="5:28" ht="13.2">
      <c r="E158" s="90"/>
      <c r="J158" s="91"/>
      <c r="K158" s="91"/>
      <c r="L158" s="91"/>
      <c r="O158" s="91"/>
      <c r="P158" s="91"/>
      <c r="Q158" s="91"/>
      <c r="T158" s="91"/>
      <c r="U158" s="91"/>
      <c r="V158" s="91"/>
      <c r="AA158" s="123" t="s">
        <v>747</v>
      </c>
      <c r="AB158" s="135" t="s">
        <v>748</v>
      </c>
    </row>
    <row r="159" spans="5:28" ht="13.2">
      <c r="E159" s="90"/>
      <c r="J159" s="91"/>
      <c r="K159" s="91"/>
      <c r="L159" s="91"/>
      <c r="O159" s="91"/>
      <c r="P159" s="91"/>
      <c r="Q159" s="91"/>
      <c r="T159" s="91"/>
      <c r="U159" s="91"/>
      <c r="V159" s="91"/>
      <c r="AA159" s="134" t="s">
        <v>749</v>
      </c>
      <c r="AB159" s="135" t="s">
        <v>750</v>
      </c>
    </row>
    <row r="160" spans="5:28" ht="13.2">
      <c r="E160" s="90"/>
      <c r="J160" s="91"/>
      <c r="K160" s="91"/>
      <c r="L160" s="91"/>
      <c r="O160" s="91"/>
      <c r="P160" s="91"/>
      <c r="Q160" s="91"/>
      <c r="T160" s="91"/>
      <c r="U160" s="91"/>
      <c r="V160" s="91"/>
      <c r="AA160" s="128" t="s">
        <v>751</v>
      </c>
      <c r="AB160" s="135" t="s">
        <v>752</v>
      </c>
    </row>
    <row r="161" spans="5:28" ht="13.2">
      <c r="E161" s="90"/>
      <c r="J161" s="91"/>
      <c r="K161" s="91"/>
      <c r="L161" s="91"/>
      <c r="O161" s="91"/>
      <c r="P161" s="91"/>
      <c r="Q161" s="91"/>
      <c r="T161" s="91"/>
      <c r="U161" s="91"/>
      <c r="V161" s="91"/>
      <c r="AA161" s="128" t="s">
        <v>753</v>
      </c>
      <c r="AB161" s="135" t="s">
        <v>754</v>
      </c>
    </row>
    <row r="162" spans="5:28" ht="13.2">
      <c r="E162" s="90"/>
      <c r="J162" s="91"/>
      <c r="K162" s="91"/>
      <c r="L162" s="91"/>
      <c r="O162" s="91"/>
      <c r="P162" s="91"/>
      <c r="Q162" s="91"/>
      <c r="T162" s="91"/>
      <c r="U162" s="91"/>
      <c r="V162" s="91"/>
      <c r="AA162" s="128" t="s">
        <v>755</v>
      </c>
      <c r="AB162" s="135" t="s">
        <v>756</v>
      </c>
    </row>
    <row r="163" spans="5:28" ht="13.2">
      <c r="E163" s="90"/>
      <c r="J163" s="91"/>
      <c r="K163" s="91"/>
      <c r="L163" s="91"/>
      <c r="O163" s="91"/>
      <c r="P163" s="91"/>
      <c r="Q163" s="91"/>
      <c r="T163" s="91"/>
      <c r="U163" s="91"/>
      <c r="V163" s="91"/>
      <c r="AA163" s="128" t="s">
        <v>757</v>
      </c>
      <c r="AB163" s="135" t="s">
        <v>758</v>
      </c>
    </row>
    <row r="164" spans="5:28" ht="13.2">
      <c r="E164" s="90"/>
      <c r="J164" s="91"/>
      <c r="K164" s="91"/>
      <c r="L164" s="91"/>
      <c r="O164" s="91"/>
      <c r="P164" s="91"/>
      <c r="Q164" s="91"/>
      <c r="T164" s="91"/>
      <c r="U164" s="91"/>
      <c r="V164" s="91"/>
      <c r="AA164" s="123" t="s">
        <v>759</v>
      </c>
      <c r="AB164" s="135" t="s">
        <v>760</v>
      </c>
    </row>
    <row r="165" spans="5:28" ht="13.2">
      <c r="E165" s="90"/>
      <c r="J165" s="91"/>
      <c r="K165" s="91"/>
      <c r="L165" s="91"/>
      <c r="O165" s="91"/>
      <c r="P165" s="91"/>
      <c r="Q165" s="91"/>
      <c r="T165" s="91"/>
      <c r="U165" s="91"/>
      <c r="V165" s="91"/>
      <c r="AA165" s="123" t="s">
        <v>761</v>
      </c>
      <c r="AB165" s="135" t="s">
        <v>762</v>
      </c>
    </row>
    <row r="166" spans="5:28" ht="13.2">
      <c r="E166" s="90"/>
      <c r="J166" s="91"/>
      <c r="K166" s="91"/>
      <c r="L166" s="91"/>
      <c r="O166" s="91"/>
      <c r="P166" s="91"/>
      <c r="Q166" s="91"/>
      <c r="T166" s="91"/>
      <c r="U166" s="91"/>
      <c r="V166" s="91"/>
      <c r="AA166" s="123" t="s">
        <v>763</v>
      </c>
      <c r="AB166" s="135" t="s">
        <v>764</v>
      </c>
    </row>
    <row r="167" spans="5:28" ht="13.2">
      <c r="E167" s="90"/>
      <c r="J167" s="91"/>
      <c r="K167" s="91"/>
      <c r="L167" s="91"/>
      <c r="O167" s="91"/>
      <c r="P167" s="91"/>
      <c r="Q167" s="91"/>
      <c r="T167" s="91"/>
      <c r="U167" s="91"/>
      <c r="V167" s="91"/>
      <c r="AA167" s="123" t="s">
        <v>765</v>
      </c>
      <c r="AB167" s="135" t="s">
        <v>766</v>
      </c>
    </row>
    <row r="168" spans="5:28" ht="13.2">
      <c r="E168" s="90"/>
      <c r="J168" s="91"/>
      <c r="K168" s="91"/>
      <c r="L168" s="91"/>
      <c r="O168" s="91"/>
      <c r="P168" s="91"/>
      <c r="Q168" s="91"/>
      <c r="T168" s="91"/>
      <c r="U168" s="91"/>
      <c r="V168" s="91"/>
      <c r="AA168" s="123" t="s">
        <v>767</v>
      </c>
      <c r="AB168" s="135" t="s">
        <v>768</v>
      </c>
    </row>
    <row r="169" spans="5:28" ht="13.2">
      <c r="E169" s="90"/>
      <c r="J169" s="91"/>
      <c r="K169" s="91"/>
      <c r="L169" s="91"/>
      <c r="O169" s="91"/>
      <c r="P169" s="91"/>
      <c r="Q169" s="91"/>
      <c r="T169" s="91"/>
      <c r="U169" s="91"/>
      <c r="V169" s="91"/>
      <c r="AA169" s="128" t="s">
        <v>769</v>
      </c>
      <c r="AB169" s="135" t="s">
        <v>770</v>
      </c>
    </row>
    <row r="170" spans="5:28" ht="13.2">
      <c r="E170" s="90"/>
      <c r="J170" s="91"/>
      <c r="K170" s="91"/>
      <c r="L170" s="91"/>
      <c r="O170" s="91"/>
      <c r="P170" s="91"/>
      <c r="Q170" s="91"/>
      <c r="T170" s="91"/>
      <c r="U170" s="91"/>
      <c r="V170" s="91"/>
      <c r="AA170" s="128" t="s">
        <v>771</v>
      </c>
      <c r="AB170" s="135" t="s">
        <v>772</v>
      </c>
    </row>
    <row r="171" spans="5:28" ht="13.2">
      <c r="E171" s="90"/>
      <c r="J171" s="91"/>
      <c r="K171" s="91"/>
      <c r="L171" s="91"/>
      <c r="O171" s="91"/>
      <c r="P171" s="91"/>
      <c r="Q171" s="91"/>
      <c r="T171" s="91"/>
      <c r="U171" s="91"/>
      <c r="V171" s="91"/>
      <c r="AA171" s="128" t="s">
        <v>773</v>
      </c>
      <c r="AB171" s="135" t="s">
        <v>774</v>
      </c>
    </row>
    <row r="172" spans="5:28" ht="13.2">
      <c r="E172" s="90"/>
      <c r="J172" s="91"/>
      <c r="K172" s="91"/>
      <c r="L172" s="91"/>
      <c r="O172" s="91"/>
      <c r="P172" s="91"/>
      <c r="Q172" s="91"/>
      <c r="T172" s="91"/>
      <c r="U172" s="91"/>
      <c r="V172" s="91"/>
      <c r="AA172" s="128" t="s">
        <v>775</v>
      </c>
      <c r="AB172" s="135" t="s">
        <v>776</v>
      </c>
    </row>
    <row r="173" spans="5:28" ht="13.2">
      <c r="E173" s="90"/>
      <c r="J173" s="91"/>
      <c r="K173" s="91"/>
      <c r="L173" s="91"/>
      <c r="O173" s="91"/>
      <c r="P173" s="91"/>
      <c r="Q173" s="91"/>
      <c r="T173" s="91"/>
      <c r="U173" s="91"/>
      <c r="V173" s="91"/>
      <c r="AA173" s="128" t="s">
        <v>777</v>
      </c>
      <c r="AB173" s="135" t="s">
        <v>778</v>
      </c>
    </row>
    <row r="174" spans="5:28" ht="13.2">
      <c r="E174" s="90"/>
      <c r="J174" s="91"/>
      <c r="K174" s="91"/>
      <c r="L174" s="91"/>
      <c r="O174" s="91"/>
      <c r="P174" s="91"/>
      <c r="Q174" s="91"/>
      <c r="T174" s="91"/>
      <c r="U174" s="91"/>
      <c r="V174" s="91"/>
      <c r="AA174" s="128" t="s">
        <v>779</v>
      </c>
      <c r="AB174" s="135" t="s">
        <v>780</v>
      </c>
    </row>
    <row r="175" spans="5:28" ht="13.2">
      <c r="E175" s="90"/>
      <c r="J175" s="91"/>
      <c r="K175" s="91"/>
      <c r="L175" s="91"/>
      <c r="O175" s="91"/>
      <c r="P175" s="91"/>
      <c r="Q175" s="91"/>
      <c r="T175" s="91"/>
      <c r="U175" s="91"/>
      <c r="V175" s="91"/>
      <c r="AA175" s="137" t="s">
        <v>781</v>
      </c>
      <c r="AB175" s="135" t="s">
        <v>782</v>
      </c>
    </row>
    <row r="176" spans="5:28" ht="13.2">
      <c r="E176" s="90"/>
      <c r="J176" s="91"/>
      <c r="K176" s="91"/>
      <c r="L176" s="91"/>
      <c r="O176" s="91"/>
      <c r="P176" s="91"/>
      <c r="Q176" s="91"/>
      <c r="T176" s="91"/>
      <c r="U176" s="91"/>
      <c r="V176" s="91"/>
      <c r="AA176" s="137" t="s">
        <v>783</v>
      </c>
      <c r="AB176" s="135" t="s">
        <v>784</v>
      </c>
    </row>
    <row r="177" spans="5:28" ht="13.2">
      <c r="E177" s="90"/>
      <c r="J177" s="91"/>
      <c r="K177" s="91"/>
      <c r="L177" s="91"/>
      <c r="O177" s="91"/>
      <c r="P177" s="91"/>
      <c r="Q177" s="91"/>
      <c r="T177" s="91"/>
      <c r="U177" s="91"/>
      <c r="V177" s="91"/>
      <c r="AA177" s="128" t="s">
        <v>785</v>
      </c>
      <c r="AB177" s="135" t="s">
        <v>786</v>
      </c>
    </row>
    <row r="178" spans="5:28" ht="13.2">
      <c r="E178" s="90"/>
      <c r="J178" s="91"/>
      <c r="K178" s="91"/>
      <c r="L178" s="91"/>
      <c r="O178" s="91"/>
      <c r="P178" s="91"/>
      <c r="Q178" s="91"/>
      <c r="T178" s="91"/>
      <c r="U178" s="91"/>
      <c r="V178" s="91"/>
      <c r="AA178" s="128" t="s">
        <v>787</v>
      </c>
      <c r="AB178" s="135" t="s">
        <v>788</v>
      </c>
    </row>
    <row r="179" spans="5:28" ht="13.2">
      <c r="E179" s="90"/>
      <c r="J179" s="91"/>
      <c r="K179" s="91"/>
      <c r="L179" s="91"/>
      <c r="O179" s="91"/>
      <c r="P179" s="91"/>
      <c r="Q179" s="91"/>
      <c r="T179" s="91"/>
      <c r="U179" s="91"/>
      <c r="V179" s="91"/>
      <c r="AA179" s="128" t="s">
        <v>789</v>
      </c>
      <c r="AB179" s="135" t="s">
        <v>790</v>
      </c>
    </row>
    <row r="180" spans="5:28" ht="13.2">
      <c r="E180" s="90"/>
      <c r="J180" s="91"/>
      <c r="K180" s="91"/>
      <c r="L180" s="91"/>
      <c r="O180" s="91"/>
      <c r="P180" s="91"/>
      <c r="Q180" s="91"/>
      <c r="T180" s="91"/>
      <c r="U180" s="91"/>
      <c r="V180" s="91"/>
      <c r="AA180" s="128" t="s">
        <v>791</v>
      </c>
      <c r="AB180" s="135" t="s">
        <v>792</v>
      </c>
    </row>
    <row r="181" spans="5:28" ht="13.2">
      <c r="E181" s="90"/>
      <c r="J181" s="91"/>
      <c r="K181" s="91"/>
      <c r="L181" s="91"/>
      <c r="O181" s="91"/>
      <c r="P181" s="91"/>
      <c r="Q181" s="91"/>
      <c r="T181" s="91"/>
      <c r="U181" s="91"/>
      <c r="V181" s="91"/>
      <c r="AA181" s="134" t="s">
        <v>793</v>
      </c>
      <c r="AB181" s="135" t="s">
        <v>794</v>
      </c>
    </row>
    <row r="182" spans="5:28" ht="13.2">
      <c r="E182" s="90"/>
      <c r="J182" s="91"/>
      <c r="K182" s="91"/>
      <c r="L182" s="91"/>
      <c r="O182" s="91"/>
      <c r="P182" s="91"/>
      <c r="Q182" s="91"/>
      <c r="T182" s="91"/>
      <c r="U182" s="91"/>
      <c r="V182" s="91"/>
      <c r="AA182" s="123" t="s">
        <v>795</v>
      </c>
      <c r="AB182" s="135" t="s">
        <v>796</v>
      </c>
    </row>
    <row r="183" spans="5:28" ht="13.2">
      <c r="E183" s="90"/>
      <c r="J183" s="91"/>
      <c r="K183" s="91"/>
      <c r="L183" s="91"/>
      <c r="O183" s="91"/>
      <c r="P183" s="91"/>
      <c r="Q183" s="91"/>
      <c r="T183" s="91"/>
      <c r="U183" s="91"/>
      <c r="V183" s="91"/>
      <c r="AA183" s="123" t="s">
        <v>797</v>
      </c>
      <c r="AB183" s="135" t="s">
        <v>798</v>
      </c>
    </row>
    <row r="184" spans="5:28" ht="13.2">
      <c r="E184" s="90"/>
      <c r="J184" s="91"/>
      <c r="K184" s="91"/>
      <c r="L184" s="91"/>
      <c r="O184" s="91"/>
      <c r="P184" s="91"/>
      <c r="Q184" s="91"/>
      <c r="T184" s="91"/>
      <c r="U184" s="91"/>
      <c r="V184" s="91"/>
      <c r="AA184" s="128" t="s">
        <v>799</v>
      </c>
      <c r="AB184" s="135" t="s">
        <v>800</v>
      </c>
    </row>
    <row r="185" spans="5:28" ht="13.2">
      <c r="E185" s="90"/>
      <c r="J185" s="91"/>
      <c r="K185" s="91"/>
      <c r="L185" s="91"/>
      <c r="O185" s="91"/>
      <c r="P185" s="91"/>
      <c r="Q185" s="91"/>
      <c r="T185" s="91"/>
      <c r="U185" s="91"/>
      <c r="V185" s="91"/>
      <c r="AA185" s="123" t="s">
        <v>801</v>
      </c>
      <c r="AB185" s="135" t="s">
        <v>802</v>
      </c>
    </row>
    <row r="186" spans="5:28" ht="13.2">
      <c r="E186" s="90"/>
      <c r="J186" s="91"/>
      <c r="K186" s="91"/>
      <c r="L186" s="91"/>
      <c r="O186" s="91"/>
      <c r="P186" s="91"/>
      <c r="Q186" s="91"/>
      <c r="T186" s="91"/>
      <c r="U186" s="91"/>
      <c r="V186" s="91"/>
      <c r="AA186" s="123" t="s">
        <v>803</v>
      </c>
      <c r="AB186" s="135" t="s">
        <v>804</v>
      </c>
    </row>
    <row r="187" spans="5:28" ht="13.2">
      <c r="E187" s="90"/>
      <c r="J187" s="91"/>
      <c r="K187" s="91"/>
      <c r="L187" s="91"/>
      <c r="O187" s="91"/>
      <c r="P187" s="91"/>
      <c r="Q187" s="91"/>
      <c r="T187" s="91"/>
      <c r="U187" s="91"/>
      <c r="V187" s="91"/>
      <c r="AA187" s="123" t="s">
        <v>805</v>
      </c>
      <c r="AB187" s="135" t="s">
        <v>806</v>
      </c>
    </row>
    <row r="188" spans="5:28" ht="13.2">
      <c r="E188" s="90"/>
      <c r="J188" s="91"/>
      <c r="K188" s="91"/>
      <c r="L188" s="91"/>
      <c r="O188" s="91"/>
      <c r="P188" s="91"/>
      <c r="Q188" s="91"/>
      <c r="T188" s="91"/>
      <c r="U188" s="91"/>
      <c r="V188" s="91"/>
      <c r="AA188" s="123" t="s">
        <v>807</v>
      </c>
      <c r="AB188" s="135" t="s">
        <v>808</v>
      </c>
    </row>
    <row r="189" spans="5:28" ht="13.2">
      <c r="E189" s="90"/>
      <c r="J189" s="91"/>
      <c r="K189" s="91"/>
      <c r="L189" s="91"/>
      <c r="O189" s="91"/>
      <c r="P189" s="91"/>
      <c r="Q189" s="91"/>
      <c r="T189" s="91"/>
      <c r="U189" s="91"/>
      <c r="V189" s="91"/>
      <c r="AA189" s="123" t="s">
        <v>809</v>
      </c>
      <c r="AB189" s="135" t="s">
        <v>810</v>
      </c>
    </row>
    <row r="190" spans="5:28" ht="13.2">
      <c r="E190" s="90"/>
      <c r="J190" s="91"/>
      <c r="K190" s="91"/>
      <c r="L190" s="91"/>
      <c r="O190" s="91"/>
      <c r="P190" s="91"/>
      <c r="Q190" s="91"/>
      <c r="T190" s="91"/>
      <c r="U190" s="91"/>
      <c r="V190" s="91"/>
      <c r="AA190" s="123" t="s">
        <v>811</v>
      </c>
      <c r="AB190" s="135" t="s">
        <v>812</v>
      </c>
    </row>
    <row r="191" spans="5:28" ht="13.2">
      <c r="E191" s="90"/>
      <c r="J191" s="91"/>
      <c r="K191" s="91"/>
      <c r="L191" s="91"/>
      <c r="O191" s="91"/>
      <c r="P191" s="91"/>
      <c r="Q191" s="91"/>
      <c r="T191" s="91"/>
      <c r="U191" s="91"/>
      <c r="V191" s="91"/>
      <c r="AA191" s="123" t="s">
        <v>813</v>
      </c>
      <c r="AB191" s="135" t="s">
        <v>814</v>
      </c>
    </row>
    <row r="192" spans="5:28" ht="13.2">
      <c r="E192" s="90"/>
      <c r="J192" s="91"/>
      <c r="K192" s="91"/>
      <c r="L192" s="91"/>
      <c r="O192" s="91"/>
      <c r="P192" s="91"/>
      <c r="Q192" s="91"/>
      <c r="T192" s="91"/>
      <c r="U192" s="91"/>
      <c r="V192" s="91"/>
      <c r="AA192" s="123" t="s">
        <v>815</v>
      </c>
      <c r="AB192" s="135" t="s">
        <v>816</v>
      </c>
    </row>
    <row r="193" spans="5:28" ht="13.2">
      <c r="E193" s="90"/>
      <c r="J193" s="91"/>
      <c r="K193" s="91"/>
      <c r="L193" s="91"/>
      <c r="O193" s="91"/>
      <c r="P193" s="91"/>
      <c r="Q193" s="91"/>
      <c r="T193" s="91"/>
      <c r="U193" s="91"/>
      <c r="V193" s="91"/>
      <c r="AA193" s="123" t="s">
        <v>817</v>
      </c>
      <c r="AB193" s="135" t="s">
        <v>818</v>
      </c>
    </row>
    <row r="194" spans="5:28" ht="13.2">
      <c r="E194" s="90"/>
      <c r="J194" s="91"/>
      <c r="K194" s="91"/>
      <c r="L194" s="91"/>
      <c r="O194" s="91"/>
      <c r="P194" s="91"/>
      <c r="Q194" s="91"/>
      <c r="T194" s="91"/>
      <c r="U194" s="91"/>
      <c r="V194" s="91"/>
      <c r="AA194" s="134" t="s">
        <v>819</v>
      </c>
      <c r="AB194" s="135" t="s">
        <v>820</v>
      </c>
    </row>
    <row r="195" spans="5:28" ht="13.2">
      <c r="E195" s="90"/>
      <c r="J195" s="91"/>
      <c r="K195" s="91"/>
      <c r="L195" s="91"/>
      <c r="O195" s="91"/>
      <c r="P195" s="91"/>
      <c r="Q195" s="91"/>
      <c r="T195" s="91"/>
      <c r="U195" s="91"/>
      <c r="V195" s="91"/>
      <c r="AA195" s="123" t="s">
        <v>821</v>
      </c>
      <c r="AB195" s="135" t="s">
        <v>822</v>
      </c>
    </row>
    <row r="196" spans="5:28" ht="13.2">
      <c r="E196" s="90"/>
      <c r="J196" s="91"/>
      <c r="K196" s="91"/>
      <c r="L196" s="91"/>
      <c r="O196" s="91"/>
      <c r="P196" s="91"/>
      <c r="Q196" s="91"/>
      <c r="T196" s="91"/>
      <c r="U196" s="91"/>
      <c r="V196" s="91"/>
      <c r="AA196" s="123" t="s">
        <v>823</v>
      </c>
      <c r="AB196" s="135" t="s">
        <v>824</v>
      </c>
    </row>
    <row r="197" spans="5:28" ht="13.2">
      <c r="E197" s="90"/>
      <c r="J197" s="91"/>
      <c r="K197" s="91"/>
      <c r="L197" s="91"/>
      <c r="O197" s="91"/>
      <c r="P197" s="91"/>
      <c r="Q197" s="91"/>
      <c r="T197" s="91"/>
      <c r="U197" s="91"/>
      <c r="V197" s="91"/>
      <c r="AA197" s="134" t="s">
        <v>825</v>
      </c>
      <c r="AB197" s="135" t="s">
        <v>826</v>
      </c>
    </row>
    <row r="198" spans="5:28" ht="13.2">
      <c r="E198" s="90"/>
      <c r="J198" s="91"/>
      <c r="K198" s="91"/>
      <c r="L198" s="91"/>
      <c r="O198" s="91"/>
      <c r="P198" s="91"/>
      <c r="Q198" s="91"/>
      <c r="T198" s="91"/>
      <c r="U198" s="91"/>
      <c r="V198" s="91"/>
      <c r="AA198" s="123" t="s">
        <v>827</v>
      </c>
      <c r="AB198" s="135" t="s">
        <v>828</v>
      </c>
    </row>
    <row r="199" spans="5:28" ht="13.2">
      <c r="E199" s="90"/>
      <c r="J199" s="91"/>
      <c r="K199" s="91"/>
      <c r="L199" s="91"/>
      <c r="O199" s="91"/>
      <c r="P199" s="91"/>
      <c r="Q199" s="91"/>
      <c r="T199" s="91"/>
      <c r="U199" s="91"/>
      <c r="V199" s="91"/>
      <c r="AA199" s="123" t="s">
        <v>829</v>
      </c>
      <c r="AB199" s="135" t="s">
        <v>830</v>
      </c>
    </row>
    <row r="200" spans="5:28" ht="13.2">
      <c r="E200" s="90"/>
      <c r="J200" s="91"/>
      <c r="K200" s="91"/>
      <c r="L200" s="91"/>
      <c r="O200" s="91"/>
      <c r="P200" s="91"/>
      <c r="Q200" s="91"/>
      <c r="T200" s="91"/>
      <c r="U200" s="91"/>
      <c r="V200" s="91"/>
      <c r="AA200" s="123" t="s">
        <v>831</v>
      </c>
      <c r="AB200" s="135" t="s">
        <v>832</v>
      </c>
    </row>
    <row r="201" spans="5:28" ht="13.2">
      <c r="E201" s="90"/>
      <c r="J201" s="91"/>
      <c r="K201" s="91"/>
      <c r="L201" s="91"/>
      <c r="O201" s="91"/>
      <c r="P201" s="91"/>
      <c r="Q201" s="91"/>
      <c r="T201" s="91"/>
      <c r="U201" s="91"/>
      <c r="V201" s="91"/>
      <c r="AA201" s="123" t="s">
        <v>833</v>
      </c>
      <c r="AB201" s="135" t="s">
        <v>834</v>
      </c>
    </row>
    <row r="202" spans="5:28" ht="13.2">
      <c r="E202" s="90"/>
      <c r="J202" s="91"/>
      <c r="K202" s="91"/>
      <c r="L202" s="91"/>
      <c r="O202" s="91"/>
      <c r="P202" s="91"/>
      <c r="Q202" s="91"/>
      <c r="T202" s="91"/>
      <c r="U202" s="91"/>
      <c r="V202" s="91"/>
      <c r="AA202" s="128" t="s">
        <v>835</v>
      </c>
      <c r="AB202" s="135" t="s">
        <v>836</v>
      </c>
    </row>
    <row r="203" spans="5:28" ht="13.2">
      <c r="E203" s="90"/>
      <c r="J203" s="91"/>
      <c r="K203" s="91"/>
      <c r="L203" s="91"/>
      <c r="O203" s="91"/>
      <c r="P203" s="91"/>
      <c r="Q203" s="91"/>
      <c r="T203" s="91"/>
      <c r="U203" s="91"/>
      <c r="V203" s="91"/>
      <c r="AA203" s="123" t="s">
        <v>837</v>
      </c>
      <c r="AB203" s="135" t="s">
        <v>838</v>
      </c>
    </row>
    <row r="204" spans="5:28" ht="13.2">
      <c r="E204" s="90"/>
      <c r="J204" s="91"/>
      <c r="K204" s="91"/>
      <c r="L204" s="91"/>
      <c r="O204" s="91"/>
      <c r="P204" s="91"/>
      <c r="Q204" s="91"/>
      <c r="T204" s="91"/>
      <c r="U204" s="91"/>
      <c r="V204" s="91"/>
      <c r="AA204" s="123" t="s">
        <v>839</v>
      </c>
      <c r="AB204" s="135" t="s">
        <v>840</v>
      </c>
    </row>
    <row r="205" spans="5:28" ht="13.2">
      <c r="E205" s="90"/>
      <c r="J205" s="91"/>
      <c r="K205" s="91"/>
      <c r="L205" s="91"/>
      <c r="O205" s="91"/>
      <c r="P205" s="91"/>
      <c r="Q205" s="91"/>
      <c r="T205" s="91"/>
      <c r="U205" s="91"/>
      <c r="V205" s="91"/>
      <c r="AA205" s="123" t="s">
        <v>841</v>
      </c>
      <c r="AB205" s="135" t="s">
        <v>842</v>
      </c>
    </row>
    <row r="206" spans="5:28" ht="13.2">
      <c r="E206" s="90"/>
      <c r="J206" s="91"/>
      <c r="K206" s="91"/>
      <c r="L206" s="91"/>
      <c r="O206" s="91"/>
      <c r="P206" s="91"/>
      <c r="Q206" s="91"/>
      <c r="T206" s="91"/>
      <c r="U206" s="91"/>
      <c r="V206" s="91"/>
      <c r="AA206" s="123" t="s">
        <v>843</v>
      </c>
      <c r="AB206" s="135" t="s">
        <v>844</v>
      </c>
    </row>
    <row r="207" spans="5:28" ht="13.2">
      <c r="E207" s="90"/>
      <c r="J207" s="91"/>
      <c r="K207" s="91"/>
      <c r="L207" s="91"/>
      <c r="O207" s="91"/>
      <c r="P207" s="91"/>
      <c r="Q207" s="91"/>
      <c r="T207" s="91"/>
      <c r="U207" s="91"/>
      <c r="V207" s="91"/>
      <c r="AA207" s="134" t="s">
        <v>845</v>
      </c>
      <c r="AB207" s="135" t="s">
        <v>846</v>
      </c>
    </row>
    <row r="208" spans="5:28" ht="13.2">
      <c r="E208" s="90"/>
      <c r="J208" s="91"/>
      <c r="K208" s="91"/>
      <c r="L208" s="91"/>
      <c r="O208" s="91"/>
      <c r="P208" s="91"/>
      <c r="Q208" s="91"/>
      <c r="T208" s="91"/>
      <c r="U208" s="91"/>
      <c r="V208" s="91"/>
      <c r="AA208" s="134" t="s">
        <v>847</v>
      </c>
      <c r="AB208" s="135" t="s">
        <v>848</v>
      </c>
    </row>
    <row r="209" spans="5:28" ht="13.2">
      <c r="E209" s="90"/>
      <c r="J209" s="91"/>
      <c r="K209" s="91"/>
      <c r="L209" s="91"/>
      <c r="O209" s="91"/>
      <c r="P209" s="91"/>
      <c r="Q209" s="91"/>
      <c r="T209" s="91"/>
      <c r="U209" s="91"/>
      <c r="V209" s="91"/>
      <c r="AA209" s="123" t="s">
        <v>849</v>
      </c>
      <c r="AB209" s="135" t="s">
        <v>850</v>
      </c>
    </row>
    <row r="210" spans="5:28" ht="13.2">
      <c r="E210" s="90"/>
      <c r="J210" s="91"/>
      <c r="K210" s="91"/>
      <c r="L210" s="91"/>
      <c r="O210" s="91"/>
      <c r="P210" s="91"/>
      <c r="Q210" s="91"/>
      <c r="T210" s="91"/>
      <c r="U210" s="91"/>
      <c r="V210" s="91"/>
      <c r="AA210" s="128" t="s">
        <v>851</v>
      </c>
      <c r="AB210" s="135" t="s">
        <v>852</v>
      </c>
    </row>
    <row r="211" spans="5:28" ht="13.2">
      <c r="E211" s="90"/>
      <c r="J211" s="91"/>
      <c r="K211" s="91"/>
      <c r="L211" s="91"/>
      <c r="O211" s="91"/>
      <c r="P211" s="91"/>
      <c r="Q211" s="91"/>
      <c r="T211" s="91"/>
      <c r="U211" s="91"/>
      <c r="V211" s="91"/>
      <c r="AA211" s="123" t="s">
        <v>853</v>
      </c>
      <c r="AB211" s="135" t="s">
        <v>854</v>
      </c>
    </row>
    <row r="212" spans="5:28" ht="13.2">
      <c r="E212" s="90"/>
      <c r="J212" s="91"/>
      <c r="K212" s="91"/>
      <c r="L212" s="91"/>
      <c r="O212" s="91"/>
      <c r="P212" s="91"/>
      <c r="Q212" s="91"/>
      <c r="T212" s="91"/>
      <c r="U212" s="91"/>
      <c r="V212" s="91"/>
      <c r="AA212" s="123" t="s">
        <v>855</v>
      </c>
      <c r="AB212" s="135" t="s">
        <v>856</v>
      </c>
    </row>
    <row r="213" spans="5:28" ht="13.2">
      <c r="E213" s="90"/>
      <c r="J213" s="91"/>
      <c r="K213" s="91"/>
      <c r="L213" s="91"/>
      <c r="O213" s="91"/>
      <c r="P213" s="91"/>
      <c r="Q213" s="91"/>
      <c r="T213" s="91"/>
      <c r="U213" s="91"/>
      <c r="V213" s="91"/>
      <c r="AA213" s="123" t="s">
        <v>857</v>
      </c>
      <c r="AB213" s="135" t="s">
        <v>858</v>
      </c>
    </row>
    <row r="214" spans="5:28" ht="13.2">
      <c r="E214" s="90"/>
      <c r="J214" s="91"/>
      <c r="K214" s="91"/>
      <c r="L214" s="91"/>
      <c r="O214" s="91"/>
      <c r="P214" s="91"/>
      <c r="Q214" s="91"/>
      <c r="T214" s="91"/>
      <c r="U214" s="91"/>
      <c r="V214" s="91"/>
      <c r="AA214" s="123" t="s">
        <v>859</v>
      </c>
      <c r="AB214" s="135" t="s">
        <v>860</v>
      </c>
    </row>
    <row r="215" spans="5:28" ht="13.2">
      <c r="E215" s="90"/>
      <c r="J215" s="91"/>
      <c r="K215" s="91"/>
      <c r="L215" s="91"/>
      <c r="O215" s="91"/>
      <c r="P215" s="91"/>
      <c r="Q215" s="91"/>
      <c r="T215" s="91"/>
      <c r="U215" s="91"/>
      <c r="V215" s="91"/>
      <c r="AA215" s="123" t="s">
        <v>861</v>
      </c>
      <c r="AB215" s="135" t="s">
        <v>862</v>
      </c>
    </row>
    <row r="216" spans="5:28" ht="13.2">
      <c r="E216" s="90"/>
      <c r="J216" s="91"/>
      <c r="K216" s="91"/>
      <c r="L216" s="91"/>
      <c r="O216" s="91"/>
      <c r="P216" s="91"/>
      <c r="Q216" s="91"/>
      <c r="T216" s="91"/>
      <c r="U216" s="91"/>
      <c r="V216" s="91"/>
      <c r="AA216" s="123" t="s">
        <v>863</v>
      </c>
      <c r="AB216" s="135" t="s">
        <v>864</v>
      </c>
    </row>
    <row r="217" spans="5:28" ht="13.2">
      <c r="E217" s="90"/>
      <c r="J217" s="91"/>
      <c r="K217" s="91"/>
      <c r="L217" s="91"/>
      <c r="O217" s="91"/>
      <c r="P217" s="91"/>
      <c r="Q217" s="91"/>
      <c r="T217" s="91"/>
      <c r="U217" s="91"/>
      <c r="V217" s="91"/>
      <c r="AA217" s="123" t="s">
        <v>865</v>
      </c>
      <c r="AB217" s="135" t="s">
        <v>866</v>
      </c>
    </row>
    <row r="218" spans="5:28" ht="13.2">
      <c r="E218" s="90"/>
      <c r="J218" s="91"/>
      <c r="K218" s="91"/>
      <c r="L218" s="91"/>
      <c r="O218" s="91"/>
      <c r="P218" s="91"/>
      <c r="Q218" s="91"/>
      <c r="T218" s="91"/>
      <c r="U218" s="91"/>
      <c r="V218" s="91"/>
      <c r="AA218" s="123" t="s">
        <v>867</v>
      </c>
      <c r="AB218" s="135" t="s">
        <v>868</v>
      </c>
    </row>
    <row r="219" spans="5:28" ht="13.2">
      <c r="E219" s="90"/>
      <c r="J219" s="91"/>
      <c r="K219" s="91"/>
      <c r="L219" s="91"/>
      <c r="O219" s="91"/>
      <c r="P219" s="91"/>
      <c r="Q219" s="91"/>
      <c r="T219" s="91"/>
      <c r="U219" s="91"/>
      <c r="V219" s="91"/>
      <c r="AA219" s="123" t="s">
        <v>869</v>
      </c>
      <c r="AB219" s="135" t="s">
        <v>870</v>
      </c>
    </row>
    <row r="220" spans="5:28" ht="13.2">
      <c r="E220" s="90"/>
      <c r="J220" s="91"/>
      <c r="K220" s="91"/>
      <c r="L220" s="91"/>
      <c r="O220" s="91"/>
      <c r="P220" s="91"/>
      <c r="Q220" s="91"/>
      <c r="T220" s="91"/>
      <c r="U220" s="91"/>
      <c r="V220" s="91"/>
      <c r="AA220" s="128" t="s">
        <v>871</v>
      </c>
      <c r="AB220" s="135" t="s">
        <v>872</v>
      </c>
    </row>
    <row r="221" spans="5:28" ht="13.2">
      <c r="E221" s="90"/>
      <c r="J221" s="91"/>
      <c r="K221" s="91"/>
      <c r="L221" s="91"/>
      <c r="O221" s="91"/>
      <c r="P221" s="91"/>
      <c r="Q221" s="91"/>
      <c r="T221" s="91"/>
      <c r="U221" s="91"/>
      <c r="V221" s="91"/>
      <c r="AA221" s="128" t="s">
        <v>873</v>
      </c>
      <c r="AB221" s="135" t="s">
        <v>874</v>
      </c>
    </row>
    <row r="222" spans="5:28" ht="13.2">
      <c r="E222" s="90"/>
      <c r="J222" s="91"/>
      <c r="K222" s="91"/>
      <c r="L222" s="91"/>
      <c r="O222" s="91"/>
      <c r="P222" s="91"/>
      <c r="Q222" s="91"/>
      <c r="T222" s="91"/>
      <c r="U222" s="91"/>
      <c r="V222" s="91"/>
      <c r="AA222" s="128" t="s">
        <v>875</v>
      </c>
      <c r="AB222" s="135" t="s">
        <v>876</v>
      </c>
    </row>
    <row r="223" spans="5:28" ht="13.2">
      <c r="E223" s="90"/>
      <c r="J223" s="91"/>
      <c r="K223" s="91"/>
      <c r="L223" s="91"/>
      <c r="O223" s="91"/>
      <c r="P223" s="91"/>
      <c r="Q223" s="91"/>
      <c r="T223" s="91"/>
      <c r="U223" s="91"/>
      <c r="V223" s="91"/>
      <c r="AA223" s="123" t="s">
        <v>877</v>
      </c>
      <c r="AB223" s="135" t="s">
        <v>878</v>
      </c>
    </row>
    <row r="224" spans="5:28" ht="13.2">
      <c r="E224" s="90"/>
      <c r="J224" s="91"/>
      <c r="K224" s="91"/>
      <c r="L224" s="91"/>
      <c r="O224" s="91"/>
      <c r="P224" s="91"/>
      <c r="Q224" s="91"/>
      <c r="T224" s="91"/>
      <c r="U224" s="91"/>
      <c r="V224" s="91"/>
      <c r="AA224" s="123" t="s">
        <v>879</v>
      </c>
      <c r="AB224" s="135" t="s">
        <v>880</v>
      </c>
    </row>
    <row r="225" spans="5:28" ht="13.2">
      <c r="E225" s="90"/>
      <c r="J225" s="91"/>
      <c r="K225" s="91"/>
      <c r="L225" s="91"/>
      <c r="O225" s="91"/>
      <c r="P225" s="91"/>
      <c r="Q225" s="91"/>
      <c r="T225" s="91"/>
      <c r="U225" s="91"/>
      <c r="V225" s="91"/>
      <c r="AA225" s="123" t="s">
        <v>881</v>
      </c>
      <c r="AB225" s="138" t="s">
        <v>882</v>
      </c>
    </row>
    <row r="226" spans="5:28" ht="13.2">
      <c r="E226" s="90"/>
      <c r="J226" s="91"/>
      <c r="K226" s="91"/>
      <c r="L226" s="91"/>
      <c r="O226" s="91"/>
      <c r="P226" s="91"/>
      <c r="Q226" s="91"/>
      <c r="T226" s="91"/>
      <c r="U226" s="91"/>
      <c r="V226" s="91"/>
      <c r="AA226" s="134" t="s">
        <v>883</v>
      </c>
      <c r="AB226" s="135" t="s">
        <v>884</v>
      </c>
    </row>
    <row r="227" spans="5:28" ht="13.2">
      <c r="E227" s="90"/>
      <c r="J227" s="91"/>
      <c r="K227" s="91"/>
      <c r="L227" s="91"/>
      <c r="O227" s="91"/>
      <c r="P227" s="91"/>
      <c r="Q227" s="91"/>
      <c r="T227" s="91"/>
      <c r="U227" s="91"/>
      <c r="V227" s="91"/>
      <c r="AA227" s="123" t="s">
        <v>885</v>
      </c>
      <c r="AB227" s="135" t="s">
        <v>886</v>
      </c>
    </row>
    <row r="228" spans="5:28" ht="13.2">
      <c r="E228" s="90"/>
      <c r="J228" s="91"/>
      <c r="K228" s="91"/>
      <c r="L228" s="91"/>
      <c r="O228" s="91"/>
      <c r="P228" s="91"/>
      <c r="Q228" s="91"/>
      <c r="T228" s="91"/>
      <c r="U228" s="91"/>
      <c r="V228" s="91"/>
      <c r="AA228" s="123" t="s">
        <v>887</v>
      </c>
      <c r="AB228" s="135" t="s">
        <v>888</v>
      </c>
    </row>
    <row r="229" spans="5:28" ht="13.2">
      <c r="E229" s="90"/>
      <c r="J229" s="91"/>
      <c r="K229" s="91"/>
      <c r="L229" s="91"/>
      <c r="O229" s="91"/>
      <c r="P229" s="91"/>
      <c r="Q229" s="91"/>
      <c r="T229" s="91"/>
      <c r="U229" s="91"/>
      <c r="V229" s="91"/>
      <c r="AA229" s="123" t="s">
        <v>889</v>
      </c>
      <c r="AB229" s="135" t="s">
        <v>890</v>
      </c>
    </row>
    <row r="230" spans="5:28" ht="13.2">
      <c r="E230" s="90"/>
      <c r="J230" s="91"/>
      <c r="K230" s="91"/>
      <c r="L230" s="91"/>
      <c r="O230" s="91"/>
      <c r="P230" s="91"/>
      <c r="Q230" s="91"/>
      <c r="T230" s="91"/>
      <c r="U230" s="91"/>
      <c r="V230" s="91"/>
      <c r="AA230" s="123" t="s">
        <v>891</v>
      </c>
      <c r="AB230" s="135" t="s">
        <v>892</v>
      </c>
    </row>
    <row r="231" spans="5:28" ht="13.2">
      <c r="E231" s="90"/>
      <c r="J231" s="91"/>
      <c r="K231" s="91"/>
      <c r="L231" s="91"/>
      <c r="O231" s="91"/>
      <c r="P231" s="91"/>
      <c r="Q231" s="91"/>
      <c r="T231" s="91"/>
      <c r="U231" s="91"/>
      <c r="V231" s="91"/>
      <c r="AA231" s="123" t="s">
        <v>893</v>
      </c>
      <c r="AB231" s="135" t="s">
        <v>894</v>
      </c>
    </row>
    <row r="232" spans="5:28" ht="13.2">
      <c r="E232" s="90"/>
      <c r="J232" s="91"/>
      <c r="K232" s="91"/>
      <c r="L232" s="91"/>
      <c r="O232" s="91"/>
      <c r="P232" s="91"/>
      <c r="Q232" s="91"/>
      <c r="T232" s="91"/>
      <c r="U232" s="91"/>
      <c r="V232" s="91"/>
      <c r="AA232" s="123" t="s">
        <v>895</v>
      </c>
      <c r="AB232" s="135" t="s">
        <v>896</v>
      </c>
    </row>
    <row r="233" spans="5:28" ht="13.2">
      <c r="E233" s="90"/>
      <c r="J233" s="91"/>
      <c r="K233" s="91"/>
      <c r="L233" s="91"/>
      <c r="O233" s="91"/>
      <c r="P233" s="91"/>
      <c r="Q233" s="91"/>
      <c r="T233" s="91"/>
      <c r="U233" s="91"/>
      <c r="V233" s="91"/>
      <c r="AA233" s="123" t="s">
        <v>897</v>
      </c>
      <c r="AB233" s="135" t="s">
        <v>898</v>
      </c>
    </row>
    <row r="234" spans="5:28" ht="13.2">
      <c r="E234" s="90"/>
      <c r="J234" s="91"/>
      <c r="K234" s="91"/>
      <c r="L234" s="91"/>
      <c r="O234" s="91"/>
      <c r="P234" s="91"/>
      <c r="Q234" s="91"/>
      <c r="T234" s="91"/>
      <c r="U234" s="91"/>
      <c r="V234" s="91"/>
      <c r="AA234" s="123" t="s">
        <v>899</v>
      </c>
      <c r="AB234" s="135" t="s">
        <v>900</v>
      </c>
    </row>
    <row r="235" spans="5:28" ht="13.2">
      <c r="E235" s="90"/>
      <c r="J235" s="91"/>
      <c r="K235" s="91"/>
      <c r="L235" s="91"/>
      <c r="O235" s="91"/>
      <c r="P235" s="91"/>
      <c r="Q235" s="91"/>
      <c r="T235" s="91"/>
      <c r="U235" s="91"/>
      <c r="V235" s="91"/>
      <c r="AA235" s="128" t="s">
        <v>901</v>
      </c>
      <c r="AB235" s="135" t="s">
        <v>902</v>
      </c>
    </row>
    <row r="236" spans="5:28" ht="13.2">
      <c r="E236" s="90"/>
      <c r="J236" s="91"/>
      <c r="K236" s="91"/>
      <c r="L236" s="91"/>
      <c r="O236" s="91"/>
      <c r="P236" s="91"/>
      <c r="Q236" s="91"/>
      <c r="T236" s="91"/>
      <c r="U236" s="91"/>
      <c r="V236" s="91"/>
      <c r="AA236" s="139" t="s">
        <v>903</v>
      </c>
      <c r="AB236" s="135" t="s">
        <v>904</v>
      </c>
    </row>
    <row r="237" spans="5:28" ht="13.2">
      <c r="E237" s="90"/>
      <c r="J237" s="91"/>
      <c r="K237" s="91"/>
      <c r="L237" s="91"/>
      <c r="O237" s="91"/>
      <c r="P237" s="91"/>
      <c r="Q237" s="91"/>
      <c r="T237" s="91"/>
      <c r="U237" s="91"/>
      <c r="V237" s="91"/>
      <c r="AA237" s="128" t="s">
        <v>905</v>
      </c>
      <c r="AB237" s="135" t="s">
        <v>906</v>
      </c>
    </row>
    <row r="238" spans="5:28" ht="13.2">
      <c r="E238" s="90"/>
      <c r="J238" s="91"/>
      <c r="K238" s="91"/>
      <c r="L238" s="91"/>
      <c r="O238" s="91"/>
      <c r="P238" s="91"/>
      <c r="Q238" s="91"/>
      <c r="T238" s="91"/>
      <c r="U238" s="91"/>
      <c r="V238" s="91"/>
      <c r="AA238" s="123" t="s">
        <v>907</v>
      </c>
      <c r="AB238" s="135" t="s">
        <v>908</v>
      </c>
    </row>
    <row r="239" spans="5:28" ht="13.2">
      <c r="E239" s="90"/>
      <c r="J239" s="91"/>
      <c r="K239" s="91"/>
      <c r="L239" s="91"/>
      <c r="O239" s="91"/>
      <c r="P239" s="91"/>
      <c r="Q239" s="91"/>
      <c r="T239" s="91"/>
      <c r="U239" s="91"/>
      <c r="V239" s="91"/>
      <c r="AA239" s="123" t="s">
        <v>909</v>
      </c>
      <c r="AB239" s="135" t="s">
        <v>910</v>
      </c>
    </row>
    <row r="240" spans="5:28" ht="13.2">
      <c r="E240" s="90"/>
      <c r="J240" s="91"/>
      <c r="K240" s="91"/>
      <c r="L240" s="91"/>
      <c r="O240" s="91"/>
      <c r="P240" s="91"/>
      <c r="Q240" s="91"/>
      <c r="T240" s="91"/>
      <c r="U240" s="91"/>
      <c r="V240" s="91"/>
      <c r="AA240" s="123" t="s">
        <v>911</v>
      </c>
      <c r="AB240" s="135" t="s">
        <v>912</v>
      </c>
    </row>
    <row r="241" spans="5:28" ht="13.2">
      <c r="E241" s="90"/>
      <c r="J241" s="91"/>
      <c r="K241" s="91"/>
      <c r="L241" s="91"/>
      <c r="O241" s="91"/>
      <c r="P241" s="91"/>
      <c r="Q241" s="91"/>
      <c r="T241" s="91"/>
      <c r="U241" s="91"/>
      <c r="V241" s="91"/>
      <c r="AA241" s="123" t="s">
        <v>913</v>
      </c>
      <c r="AB241" s="135" t="s">
        <v>914</v>
      </c>
    </row>
    <row r="242" spans="5:28" ht="13.2">
      <c r="E242" s="90"/>
      <c r="J242" s="91"/>
      <c r="K242" s="91"/>
      <c r="L242" s="91"/>
      <c r="O242" s="91"/>
      <c r="P242" s="91"/>
      <c r="Q242" s="91"/>
      <c r="T242" s="91"/>
      <c r="U242" s="91"/>
      <c r="V242" s="91"/>
      <c r="AA242" s="134" t="s">
        <v>915</v>
      </c>
      <c r="AB242" s="135" t="s">
        <v>916</v>
      </c>
    </row>
    <row r="243" spans="5:28" ht="13.2">
      <c r="E243" s="90"/>
      <c r="J243" s="91"/>
      <c r="K243" s="91"/>
      <c r="L243" s="91"/>
      <c r="O243" s="91"/>
      <c r="P243" s="91"/>
      <c r="Q243" s="91"/>
      <c r="T243" s="91"/>
      <c r="U243" s="91"/>
      <c r="V243" s="91"/>
      <c r="AA243" s="123" t="s">
        <v>917</v>
      </c>
      <c r="AB243" s="135" t="s">
        <v>918</v>
      </c>
    </row>
    <row r="244" spans="5:28" ht="13.2">
      <c r="E244" s="90"/>
      <c r="J244" s="91"/>
      <c r="K244" s="91"/>
      <c r="L244" s="91"/>
      <c r="O244" s="91"/>
      <c r="P244" s="91"/>
      <c r="Q244" s="91"/>
      <c r="T244" s="91"/>
      <c r="U244" s="91"/>
      <c r="V244" s="91"/>
      <c r="AA244" s="134" t="s">
        <v>919</v>
      </c>
      <c r="AB244" s="135" t="s">
        <v>920</v>
      </c>
    </row>
    <row r="245" spans="5:28" ht="13.2">
      <c r="E245" s="90"/>
      <c r="J245" s="91"/>
      <c r="K245" s="91"/>
      <c r="L245" s="91"/>
      <c r="O245" s="91"/>
      <c r="P245" s="91"/>
      <c r="Q245" s="91"/>
      <c r="T245" s="91"/>
      <c r="U245" s="91"/>
      <c r="V245" s="91"/>
      <c r="AA245" s="134" t="s">
        <v>921</v>
      </c>
      <c r="AB245" s="135" t="s">
        <v>922</v>
      </c>
    </row>
    <row r="246" spans="5:28" ht="13.2">
      <c r="E246" s="90"/>
      <c r="J246" s="91"/>
      <c r="K246" s="91"/>
      <c r="L246" s="91"/>
      <c r="O246" s="91"/>
      <c r="P246" s="91"/>
      <c r="Q246" s="91"/>
      <c r="T246" s="91"/>
      <c r="U246" s="91"/>
      <c r="V246" s="91"/>
      <c r="AA246" s="134" t="s">
        <v>923</v>
      </c>
      <c r="AB246" s="135" t="s">
        <v>924</v>
      </c>
    </row>
    <row r="247" spans="5:28" ht="13.2">
      <c r="E247" s="90"/>
      <c r="J247" s="91"/>
      <c r="K247" s="91"/>
      <c r="L247" s="91"/>
      <c r="O247" s="91"/>
      <c r="P247" s="91"/>
      <c r="Q247" s="91"/>
      <c r="T247" s="91"/>
      <c r="U247" s="91"/>
      <c r="V247" s="91"/>
      <c r="AA247" s="134" t="s">
        <v>925</v>
      </c>
      <c r="AB247" s="135" t="s">
        <v>926</v>
      </c>
    </row>
    <row r="248" spans="5:28" ht="13.2">
      <c r="E248" s="90"/>
      <c r="J248" s="91"/>
      <c r="K248" s="91"/>
      <c r="L248" s="91"/>
      <c r="O248" s="91"/>
      <c r="P248" s="91"/>
      <c r="Q248" s="91"/>
      <c r="T248" s="91"/>
      <c r="U248" s="91"/>
      <c r="V248" s="91"/>
      <c r="AA248" s="134" t="s">
        <v>927</v>
      </c>
      <c r="AB248" s="135" t="s">
        <v>928</v>
      </c>
    </row>
    <row r="249" spans="5:28" ht="13.2">
      <c r="E249" s="90"/>
      <c r="J249" s="91"/>
      <c r="K249" s="91"/>
      <c r="L249" s="91"/>
      <c r="O249" s="91"/>
      <c r="P249" s="91"/>
      <c r="Q249" s="91"/>
      <c r="T249" s="91"/>
      <c r="U249" s="91"/>
      <c r="V249" s="91"/>
      <c r="AA249" s="134" t="s">
        <v>929</v>
      </c>
      <c r="AB249" s="135" t="s">
        <v>930</v>
      </c>
    </row>
    <row r="250" spans="5:28" ht="13.2">
      <c r="E250" s="90"/>
      <c r="J250" s="91"/>
      <c r="K250" s="91"/>
      <c r="L250" s="91"/>
      <c r="O250" s="91"/>
      <c r="P250" s="91"/>
      <c r="Q250" s="91"/>
      <c r="T250" s="91"/>
      <c r="U250" s="91"/>
      <c r="V250" s="91"/>
      <c r="AA250" s="134" t="s">
        <v>931</v>
      </c>
      <c r="AB250" s="135" t="s">
        <v>932</v>
      </c>
    </row>
    <row r="251" spans="5:28" ht="13.2">
      <c r="E251" s="90"/>
      <c r="J251" s="91"/>
      <c r="K251" s="91"/>
      <c r="L251" s="91"/>
      <c r="O251" s="91"/>
      <c r="P251" s="91"/>
      <c r="Q251" s="91"/>
      <c r="T251" s="91"/>
      <c r="U251" s="91"/>
      <c r="V251" s="91"/>
      <c r="AA251" s="134" t="s">
        <v>933</v>
      </c>
      <c r="AB251" s="135" t="s">
        <v>934</v>
      </c>
    </row>
    <row r="252" spans="5:28" ht="13.2">
      <c r="E252" s="90"/>
      <c r="J252" s="91"/>
      <c r="K252" s="91"/>
      <c r="L252" s="91"/>
      <c r="O252" s="91"/>
      <c r="P252" s="91"/>
      <c r="Q252" s="91"/>
      <c r="T252" s="91"/>
      <c r="U252" s="91"/>
      <c r="V252" s="91"/>
      <c r="AA252" s="134" t="s">
        <v>935</v>
      </c>
      <c r="AB252" s="135" t="s">
        <v>936</v>
      </c>
    </row>
    <row r="253" spans="5:28" ht="13.2">
      <c r="E253" s="90"/>
      <c r="J253" s="91"/>
      <c r="K253" s="91"/>
      <c r="L253" s="91"/>
      <c r="O253" s="91"/>
      <c r="P253" s="91"/>
      <c r="Q253" s="91"/>
      <c r="T253" s="91"/>
      <c r="U253" s="91"/>
      <c r="V253" s="91"/>
      <c r="AA253" s="134" t="s">
        <v>937</v>
      </c>
      <c r="AB253" s="135" t="s">
        <v>938</v>
      </c>
    </row>
    <row r="254" spans="5:28" ht="13.2">
      <c r="E254" s="90"/>
      <c r="J254" s="91"/>
      <c r="K254" s="91"/>
      <c r="L254" s="91"/>
      <c r="O254" s="91"/>
      <c r="P254" s="91"/>
      <c r="Q254" s="91"/>
      <c r="T254" s="91"/>
      <c r="U254" s="91"/>
      <c r="V254" s="91"/>
      <c r="AA254" s="123" t="s">
        <v>939</v>
      </c>
      <c r="AB254" s="135" t="s">
        <v>940</v>
      </c>
    </row>
    <row r="255" spans="5:28" ht="13.2">
      <c r="E255" s="90"/>
      <c r="J255" s="91"/>
      <c r="K255" s="91"/>
      <c r="L255" s="91"/>
      <c r="O255" s="91"/>
      <c r="P255" s="91"/>
      <c r="Q255" s="91"/>
      <c r="T255" s="91"/>
      <c r="U255" s="91"/>
      <c r="V255" s="91"/>
      <c r="AA255" s="123" t="s">
        <v>941</v>
      </c>
      <c r="AB255" s="135" t="s">
        <v>942</v>
      </c>
    </row>
    <row r="256" spans="5:28" ht="13.2">
      <c r="E256" s="90"/>
      <c r="J256" s="91"/>
      <c r="K256" s="91"/>
      <c r="L256" s="91"/>
      <c r="O256" s="91"/>
      <c r="P256" s="91"/>
      <c r="Q256" s="91"/>
      <c r="T256" s="91"/>
      <c r="U256" s="91"/>
      <c r="V256" s="91"/>
      <c r="AA256" s="123" t="s">
        <v>943</v>
      </c>
      <c r="AB256" s="135" t="s">
        <v>944</v>
      </c>
    </row>
    <row r="257" spans="5:27" ht="13.2">
      <c r="E257" s="90"/>
      <c r="J257" s="91"/>
      <c r="K257" s="91"/>
      <c r="L257" s="91"/>
      <c r="O257" s="91"/>
      <c r="P257" s="91"/>
      <c r="Q257" s="91"/>
      <c r="T257" s="91"/>
      <c r="U257" s="91"/>
      <c r="V257" s="91"/>
      <c r="AA257" s="123" t="s">
        <v>945</v>
      </c>
    </row>
    <row r="258" spans="5:27" ht="13.2">
      <c r="E258" s="90"/>
      <c r="J258" s="91"/>
      <c r="K258" s="91"/>
      <c r="L258" s="91"/>
      <c r="O258" s="91"/>
      <c r="P258" s="91"/>
      <c r="Q258" s="91"/>
      <c r="T258" s="91"/>
      <c r="U258" s="91"/>
      <c r="V258" s="91"/>
      <c r="AA258" s="123" t="s">
        <v>946</v>
      </c>
    </row>
    <row r="259" spans="5:27" ht="13.2">
      <c r="E259" s="90"/>
      <c r="J259" s="91"/>
      <c r="K259" s="91"/>
      <c r="L259" s="91"/>
      <c r="O259" s="91"/>
      <c r="P259" s="91"/>
      <c r="Q259" s="91"/>
      <c r="T259" s="91"/>
      <c r="U259" s="91"/>
      <c r="V259" s="91"/>
      <c r="AA259" s="123" t="s">
        <v>947</v>
      </c>
    </row>
    <row r="260" spans="5:27" ht="13.2">
      <c r="E260" s="90"/>
      <c r="J260" s="91"/>
      <c r="K260" s="91"/>
      <c r="L260" s="91"/>
      <c r="O260" s="91"/>
      <c r="P260" s="91"/>
      <c r="Q260" s="91"/>
      <c r="T260" s="91"/>
      <c r="U260" s="91"/>
      <c r="V260" s="91"/>
      <c r="AA260" s="123" t="s">
        <v>948</v>
      </c>
    </row>
    <row r="261" spans="5:27" ht="13.2">
      <c r="E261" s="90"/>
      <c r="J261" s="91"/>
      <c r="K261" s="91"/>
      <c r="L261" s="91"/>
      <c r="O261" s="91"/>
      <c r="P261" s="91"/>
      <c r="Q261" s="91"/>
      <c r="T261" s="91"/>
      <c r="U261" s="91"/>
      <c r="V261" s="91"/>
      <c r="AA261" s="123" t="s">
        <v>949</v>
      </c>
    </row>
    <row r="262" spans="5:27" ht="13.2">
      <c r="E262" s="90"/>
      <c r="J262" s="91"/>
      <c r="K262" s="91"/>
      <c r="L262" s="91"/>
      <c r="O262" s="91"/>
      <c r="P262" s="91"/>
      <c r="Q262" s="91"/>
      <c r="T262" s="91"/>
      <c r="U262" s="91"/>
      <c r="V262" s="91"/>
      <c r="AA262" s="123" t="s">
        <v>950</v>
      </c>
    </row>
    <row r="263" spans="5:27" ht="13.2">
      <c r="E263" s="90"/>
      <c r="J263" s="91"/>
      <c r="K263" s="91"/>
      <c r="L263" s="91"/>
      <c r="O263" s="91"/>
      <c r="P263" s="91"/>
      <c r="Q263" s="91"/>
      <c r="T263" s="91"/>
      <c r="U263" s="91"/>
      <c r="V263" s="91"/>
      <c r="AA263" s="123" t="s">
        <v>951</v>
      </c>
    </row>
    <row r="264" spans="5:27" ht="13.2">
      <c r="E264" s="90"/>
      <c r="J264" s="91"/>
      <c r="K264" s="91"/>
      <c r="L264" s="91"/>
      <c r="O264" s="91"/>
      <c r="P264" s="91"/>
      <c r="Q264" s="91"/>
      <c r="T264" s="91"/>
      <c r="U264" s="91"/>
      <c r="V264" s="91"/>
      <c r="AA264" s="123" t="s">
        <v>952</v>
      </c>
    </row>
    <row r="265" spans="5:27" ht="13.2">
      <c r="E265" s="90"/>
      <c r="J265" s="91"/>
      <c r="K265" s="91"/>
      <c r="L265" s="91"/>
      <c r="O265" s="91"/>
      <c r="P265" s="91"/>
      <c r="Q265" s="91"/>
      <c r="T265" s="91"/>
      <c r="U265" s="91"/>
      <c r="V265" s="91"/>
      <c r="AA265" s="123" t="s">
        <v>953</v>
      </c>
    </row>
    <row r="266" spans="5:27" ht="13.2">
      <c r="E266" s="90"/>
      <c r="J266" s="91"/>
      <c r="K266" s="91"/>
      <c r="L266" s="91"/>
      <c r="O266" s="91"/>
      <c r="P266" s="91"/>
      <c r="Q266" s="91"/>
      <c r="T266" s="91"/>
      <c r="U266" s="91"/>
      <c r="V266" s="91"/>
      <c r="AA266" s="128" t="s">
        <v>954</v>
      </c>
    </row>
    <row r="267" spans="5:27" ht="13.2">
      <c r="E267" s="90"/>
      <c r="J267" s="91"/>
      <c r="K267" s="91"/>
      <c r="L267" s="91"/>
      <c r="O267" s="91"/>
      <c r="P267" s="91"/>
      <c r="Q267" s="91"/>
      <c r="T267" s="91"/>
      <c r="U267" s="91"/>
      <c r="V267" s="91"/>
      <c r="AA267" s="128" t="s">
        <v>955</v>
      </c>
    </row>
    <row r="268" spans="5:27" ht="13.2">
      <c r="E268" s="90"/>
      <c r="J268" s="91"/>
      <c r="K268" s="91"/>
      <c r="L268" s="91"/>
      <c r="O268" s="91"/>
      <c r="P268" s="91"/>
      <c r="Q268" s="91"/>
      <c r="T268" s="91"/>
      <c r="U268" s="91"/>
      <c r="V268" s="91"/>
      <c r="AA268" s="128" t="s">
        <v>956</v>
      </c>
    </row>
    <row r="269" spans="5:27" ht="13.2">
      <c r="E269" s="90"/>
      <c r="J269" s="91"/>
      <c r="K269" s="91"/>
      <c r="L269" s="91"/>
      <c r="O269" s="91"/>
      <c r="P269" s="91"/>
      <c r="Q269" s="91"/>
      <c r="T269" s="91"/>
      <c r="U269" s="91"/>
      <c r="V269" s="91"/>
      <c r="AA269" s="134" t="s">
        <v>957</v>
      </c>
    </row>
    <row r="270" spans="5:27" ht="13.2">
      <c r="E270" s="90"/>
      <c r="J270" s="91"/>
      <c r="K270" s="91"/>
      <c r="L270" s="91"/>
      <c r="O270" s="91"/>
      <c r="P270" s="91"/>
      <c r="Q270" s="91"/>
      <c r="T270" s="91"/>
      <c r="U270" s="91"/>
      <c r="V270" s="91"/>
      <c r="AA270" s="134" t="s">
        <v>958</v>
      </c>
    </row>
    <row r="271" spans="5:27" ht="13.2">
      <c r="E271" s="90"/>
      <c r="J271" s="91"/>
      <c r="K271" s="91"/>
      <c r="L271" s="91"/>
      <c r="O271" s="91"/>
      <c r="P271" s="91"/>
      <c r="Q271" s="91"/>
      <c r="T271" s="91"/>
      <c r="U271" s="91"/>
      <c r="V271" s="91"/>
      <c r="AA271" s="128" t="s">
        <v>959</v>
      </c>
    </row>
    <row r="272" spans="5:27" ht="13.2">
      <c r="E272" s="90"/>
      <c r="J272" s="91"/>
      <c r="K272" s="91"/>
      <c r="L272" s="91"/>
      <c r="O272" s="91"/>
      <c r="P272" s="91"/>
      <c r="Q272" s="91"/>
      <c r="T272" s="91"/>
      <c r="U272" s="91"/>
      <c r="V272" s="91"/>
      <c r="AA272" s="134" t="s">
        <v>960</v>
      </c>
    </row>
    <row r="273" spans="5:34" ht="13.8">
      <c r="E273" s="90"/>
      <c r="J273" s="91"/>
      <c r="K273" s="91"/>
      <c r="L273" s="91"/>
      <c r="O273" s="91"/>
      <c r="P273" s="91"/>
      <c r="Q273" s="91"/>
      <c r="T273" s="91"/>
      <c r="U273" s="91"/>
      <c r="V273" s="91"/>
      <c r="AA273" s="140" t="s">
        <v>961</v>
      </c>
    </row>
    <row r="274" spans="5:34" ht="13.8">
      <c r="E274" s="90"/>
      <c r="J274" s="91"/>
      <c r="K274" s="91"/>
      <c r="L274" s="91"/>
      <c r="O274" s="91"/>
      <c r="P274" s="91"/>
      <c r="Q274" s="91"/>
      <c r="T274" s="91"/>
      <c r="U274" s="91"/>
      <c r="V274" s="91"/>
      <c r="AA274" s="140" t="s">
        <v>962</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963</v>
      </c>
      <c r="B1" s="145"/>
      <c r="C1" s="146"/>
      <c r="D1" s="147"/>
    </row>
    <row r="2" spans="1:4" ht="15.75" customHeight="1">
      <c r="A2" s="93" t="s">
        <v>964</v>
      </c>
      <c r="B2" s="148"/>
      <c r="C2" s="149"/>
      <c r="D2" s="150"/>
    </row>
    <row r="3" spans="1:4" ht="15.6">
      <c r="A3" s="151"/>
      <c r="B3" s="148"/>
      <c r="C3" s="149"/>
      <c r="D3" s="150"/>
    </row>
    <row r="4" spans="1:4" ht="15.6">
      <c r="A4" s="152"/>
      <c r="B4" s="153" t="s">
        <v>965</v>
      </c>
      <c r="C4" s="154" t="s">
        <v>966</v>
      </c>
      <c r="D4" s="155"/>
    </row>
    <row r="5" spans="1:4" ht="15.6">
      <c r="A5" s="153" t="s">
        <v>2</v>
      </c>
      <c r="B5" s="153" t="s">
        <v>967</v>
      </c>
      <c r="C5" s="153" t="s">
        <v>968</v>
      </c>
      <c r="D5" s="155" t="s">
        <v>969</v>
      </c>
    </row>
    <row r="6" spans="1:4" ht="15.6">
      <c r="A6" s="156">
        <v>1</v>
      </c>
      <c r="B6" s="156" t="s">
        <v>970</v>
      </c>
      <c r="C6" s="157" t="s">
        <v>971</v>
      </c>
      <c r="D6" s="158" t="s">
        <v>972</v>
      </c>
    </row>
    <row r="7" spans="1:4" ht="15.6">
      <c r="A7" s="159">
        <v>2</v>
      </c>
      <c r="B7" s="159" t="s">
        <v>973</v>
      </c>
      <c r="C7" s="159" t="s">
        <v>974</v>
      </c>
      <c r="D7" s="160" t="s">
        <v>975</v>
      </c>
    </row>
    <row r="8" spans="1:4" ht="15.6">
      <c r="A8" s="159">
        <v>3</v>
      </c>
      <c r="B8" s="159" t="s">
        <v>973</v>
      </c>
      <c r="C8" s="159" t="s">
        <v>974</v>
      </c>
      <c r="D8" s="160" t="s">
        <v>975</v>
      </c>
    </row>
    <row r="9" spans="1:4" ht="15.6">
      <c r="A9" s="159">
        <v>4</v>
      </c>
      <c r="B9" s="159" t="s">
        <v>973</v>
      </c>
      <c r="C9" s="159" t="s">
        <v>974</v>
      </c>
      <c r="D9" s="160" t="s">
        <v>975</v>
      </c>
    </row>
    <row r="10" spans="1:4" ht="15.6">
      <c r="A10" s="159">
        <v>5</v>
      </c>
      <c r="B10" s="159" t="s">
        <v>973</v>
      </c>
      <c r="C10" s="159" t="s">
        <v>974</v>
      </c>
      <c r="D10" s="160" t="s">
        <v>975</v>
      </c>
    </row>
    <row r="11" spans="1:4" ht="15.6">
      <c r="A11" s="159">
        <v>6</v>
      </c>
      <c r="B11" s="159" t="s">
        <v>973</v>
      </c>
      <c r="C11" s="159" t="s">
        <v>974</v>
      </c>
      <c r="D11" s="160" t="s">
        <v>975</v>
      </c>
    </row>
    <row r="12" spans="1:4" ht="15.6">
      <c r="A12" s="159">
        <v>7</v>
      </c>
      <c r="B12" s="159" t="s">
        <v>973</v>
      </c>
      <c r="C12" s="159" t="s">
        <v>974</v>
      </c>
      <c r="D12" s="160" t="s">
        <v>975</v>
      </c>
    </row>
    <row r="13" spans="1:4" ht="15.6">
      <c r="A13" s="159">
        <v>8</v>
      </c>
      <c r="B13" s="159" t="s">
        <v>973</v>
      </c>
      <c r="C13" s="159" t="s">
        <v>974</v>
      </c>
      <c r="D13" s="160" t="s">
        <v>975</v>
      </c>
    </row>
    <row r="14" spans="1:4" ht="15.6">
      <c r="A14" s="159">
        <v>9</v>
      </c>
      <c r="B14" s="159" t="s">
        <v>973</v>
      </c>
      <c r="C14" s="159" t="s">
        <v>974</v>
      </c>
      <c r="D14" s="160" t="s">
        <v>975</v>
      </c>
    </row>
    <row r="15" spans="1:4" ht="15.6">
      <c r="A15" s="159">
        <v>10</v>
      </c>
      <c r="B15" s="159" t="s">
        <v>973</v>
      </c>
      <c r="C15" s="159" t="s">
        <v>974</v>
      </c>
      <c r="D15" s="160" t="s">
        <v>975</v>
      </c>
    </row>
    <row r="16" spans="1:4" ht="15.6">
      <c r="A16" s="159">
        <v>11</v>
      </c>
      <c r="B16" s="159" t="s">
        <v>973</v>
      </c>
      <c r="C16" s="159" t="s">
        <v>974</v>
      </c>
      <c r="D16" s="160" t="s">
        <v>975</v>
      </c>
    </row>
    <row r="17" spans="1:4" ht="15.6">
      <c r="A17" s="159">
        <v>12</v>
      </c>
      <c r="B17" s="159" t="s">
        <v>973</v>
      </c>
      <c r="C17" s="159" t="s">
        <v>974</v>
      </c>
      <c r="D17" s="160" t="s">
        <v>975</v>
      </c>
    </row>
    <row r="18" spans="1:4" ht="15.6">
      <c r="A18" s="159">
        <v>13</v>
      </c>
      <c r="B18" s="159" t="s">
        <v>973</v>
      </c>
      <c r="C18" s="159" t="s">
        <v>974</v>
      </c>
      <c r="D18" s="160" t="s">
        <v>975</v>
      </c>
    </row>
    <row r="19" spans="1:4" ht="15.6">
      <c r="A19" s="159">
        <v>14</v>
      </c>
      <c r="B19" s="159" t="s">
        <v>973</v>
      </c>
      <c r="C19" s="159" t="s">
        <v>974</v>
      </c>
      <c r="D19" s="160" t="s">
        <v>975</v>
      </c>
    </row>
    <row r="20" spans="1:4" ht="15.6">
      <c r="A20" s="159">
        <v>15</v>
      </c>
      <c r="B20" s="159" t="s">
        <v>973</v>
      </c>
      <c r="C20" s="159" t="s">
        <v>974</v>
      </c>
      <c r="D20" s="160" t="s">
        <v>975</v>
      </c>
    </row>
    <row r="21" spans="1:4" ht="15.6">
      <c r="A21" s="159">
        <v>16</v>
      </c>
      <c r="B21" s="159" t="s">
        <v>973</v>
      </c>
      <c r="C21" s="159" t="s">
        <v>974</v>
      </c>
      <c r="D21" s="160" t="s">
        <v>975</v>
      </c>
    </row>
    <row r="22" spans="1:4" ht="15.6">
      <c r="A22" s="159">
        <v>17</v>
      </c>
      <c r="B22" s="159" t="s">
        <v>973</v>
      </c>
      <c r="C22" s="159" t="s">
        <v>974</v>
      </c>
      <c r="D22" s="160" t="s">
        <v>975</v>
      </c>
    </row>
    <row r="23" spans="1:4" ht="15.6">
      <c r="A23" s="159">
        <v>18</v>
      </c>
      <c r="B23" s="159" t="s">
        <v>973</v>
      </c>
      <c r="C23" s="159" t="s">
        <v>974</v>
      </c>
      <c r="D23" s="160" t="s">
        <v>975</v>
      </c>
    </row>
    <row r="24" spans="1:4" ht="15.6">
      <c r="A24" s="159">
        <v>19</v>
      </c>
      <c r="B24" s="159" t="s">
        <v>973</v>
      </c>
      <c r="C24" s="159" t="s">
        <v>974</v>
      </c>
      <c r="D24" s="160" t="s">
        <v>975</v>
      </c>
    </row>
    <row r="25" spans="1:4" ht="15.6">
      <c r="A25" s="159">
        <v>20</v>
      </c>
      <c r="B25" s="159" t="s">
        <v>973</v>
      </c>
      <c r="C25" s="159" t="s">
        <v>974</v>
      </c>
      <c r="D25" s="160" t="s">
        <v>975</v>
      </c>
    </row>
    <row r="26" spans="1:4" ht="15.6">
      <c r="A26" s="159">
        <v>21</v>
      </c>
      <c r="B26" s="159" t="s">
        <v>973</v>
      </c>
      <c r="C26" s="159" t="s">
        <v>974</v>
      </c>
      <c r="D26" s="160" t="s">
        <v>975</v>
      </c>
    </row>
    <row r="27" spans="1:4" ht="15.6">
      <c r="A27" s="159">
        <v>22</v>
      </c>
      <c r="B27" s="159" t="s">
        <v>973</v>
      </c>
      <c r="C27" s="159" t="s">
        <v>974</v>
      </c>
      <c r="D27" s="160" t="s">
        <v>975</v>
      </c>
    </row>
    <row r="28" spans="1:4" ht="15.6">
      <c r="A28" s="159">
        <v>23</v>
      </c>
      <c r="B28" s="159" t="s">
        <v>973</v>
      </c>
      <c r="C28" s="159" t="s">
        <v>974</v>
      </c>
      <c r="D28" s="160" t="s">
        <v>975</v>
      </c>
    </row>
    <row r="29" spans="1:4" ht="15.6">
      <c r="A29" s="159">
        <v>24</v>
      </c>
      <c r="B29" s="159" t="s">
        <v>973</v>
      </c>
      <c r="C29" s="159" t="s">
        <v>974</v>
      </c>
      <c r="D29" s="160" t="s">
        <v>975</v>
      </c>
    </row>
    <row r="30" spans="1:4" ht="15.6">
      <c r="A30" s="159">
        <v>25</v>
      </c>
      <c r="B30" s="159" t="s">
        <v>973</v>
      </c>
      <c r="C30" s="159" t="s">
        <v>974</v>
      </c>
      <c r="D30" s="160" t="s">
        <v>975</v>
      </c>
    </row>
    <row r="31" spans="1:4" ht="15.6">
      <c r="A31" s="159">
        <v>26</v>
      </c>
      <c r="B31" s="159" t="s">
        <v>973</v>
      </c>
      <c r="C31" s="159" t="s">
        <v>974</v>
      </c>
      <c r="D31" s="160" t="s">
        <v>975</v>
      </c>
    </row>
    <row r="32" spans="1:4" ht="15.6">
      <c r="A32" s="159">
        <v>27</v>
      </c>
      <c r="B32" s="159" t="s">
        <v>973</v>
      </c>
      <c r="C32" s="159" t="s">
        <v>974</v>
      </c>
      <c r="D32" s="160" t="s">
        <v>975</v>
      </c>
    </row>
    <row r="33" spans="1:4" ht="15.6">
      <c r="A33" s="159">
        <v>28</v>
      </c>
      <c r="B33" s="159" t="s">
        <v>973</v>
      </c>
      <c r="C33" s="159" t="s">
        <v>974</v>
      </c>
      <c r="D33" s="160" t="s">
        <v>975</v>
      </c>
    </row>
    <row r="34" spans="1:4" ht="15.6">
      <c r="A34" s="159">
        <v>29</v>
      </c>
      <c r="B34" s="159" t="s">
        <v>973</v>
      </c>
      <c r="C34" s="159" t="s">
        <v>974</v>
      </c>
      <c r="D34" s="160" t="s">
        <v>975</v>
      </c>
    </row>
    <row r="35" spans="1:4" ht="15.6">
      <c r="A35" s="159">
        <v>30</v>
      </c>
      <c r="B35" s="159" t="s">
        <v>973</v>
      </c>
      <c r="C35" s="159" t="s">
        <v>974</v>
      </c>
      <c r="D35" s="160" t="s">
        <v>975</v>
      </c>
    </row>
    <row r="36" spans="1:4" ht="15.6">
      <c r="A36" s="159">
        <v>31</v>
      </c>
      <c r="B36" s="159" t="s">
        <v>973</v>
      </c>
      <c r="C36" s="159" t="s">
        <v>974</v>
      </c>
      <c r="D36" s="160" t="s">
        <v>975</v>
      </c>
    </row>
    <row r="37" spans="1:4" ht="15.6">
      <c r="A37" s="159">
        <v>32</v>
      </c>
      <c r="B37" s="159" t="s">
        <v>973</v>
      </c>
      <c r="C37" s="159" t="s">
        <v>974</v>
      </c>
      <c r="D37" s="160" t="s">
        <v>975</v>
      </c>
    </row>
    <row r="38" spans="1:4" ht="15.6">
      <c r="A38" s="159">
        <v>33</v>
      </c>
      <c r="B38" s="159" t="s">
        <v>973</v>
      </c>
      <c r="C38" s="159" t="s">
        <v>974</v>
      </c>
      <c r="D38" s="160" t="s">
        <v>975</v>
      </c>
    </row>
    <row r="39" spans="1:4" ht="15.6">
      <c r="A39" s="159">
        <v>34</v>
      </c>
      <c r="B39" s="159" t="s">
        <v>973</v>
      </c>
      <c r="C39" s="159" t="s">
        <v>974</v>
      </c>
      <c r="D39" s="160" t="s">
        <v>975</v>
      </c>
    </row>
    <row r="40" spans="1:4" ht="15.6">
      <c r="A40" s="159">
        <v>35</v>
      </c>
      <c r="B40" s="159" t="s">
        <v>973</v>
      </c>
      <c r="C40" s="159" t="s">
        <v>974</v>
      </c>
      <c r="D40" s="160" t="s">
        <v>975</v>
      </c>
    </row>
    <row r="41" spans="1:4" ht="15.6">
      <c r="A41" s="159">
        <v>36</v>
      </c>
      <c r="B41" s="159" t="s">
        <v>973</v>
      </c>
      <c r="C41" s="159" t="s">
        <v>974</v>
      </c>
      <c r="D41" s="160" t="s">
        <v>975</v>
      </c>
    </row>
    <row r="42" spans="1:4" ht="15.6">
      <c r="A42" s="159">
        <v>37</v>
      </c>
      <c r="B42" s="159" t="s">
        <v>973</v>
      </c>
      <c r="C42" s="159" t="s">
        <v>974</v>
      </c>
      <c r="D42" s="160" t="s">
        <v>975</v>
      </c>
    </row>
    <row r="43" spans="1:4" ht="15.6">
      <c r="A43" s="159">
        <v>38</v>
      </c>
      <c r="B43" s="159" t="s">
        <v>973</v>
      </c>
      <c r="C43" s="159" t="s">
        <v>974</v>
      </c>
      <c r="D43" s="160" t="s">
        <v>975</v>
      </c>
    </row>
    <row r="44" spans="1:4" ht="15.6">
      <c r="A44" s="159">
        <v>39</v>
      </c>
      <c r="B44" s="159" t="s">
        <v>973</v>
      </c>
      <c r="C44" s="159" t="s">
        <v>974</v>
      </c>
      <c r="D44" s="160" t="s">
        <v>975</v>
      </c>
    </row>
    <row r="45" spans="1:4" ht="15.6">
      <c r="A45" s="159">
        <v>40</v>
      </c>
      <c r="B45" s="159" t="s">
        <v>973</v>
      </c>
      <c r="C45" s="159" t="s">
        <v>974</v>
      </c>
      <c r="D45" s="160" t="s">
        <v>975</v>
      </c>
    </row>
    <row r="46" spans="1:4" ht="15.6">
      <c r="A46" s="159">
        <v>41</v>
      </c>
      <c r="B46" s="159" t="s">
        <v>973</v>
      </c>
      <c r="C46" s="159" t="s">
        <v>974</v>
      </c>
      <c r="D46" s="160" t="s">
        <v>975</v>
      </c>
    </row>
    <row r="47" spans="1:4" ht="15.6">
      <c r="A47" s="159">
        <v>42</v>
      </c>
      <c r="B47" s="159" t="s">
        <v>973</v>
      </c>
      <c r="C47" s="159" t="s">
        <v>974</v>
      </c>
      <c r="D47" s="160" t="s">
        <v>975</v>
      </c>
    </row>
    <row r="48" spans="1:4" ht="15.6">
      <c r="A48" s="159">
        <v>43</v>
      </c>
      <c r="B48" s="159" t="s">
        <v>973</v>
      </c>
      <c r="C48" s="159" t="s">
        <v>974</v>
      </c>
      <c r="D48" s="160" t="s">
        <v>975</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976</v>
      </c>
      <c r="B1" s="145"/>
      <c r="C1" s="146"/>
      <c r="D1" s="147"/>
      <c r="E1" s="2"/>
      <c r="F1" s="2"/>
      <c r="G1" s="2"/>
      <c r="H1" s="2"/>
      <c r="I1" s="2"/>
      <c r="J1" s="2"/>
      <c r="K1" s="2"/>
    </row>
    <row r="2" spans="1:34" ht="15.75" customHeight="1">
      <c r="A2" s="93" t="s">
        <v>977</v>
      </c>
      <c r="B2" s="148"/>
      <c r="C2" s="149"/>
      <c r="D2" s="150"/>
    </row>
    <row r="3" spans="1:34" ht="15.6">
      <c r="A3" s="151"/>
      <c r="B3" s="148"/>
      <c r="C3" s="149"/>
      <c r="D3" s="150"/>
    </row>
    <row r="4" spans="1:34" ht="15.6">
      <c r="A4" s="153" t="s">
        <v>2</v>
      </c>
      <c r="B4" s="153" t="s">
        <v>967</v>
      </c>
      <c r="C4" s="153" t="s">
        <v>968</v>
      </c>
      <c r="D4" s="153" t="s">
        <v>978</v>
      </c>
      <c r="E4" s="153" t="s">
        <v>979</v>
      </c>
      <c r="F4" s="153" t="s">
        <v>980</v>
      </c>
      <c r="G4" s="153" t="s">
        <v>981</v>
      </c>
      <c r="H4" s="153" t="s">
        <v>982</v>
      </c>
      <c r="I4" s="153" t="s">
        <v>983</v>
      </c>
      <c r="J4" s="153" t="s">
        <v>984</v>
      </c>
      <c r="K4" s="153" t="s">
        <v>985</v>
      </c>
      <c r="L4" s="153" t="s">
        <v>986</v>
      </c>
      <c r="M4" s="161" t="str">
        <f>HYPERLINK("https://onlinepngtools.com/create-transparent-png","Logo (Transparent background, Square-shaped 200x200, PNG format)")</f>
        <v>Logo (Transparent background, Square-shaped 200x200, PNG format)</v>
      </c>
      <c r="N4" s="153" t="s">
        <v>987</v>
      </c>
      <c r="O4" s="153" t="s">
        <v>988</v>
      </c>
      <c r="P4" s="153" t="s">
        <v>989</v>
      </c>
      <c r="Q4" s="153" t="s">
        <v>990</v>
      </c>
      <c r="R4" s="153" t="s">
        <v>991</v>
      </c>
      <c r="S4" s="153" t="s">
        <v>992</v>
      </c>
      <c r="T4" s="153" t="s">
        <v>993</v>
      </c>
      <c r="U4" s="153" t="s">
        <v>994</v>
      </c>
      <c r="V4" s="153" t="s">
        <v>995</v>
      </c>
      <c r="W4" s="153" t="s">
        <v>996</v>
      </c>
      <c r="X4" s="153" t="s">
        <v>997</v>
      </c>
      <c r="Y4" s="153" t="s">
        <v>998</v>
      </c>
      <c r="Z4" s="153" t="s">
        <v>188</v>
      </c>
      <c r="AA4" s="153" t="s">
        <v>999</v>
      </c>
      <c r="AB4" s="153" t="s">
        <v>1000</v>
      </c>
      <c r="AC4" s="153" t="s">
        <v>1001</v>
      </c>
      <c r="AD4" s="153" t="s">
        <v>189</v>
      </c>
      <c r="AE4" s="153" t="s">
        <v>190</v>
      </c>
      <c r="AF4" s="153" t="s">
        <v>194</v>
      </c>
      <c r="AG4" s="153" t="s">
        <v>191</v>
      </c>
      <c r="AH4" s="153" t="s">
        <v>192</v>
      </c>
    </row>
    <row r="5" spans="1:34" ht="31.2">
      <c r="A5" s="156">
        <v>1</v>
      </c>
      <c r="B5" s="156" t="s">
        <v>1002</v>
      </c>
      <c r="C5" s="157" t="s">
        <v>1003</v>
      </c>
      <c r="D5" s="157" t="s">
        <v>1004</v>
      </c>
      <c r="E5" s="162">
        <v>0.88690000000000002</v>
      </c>
    </row>
    <row r="6" spans="1:34" ht="15.6">
      <c r="A6" s="159">
        <v>2</v>
      </c>
      <c r="B6" s="159" t="s">
        <v>973</v>
      </c>
      <c r="C6" s="159" t="s">
        <v>974</v>
      </c>
      <c r="D6" s="160"/>
      <c r="E6" s="163"/>
    </row>
    <row r="7" spans="1:34" ht="15.6">
      <c r="A7" s="159">
        <v>3</v>
      </c>
      <c r="B7" s="159" t="s">
        <v>973</v>
      </c>
      <c r="C7" s="159" t="s">
        <v>974</v>
      </c>
      <c r="D7" s="160"/>
      <c r="E7" s="163"/>
    </row>
    <row r="8" spans="1:34" ht="15.6">
      <c r="A8" s="159">
        <v>4</v>
      </c>
      <c r="B8" s="159" t="s">
        <v>973</v>
      </c>
      <c r="C8" s="159" t="s">
        <v>974</v>
      </c>
      <c r="D8" s="160"/>
      <c r="E8" s="163"/>
    </row>
    <row r="9" spans="1:34" ht="15.6">
      <c r="A9" s="159">
        <v>5</v>
      </c>
      <c r="B9" s="159" t="s">
        <v>973</v>
      </c>
      <c r="C9" s="159" t="s">
        <v>974</v>
      </c>
      <c r="D9" s="160"/>
      <c r="E9" s="163"/>
    </row>
    <row r="10" spans="1:34" ht="15.6">
      <c r="A10" s="159">
        <v>6</v>
      </c>
      <c r="B10" s="159" t="s">
        <v>973</v>
      </c>
      <c r="C10" s="159" t="s">
        <v>974</v>
      </c>
      <c r="D10" s="160"/>
      <c r="E10" s="163"/>
    </row>
    <row r="11" spans="1:34" ht="15.6">
      <c r="A11" s="159">
        <v>7</v>
      </c>
      <c r="B11" s="159" t="s">
        <v>973</v>
      </c>
      <c r="C11" s="159" t="s">
        <v>974</v>
      </c>
      <c r="D11" s="160"/>
      <c r="E11" s="163"/>
    </row>
    <row r="12" spans="1:34" ht="15.6">
      <c r="A12" s="159">
        <v>8</v>
      </c>
      <c r="B12" s="159" t="s">
        <v>973</v>
      </c>
      <c r="C12" s="159" t="s">
        <v>974</v>
      </c>
      <c r="D12" s="160"/>
      <c r="E12" s="163"/>
    </row>
    <row r="13" spans="1:34" ht="15.6">
      <c r="A13" s="159">
        <v>9</v>
      </c>
      <c r="B13" s="159" t="s">
        <v>973</v>
      </c>
      <c r="C13" s="159" t="s">
        <v>974</v>
      </c>
      <c r="D13" s="160"/>
      <c r="E13" s="163"/>
    </row>
    <row r="14" spans="1:34" ht="15.6">
      <c r="A14" s="159">
        <v>10</v>
      </c>
      <c r="B14" s="159" t="s">
        <v>973</v>
      </c>
      <c r="C14" s="159" t="s">
        <v>974</v>
      </c>
      <c r="D14" s="160"/>
      <c r="E14" s="163"/>
    </row>
    <row r="15" spans="1:34" ht="15.6">
      <c r="A15" s="159">
        <v>11</v>
      </c>
      <c r="B15" s="159" t="s">
        <v>973</v>
      </c>
      <c r="C15" s="159" t="s">
        <v>974</v>
      </c>
      <c r="D15" s="160"/>
      <c r="E15" s="163"/>
    </row>
    <row r="16" spans="1:34" ht="15.6">
      <c r="A16" s="159">
        <v>12</v>
      </c>
      <c r="B16" s="159" t="s">
        <v>973</v>
      </c>
      <c r="C16" s="159" t="s">
        <v>974</v>
      </c>
      <c r="D16" s="160"/>
      <c r="E16" s="163"/>
    </row>
    <row r="17" spans="1:5" ht="15.6">
      <c r="A17" s="159">
        <v>13</v>
      </c>
      <c r="B17" s="159" t="s">
        <v>973</v>
      </c>
      <c r="C17" s="159" t="s">
        <v>974</v>
      </c>
      <c r="D17" s="160"/>
      <c r="E17" s="163"/>
    </row>
    <row r="18" spans="1:5" ht="15.6">
      <c r="A18" s="159">
        <v>14</v>
      </c>
      <c r="B18" s="159" t="s">
        <v>973</v>
      </c>
      <c r="C18" s="159" t="s">
        <v>974</v>
      </c>
      <c r="D18" s="160"/>
      <c r="E18" s="163"/>
    </row>
    <row r="19" spans="1:5" ht="15.6">
      <c r="A19" s="159">
        <v>15</v>
      </c>
      <c r="B19" s="159" t="s">
        <v>973</v>
      </c>
      <c r="C19" s="159" t="s">
        <v>974</v>
      </c>
      <c r="D19" s="160"/>
      <c r="E19" s="163"/>
    </row>
    <row r="20" spans="1:5" ht="15.6">
      <c r="A20" s="159">
        <v>16</v>
      </c>
      <c r="B20" s="159" t="s">
        <v>973</v>
      </c>
      <c r="C20" s="159" t="s">
        <v>974</v>
      </c>
      <c r="D20" s="160"/>
      <c r="E20" s="163"/>
    </row>
    <row r="21" spans="1:5" ht="15.6">
      <c r="A21" s="159">
        <v>17</v>
      </c>
      <c r="B21" s="159" t="s">
        <v>973</v>
      </c>
      <c r="C21" s="159" t="s">
        <v>974</v>
      </c>
      <c r="D21" s="160"/>
      <c r="E21" s="163"/>
    </row>
    <row r="22" spans="1:5" ht="15.6">
      <c r="A22" s="159">
        <v>18</v>
      </c>
      <c r="B22" s="159" t="s">
        <v>973</v>
      </c>
      <c r="C22" s="159" t="s">
        <v>974</v>
      </c>
      <c r="D22" s="160"/>
      <c r="E22" s="163"/>
    </row>
    <row r="23" spans="1:5" ht="15.6">
      <c r="A23" s="159">
        <v>19</v>
      </c>
      <c r="B23" s="159" t="s">
        <v>973</v>
      </c>
      <c r="C23" s="159" t="s">
        <v>974</v>
      </c>
      <c r="D23" s="160"/>
      <c r="E23" s="163"/>
    </row>
    <row r="24" spans="1:5" ht="15.6">
      <c r="A24" s="159">
        <v>20</v>
      </c>
      <c r="B24" s="159" t="s">
        <v>973</v>
      </c>
      <c r="C24" s="159" t="s">
        <v>974</v>
      </c>
      <c r="D24" s="160"/>
      <c r="E24" s="163"/>
    </row>
    <row r="25" spans="1:5" ht="15.6">
      <c r="A25" s="159">
        <v>21</v>
      </c>
      <c r="B25" s="159" t="s">
        <v>973</v>
      </c>
      <c r="C25" s="159" t="s">
        <v>974</v>
      </c>
      <c r="D25" s="160"/>
      <c r="E25" s="163"/>
    </row>
    <row r="26" spans="1:5" ht="15.6">
      <c r="A26" s="159">
        <v>22</v>
      </c>
      <c r="B26" s="159" t="s">
        <v>973</v>
      </c>
      <c r="C26" s="159" t="s">
        <v>974</v>
      </c>
      <c r="D26" s="160"/>
      <c r="E26" s="163"/>
    </row>
    <row r="27" spans="1:5" ht="15.6">
      <c r="A27" s="159">
        <v>23</v>
      </c>
      <c r="B27" s="159" t="s">
        <v>973</v>
      </c>
      <c r="C27" s="159" t="s">
        <v>974</v>
      </c>
      <c r="D27" s="160"/>
      <c r="E27" s="163"/>
    </row>
    <row r="28" spans="1:5" ht="15.6">
      <c r="A28" s="159">
        <v>24</v>
      </c>
      <c r="B28" s="159" t="s">
        <v>973</v>
      </c>
      <c r="C28" s="159" t="s">
        <v>974</v>
      </c>
      <c r="D28" s="160"/>
      <c r="E28" s="163"/>
    </row>
    <row r="29" spans="1:5" ht="15.6">
      <c r="A29" s="159">
        <v>25</v>
      </c>
      <c r="B29" s="159" t="s">
        <v>973</v>
      </c>
      <c r="C29" s="159" t="s">
        <v>974</v>
      </c>
      <c r="D29" s="160"/>
      <c r="E29" s="163"/>
    </row>
    <row r="30" spans="1:5" ht="15.6">
      <c r="A30" s="159">
        <v>26</v>
      </c>
      <c r="B30" s="159" t="s">
        <v>973</v>
      </c>
      <c r="C30" s="159" t="s">
        <v>974</v>
      </c>
      <c r="D30" s="160"/>
      <c r="E30" s="163"/>
    </row>
    <row r="31" spans="1:5" ht="15.6">
      <c r="A31" s="159">
        <v>27</v>
      </c>
      <c r="B31" s="159" t="s">
        <v>973</v>
      </c>
      <c r="C31" s="159" t="s">
        <v>974</v>
      </c>
      <c r="D31" s="160"/>
      <c r="E31" s="163"/>
    </row>
    <row r="32" spans="1:5" ht="15.6">
      <c r="A32" s="159">
        <v>28</v>
      </c>
      <c r="B32" s="159" t="s">
        <v>973</v>
      </c>
      <c r="C32" s="159" t="s">
        <v>974</v>
      </c>
      <c r="D32" s="160"/>
      <c r="E32" s="163"/>
    </row>
    <row r="33" spans="1:5" ht="15.6">
      <c r="A33" s="159">
        <v>29</v>
      </c>
      <c r="B33" s="159" t="s">
        <v>973</v>
      </c>
      <c r="C33" s="159" t="s">
        <v>974</v>
      </c>
      <c r="D33" s="160"/>
      <c r="E33" s="163"/>
    </row>
    <row r="34" spans="1:5" ht="15.6">
      <c r="A34" s="159">
        <v>30</v>
      </c>
      <c r="B34" s="159" t="s">
        <v>973</v>
      </c>
      <c r="C34" s="159" t="s">
        <v>974</v>
      </c>
      <c r="D34" s="160"/>
      <c r="E34" s="163"/>
    </row>
    <row r="35" spans="1:5" ht="15.6">
      <c r="A35" s="159">
        <v>31</v>
      </c>
      <c r="B35" s="159" t="s">
        <v>973</v>
      </c>
      <c r="C35" s="159" t="s">
        <v>974</v>
      </c>
      <c r="D35" s="160"/>
      <c r="E35" s="163"/>
    </row>
    <row r="36" spans="1:5" ht="15.6">
      <c r="A36" s="159">
        <v>32</v>
      </c>
      <c r="B36" s="159" t="s">
        <v>973</v>
      </c>
      <c r="C36" s="159" t="s">
        <v>974</v>
      </c>
      <c r="D36" s="160"/>
      <c r="E36" s="163"/>
    </row>
    <row r="37" spans="1:5" ht="15.6">
      <c r="A37" s="159">
        <v>33</v>
      </c>
      <c r="B37" s="159" t="s">
        <v>973</v>
      </c>
      <c r="C37" s="159" t="s">
        <v>974</v>
      </c>
      <c r="D37" s="160"/>
      <c r="E37" s="163"/>
    </row>
    <row r="38" spans="1:5" ht="15.6">
      <c r="A38" s="159">
        <v>34</v>
      </c>
      <c r="B38" s="159" t="s">
        <v>973</v>
      </c>
      <c r="C38" s="159" t="s">
        <v>974</v>
      </c>
      <c r="D38" s="160"/>
      <c r="E38" s="163"/>
    </row>
    <row r="39" spans="1:5" ht="15.6">
      <c r="A39" s="159">
        <v>35</v>
      </c>
      <c r="B39" s="159" t="s">
        <v>973</v>
      </c>
      <c r="C39" s="159" t="s">
        <v>974</v>
      </c>
      <c r="D39" s="160"/>
      <c r="E39" s="163"/>
    </row>
    <row r="40" spans="1:5" ht="15.6">
      <c r="A40" s="159">
        <v>36</v>
      </c>
      <c r="B40" s="159" t="s">
        <v>973</v>
      </c>
      <c r="C40" s="159" t="s">
        <v>974</v>
      </c>
      <c r="D40" s="160"/>
      <c r="E40" s="163"/>
    </row>
    <row r="41" spans="1:5" ht="15.6">
      <c r="A41" s="159">
        <v>37</v>
      </c>
      <c r="B41" s="159" t="s">
        <v>973</v>
      </c>
      <c r="C41" s="159" t="s">
        <v>974</v>
      </c>
      <c r="D41" s="160"/>
      <c r="E41" s="163"/>
    </row>
    <row r="42" spans="1:5" ht="15.6">
      <c r="A42" s="159">
        <v>38</v>
      </c>
      <c r="B42" s="159" t="s">
        <v>973</v>
      </c>
      <c r="C42" s="159" t="s">
        <v>974</v>
      </c>
      <c r="D42" s="160"/>
      <c r="E42" s="163"/>
    </row>
    <row r="43" spans="1:5" ht="15.6">
      <c r="A43" s="159">
        <v>39</v>
      </c>
      <c r="B43" s="159" t="s">
        <v>973</v>
      </c>
      <c r="C43" s="159" t="s">
        <v>974</v>
      </c>
      <c r="D43" s="160"/>
      <c r="E43" s="163"/>
    </row>
    <row r="44" spans="1:5" ht="15.6">
      <c r="A44" s="159">
        <v>40</v>
      </c>
      <c r="B44" s="159" t="s">
        <v>973</v>
      </c>
      <c r="C44" s="159" t="s">
        <v>974</v>
      </c>
      <c r="D44" s="160"/>
      <c r="E44" s="163"/>
    </row>
    <row r="45" spans="1:5" ht="15.6">
      <c r="A45" s="159">
        <v>41</v>
      </c>
      <c r="B45" s="159" t="s">
        <v>973</v>
      </c>
      <c r="C45" s="159" t="s">
        <v>974</v>
      </c>
      <c r="D45" s="160"/>
      <c r="E45" s="163"/>
    </row>
    <row r="46" spans="1:5" ht="15.6">
      <c r="A46" s="159">
        <v>42</v>
      </c>
      <c r="B46" s="159" t="s">
        <v>973</v>
      </c>
      <c r="C46" s="159" t="s">
        <v>974</v>
      </c>
      <c r="D46" s="160"/>
      <c r="E46" s="163"/>
    </row>
    <row r="47" spans="1:5" ht="15.6">
      <c r="A47" s="159">
        <v>43</v>
      </c>
      <c r="B47" s="159" t="s">
        <v>973</v>
      </c>
      <c r="C47" s="159" t="s">
        <v>974</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1005</v>
      </c>
      <c r="B1" s="145"/>
      <c r="C1" s="146"/>
      <c r="D1" s="147"/>
      <c r="E1" s="2"/>
      <c r="F1" s="2"/>
    </row>
    <row r="2" spans="1:6" ht="15.75" customHeight="1">
      <c r="A2" s="93" t="s">
        <v>1006</v>
      </c>
      <c r="B2" s="148"/>
      <c r="C2" s="149"/>
      <c r="D2" s="150"/>
    </row>
    <row r="3" spans="1:6" ht="15.6">
      <c r="A3" s="151"/>
      <c r="B3" s="148"/>
      <c r="C3" s="149"/>
      <c r="D3" s="150"/>
    </row>
    <row r="4" spans="1:6" ht="15.6">
      <c r="A4" s="153" t="s">
        <v>2</v>
      </c>
      <c r="B4" s="153" t="s">
        <v>967</v>
      </c>
      <c r="C4" s="153" t="s">
        <v>968</v>
      </c>
      <c r="D4" s="153" t="s">
        <v>1007</v>
      </c>
      <c r="E4" s="153" t="s">
        <v>1008</v>
      </c>
      <c r="F4" s="153" t="s">
        <v>1009</v>
      </c>
    </row>
    <row r="5" spans="1:6" ht="46.8">
      <c r="A5" s="156">
        <v>1</v>
      </c>
      <c r="B5" s="156" t="s">
        <v>970</v>
      </c>
      <c r="C5" s="157" t="s">
        <v>971</v>
      </c>
      <c r="D5" s="165" t="s">
        <v>1010</v>
      </c>
      <c r="E5" s="157" t="s">
        <v>1011</v>
      </c>
      <c r="F5" s="166" t="s">
        <v>1012</v>
      </c>
    </row>
    <row r="6" spans="1:6" ht="15.6">
      <c r="A6" s="159">
        <v>2</v>
      </c>
      <c r="B6" s="159" t="s">
        <v>973</v>
      </c>
      <c r="C6" s="159" t="s">
        <v>974</v>
      </c>
      <c r="D6" s="167" t="s">
        <v>1013</v>
      </c>
      <c r="E6" s="159" t="s">
        <v>1014</v>
      </c>
      <c r="F6" s="167" t="s">
        <v>1015</v>
      </c>
    </row>
    <row r="7" spans="1:6" ht="15.6">
      <c r="A7" s="159">
        <v>3</v>
      </c>
      <c r="B7" s="159" t="s">
        <v>973</v>
      </c>
      <c r="C7" s="159" t="s">
        <v>974</v>
      </c>
      <c r="D7" s="167" t="s">
        <v>1013</v>
      </c>
      <c r="E7" s="159" t="s">
        <v>1014</v>
      </c>
      <c r="F7" s="167" t="s">
        <v>1015</v>
      </c>
    </row>
    <row r="8" spans="1:6" ht="15.6">
      <c r="A8" s="159">
        <v>4</v>
      </c>
      <c r="B8" s="159" t="s">
        <v>973</v>
      </c>
      <c r="C8" s="159" t="s">
        <v>974</v>
      </c>
      <c r="D8" s="167" t="s">
        <v>1013</v>
      </c>
      <c r="E8" s="159" t="s">
        <v>1014</v>
      </c>
      <c r="F8" s="167" t="s">
        <v>1015</v>
      </c>
    </row>
    <row r="9" spans="1:6" ht="15.6">
      <c r="A9" s="159">
        <v>5</v>
      </c>
      <c r="B9" s="159" t="s">
        <v>973</v>
      </c>
      <c r="C9" s="159" t="s">
        <v>974</v>
      </c>
      <c r="D9" s="167" t="s">
        <v>1013</v>
      </c>
      <c r="E9" s="159" t="s">
        <v>1014</v>
      </c>
      <c r="F9" s="167" t="s">
        <v>1015</v>
      </c>
    </row>
    <row r="10" spans="1:6" ht="15.6">
      <c r="A10" s="159">
        <v>6</v>
      </c>
      <c r="B10" s="159" t="s">
        <v>973</v>
      </c>
      <c r="C10" s="159" t="s">
        <v>974</v>
      </c>
      <c r="D10" s="167" t="s">
        <v>1013</v>
      </c>
      <c r="E10" s="159" t="s">
        <v>1014</v>
      </c>
      <c r="F10" s="167" t="s">
        <v>1015</v>
      </c>
    </row>
    <row r="11" spans="1:6" ht="15.6">
      <c r="A11" s="159">
        <v>7</v>
      </c>
      <c r="B11" s="159" t="s">
        <v>973</v>
      </c>
      <c r="C11" s="159" t="s">
        <v>974</v>
      </c>
      <c r="D11" s="167" t="s">
        <v>1013</v>
      </c>
      <c r="E11" s="159" t="s">
        <v>1014</v>
      </c>
      <c r="F11" s="167" t="s">
        <v>1015</v>
      </c>
    </row>
    <row r="12" spans="1:6" ht="15.6">
      <c r="A12" s="159">
        <v>8</v>
      </c>
      <c r="B12" s="159" t="s">
        <v>973</v>
      </c>
      <c r="C12" s="159" t="s">
        <v>974</v>
      </c>
      <c r="D12" s="167" t="s">
        <v>1013</v>
      </c>
      <c r="E12" s="159" t="s">
        <v>1014</v>
      </c>
      <c r="F12" s="167" t="s">
        <v>1015</v>
      </c>
    </row>
    <row r="13" spans="1:6" ht="15.6">
      <c r="A13" s="159">
        <v>9</v>
      </c>
      <c r="B13" s="159" t="s">
        <v>973</v>
      </c>
      <c r="C13" s="159" t="s">
        <v>974</v>
      </c>
      <c r="D13" s="167" t="s">
        <v>1013</v>
      </c>
      <c r="E13" s="159" t="s">
        <v>1014</v>
      </c>
      <c r="F13" s="167" t="s">
        <v>1015</v>
      </c>
    </row>
    <row r="14" spans="1:6" ht="15.6">
      <c r="A14" s="159">
        <v>10</v>
      </c>
      <c r="B14" s="159" t="s">
        <v>973</v>
      </c>
      <c r="C14" s="159" t="s">
        <v>974</v>
      </c>
      <c r="D14" s="167" t="s">
        <v>1013</v>
      </c>
      <c r="E14" s="159" t="s">
        <v>1014</v>
      </c>
      <c r="F14" s="167" t="s">
        <v>1015</v>
      </c>
    </row>
    <row r="15" spans="1:6" ht="15.6">
      <c r="A15" s="159">
        <v>11</v>
      </c>
      <c r="B15" s="159" t="s">
        <v>973</v>
      </c>
      <c r="C15" s="159" t="s">
        <v>974</v>
      </c>
      <c r="D15" s="167" t="s">
        <v>1013</v>
      </c>
      <c r="E15" s="159" t="s">
        <v>1014</v>
      </c>
      <c r="F15" s="167" t="s">
        <v>1015</v>
      </c>
    </row>
    <row r="16" spans="1:6" ht="15.6">
      <c r="A16" s="159">
        <v>12</v>
      </c>
      <c r="B16" s="159" t="s">
        <v>973</v>
      </c>
      <c r="C16" s="159" t="s">
        <v>974</v>
      </c>
      <c r="D16" s="167" t="s">
        <v>1013</v>
      </c>
      <c r="E16" s="159" t="s">
        <v>1014</v>
      </c>
      <c r="F16" s="167" t="s">
        <v>1015</v>
      </c>
    </row>
    <row r="17" spans="1:6" ht="15.6">
      <c r="A17" s="159">
        <v>13</v>
      </c>
      <c r="B17" s="159" t="s">
        <v>973</v>
      </c>
      <c r="C17" s="159" t="s">
        <v>974</v>
      </c>
      <c r="D17" s="167" t="s">
        <v>1013</v>
      </c>
      <c r="E17" s="159" t="s">
        <v>1014</v>
      </c>
      <c r="F17" s="167" t="s">
        <v>1015</v>
      </c>
    </row>
    <row r="18" spans="1:6" ht="15.6">
      <c r="A18" s="159">
        <v>14</v>
      </c>
      <c r="B18" s="159" t="s">
        <v>973</v>
      </c>
      <c r="C18" s="159" t="s">
        <v>974</v>
      </c>
      <c r="D18" s="167" t="s">
        <v>1013</v>
      </c>
      <c r="E18" s="159" t="s">
        <v>1014</v>
      </c>
      <c r="F18" s="167" t="s">
        <v>1015</v>
      </c>
    </row>
    <row r="19" spans="1:6" ht="15.6">
      <c r="A19" s="159">
        <v>15</v>
      </c>
      <c r="B19" s="159" t="s">
        <v>973</v>
      </c>
      <c r="C19" s="159" t="s">
        <v>974</v>
      </c>
      <c r="D19" s="167" t="s">
        <v>1013</v>
      </c>
      <c r="E19" s="159" t="s">
        <v>1014</v>
      </c>
      <c r="F19" s="167" t="s">
        <v>1015</v>
      </c>
    </row>
    <row r="20" spans="1:6" ht="15.6">
      <c r="A20" s="159">
        <v>16</v>
      </c>
      <c r="B20" s="159" t="s">
        <v>973</v>
      </c>
      <c r="C20" s="159" t="s">
        <v>974</v>
      </c>
      <c r="D20" s="167" t="s">
        <v>1013</v>
      </c>
      <c r="E20" s="159" t="s">
        <v>1014</v>
      </c>
      <c r="F20" s="167" t="s">
        <v>1015</v>
      </c>
    </row>
    <row r="21" spans="1:6" ht="15.6">
      <c r="A21" s="159">
        <v>17</v>
      </c>
      <c r="B21" s="159" t="s">
        <v>973</v>
      </c>
      <c r="C21" s="159" t="s">
        <v>974</v>
      </c>
      <c r="D21" s="167" t="s">
        <v>1013</v>
      </c>
      <c r="E21" s="159" t="s">
        <v>1014</v>
      </c>
      <c r="F21" s="167" t="s">
        <v>1015</v>
      </c>
    </row>
    <row r="22" spans="1:6" ht="15.6">
      <c r="A22" s="159">
        <v>18</v>
      </c>
      <c r="B22" s="159" t="s">
        <v>973</v>
      </c>
      <c r="C22" s="159" t="s">
        <v>974</v>
      </c>
      <c r="D22" s="167" t="s">
        <v>1013</v>
      </c>
      <c r="E22" s="159" t="s">
        <v>1014</v>
      </c>
      <c r="F22" s="167" t="s">
        <v>1015</v>
      </c>
    </row>
    <row r="23" spans="1:6" ht="15.6">
      <c r="A23" s="159">
        <v>19</v>
      </c>
      <c r="B23" s="159" t="s">
        <v>973</v>
      </c>
      <c r="C23" s="159" t="s">
        <v>974</v>
      </c>
      <c r="D23" s="167" t="s">
        <v>1013</v>
      </c>
      <c r="E23" s="159" t="s">
        <v>1014</v>
      </c>
      <c r="F23" s="167" t="s">
        <v>1015</v>
      </c>
    </row>
    <row r="24" spans="1:6" ht="15.6">
      <c r="A24" s="159">
        <v>20</v>
      </c>
      <c r="B24" s="159" t="s">
        <v>973</v>
      </c>
      <c r="C24" s="159" t="s">
        <v>974</v>
      </c>
      <c r="D24" s="167" t="s">
        <v>1013</v>
      </c>
      <c r="E24" s="159" t="s">
        <v>1014</v>
      </c>
      <c r="F24" s="167" t="s">
        <v>1015</v>
      </c>
    </row>
    <row r="25" spans="1:6" ht="15.6">
      <c r="A25" s="159">
        <v>21</v>
      </c>
      <c r="B25" s="159" t="s">
        <v>973</v>
      </c>
      <c r="C25" s="159" t="s">
        <v>974</v>
      </c>
      <c r="D25" s="167" t="s">
        <v>1013</v>
      </c>
      <c r="E25" s="159" t="s">
        <v>1014</v>
      </c>
      <c r="F25" s="167" t="s">
        <v>1015</v>
      </c>
    </row>
    <row r="26" spans="1:6" ht="15.6">
      <c r="A26" s="159">
        <v>22</v>
      </c>
      <c r="B26" s="159" t="s">
        <v>973</v>
      </c>
      <c r="C26" s="159" t="s">
        <v>974</v>
      </c>
      <c r="D26" s="167" t="s">
        <v>1013</v>
      </c>
      <c r="E26" s="159" t="s">
        <v>1014</v>
      </c>
      <c r="F26" s="167" t="s">
        <v>1015</v>
      </c>
    </row>
    <row r="27" spans="1:6" ht="15.6">
      <c r="A27" s="159">
        <v>23</v>
      </c>
      <c r="B27" s="159" t="s">
        <v>973</v>
      </c>
      <c r="C27" s="159" t="s">
        <v>974</v>
      </c>
      <c r="D27" s="167" t="s">
        <v>1013</v>
      </c>
      <c r="E27" s="159" t="s">
        <v>1014</v>
      </c>
      <c r="F27" s="167" t="s">
        <v>1015</v>
      </c>
    </row>
    <row r="28" spans="1:6" ht="15.6">
      <c r="A28" s="159">
        <v>24</v>
      </c>
      <c r="B28" s="159" t="s">
        <v>973</v>
      </c>
      <c r="C28" s="159" t="s">
        <v>974</v>
      </c>
      <c r="D28" s="167" t="s">
        <v>1013</v>
      </c>
      <c r="E28" s="159" t="s">
        <v>1014</v>
      </c>
      <c r="F28" s="167" t="s">
        <v>1015</v>
      </c>
    </row>
    <row r="29" spans="1:6" ht="15.6">
      <c r="A29" s="159">
        <v>25</v>
      </c>
      <c r="B29" s="159" t="s">
        <v>973</v>
      </c>
      <c r="C29" s="159" t="s">
        <v>974</v>
      </c>
      <c r="D29" s="167" t="s">
        <v>1013</v>
      </c>
      <c r="E29" s="159" t="s">
        <v>1014</v>
      </c>
      <c r="F29" s="167" t="s">
        <v>1015</v>
      </c>
    </row>
    <row r="30" spans="1:6" ht="15.6">
      <c r="A30" s="159">
        <v>26</v>
      </c>
      <c r="B30" s="159" t="s">
        <v>973</v>
      </c>
      <c r="C30" s="159" t="s">
        <v>974</v>
      </c>
      <c r="D30" s="167" t="s">
        <v>1013</v>
      </c>
      <c r="E30" s="159" t="s">
        <v>1014</v>
      </c>
      <c r="F30" s="167" t="s">
        <v>1015</v>
      </c>
    </row>
    <row r="31" spans="1:6" ht="15.6">
      <c r="A31" s="159">
        <v>27</v>
      </c>
      <c r="B31" s="159" t="s">
        <v>973</v>
      </c>
      <c r="C31" s="159" t="s">
        <v>974</v>
      </c>
      <c r="D31" s="167" t="s">
        <v>1013</v>
      </c>
      <c r="E31" s="159" t="s">
        <v>1014</v>
      </c>
      <c r="F31" s="167" t="s">
        <v>1015</v>
      </c>
    </row>
    <row r="32" spans="1:6" ht="15.6">
      <c r="A32" s="159">
        <v>28</v>
      </c>
      <c r="B32" s="159" t="s">
        <v>973</v>
      </c>
      <c r="C32" s="159" t="s">
        <v>974</v>
      </c>
      <c r="D32" s="167" t="s">
        <v>1013</v>
      </c>
      <c r="E32" s="159" t="s">
        <v>1014</v>
      </c>
      <c r="F32" s="167" t="s">
        <v>1015</v>
      </c>
    </row>
    <row r="33" spans="1:6" ht="15.6">
      <c r="A33" s="159">
        <v>29</v>
      </c>
      <c r="B33" s="159" t="s">
        <v>973</v>
      </c>
      <c r="C33" s="159" t="s">
        <v>974</v>
      </c>
      <c r="D33" s="167" t="s">
        <v>1013</v>
      </c>
      <c r="E33" s="159" t="s">
        <v>1014</v>
      </c>
      <c r="F33" s="167" t="s">
        <v>1015</v>
      </c>
    </row>
    <row r="34" spans="1:6" ht="15.6">
      <c r="A34" s="159">
        <v>30</v>
      </c>
      <c r="B34" s="159" t="s">
        <v>973</v>
      </c>
      <c r="C34" s="159" t="s">
        <v>974</v>
      </c>
      <c r="D34" s="167" t="s">
        <v>1013</v>
      </c>
      <c r="E34" s="159" t="s">
        <v>1014</v>
      </c>
      <c r="F34" s="167" t="s">
        <v>1015</v>
      </c>
    </row>
    <row r="35" spans="1:6" ht="15.6">
      <c r="A35" s="159">
        <v>31</v>
      </c>
      <c r="B35" s="159" t="s">
        <v>973</v>
      </c>
      <c r="C35" s="159" t="s">
        <v>974</v>
      </c>
      <c r="D35" s="167" t="s">
        <v>1013</v>
      </c>
      <c r="E35" s="159" t="s">
        <v>1014</v>
      </c>
      <c r="F35" s="167" t="s">
        <v>1015</v>
      </c>
    </row>
    <row r="36" spans="1:6" ht="15.6">
      <c r="A36" s="159">
        <v>32</v>
      </c>
      <c r="B36" s="159" t="s">
        <v>973</v>
      </c>
      <c r="C36" s="159" t="s">
        <v>974</v>
      </c>
      <c r="D36" s="167" t="s">
        <v>1013</v>
      </c>
      <c r="E36" s="159" t="s">
        <v>1014</v>
      </c>
      <c r="F36" s="167" t="s">
        <v>1015</v>
      </c>
    </row>
    <row r="37" spans="1:6" ht="15.6">
      <c r="A37" s="159">
        <v>33</v>
      </c>
      <c r="B37" s="159" t="s">
        <v>973</v>
      </c>
      <c r="C37" s="159" t="s">
        <v>974</v>
      </c>
      <c r="D37" s="167" t="s">
        <v>1013</v>
      </c>
      <c r="E37" s="159" t="s">
        <v>1014</v>
      </c>
      <c r="F37" s="167" t="s">
        <v>1015</v>
      </c>
    </row>
    <row r="38" spans="1:6" ht="15.6">
      <c r="A38" s="159">
        <v>34</v>
      </c>
      <c r="B38" s="159" t="s">
        <v>973</v>
      </c>
      <c r="C38" s="159" t="s">
        <v>974</v>
      </c>
      <c r="D38" s="167" t="s">
        <v>1013</v>
      </c>
      <c r="E38" s="159" t="s">
        <v>1014</v>
      </c>
      <c r="F38" s="167" t="s">
        <v>1015</v>
      </c>
    </row>
    <row r="39" spans="1:6" ht="15.6">
      <c r="A39" s="159">
        <v>35</v>
      </c>
      <c r="B39" s="159" t="s">
        <v>973</v>
      </c>
      <c r="C39" s="159" t="s">
        <v>974</v>
      </c>
      <c r="D39" s="167" t="s">
        <v>1013</v>
      </c>
      <c r="E39" s="159" t="s">
        <v>1014</v>
      </c>
      <c r="F39" s="167" t="s">
        <v>1015</v>
      </c>
    </row>
    <row r="40" spans="1:6" ht="15.6">
      <c r="A40" s="159">
        <v>36</v>
      </c>
      <c r="B40" s="159" t="s">
        <v>973</v>
      </c>
      <c r="C40" s="159" t="s">
        <v>974</v>
      </c>
      <c r="D40" s="167" t="s">
        <v>1013</v>
      </c>
      <c r="E40" s="159" t="s">
        <v>1014</v>
      </c>
      <c r="F40" s="167" t="s">
        <v>1015</v>
      </c>
    </row>
    <row r="41" spans="1:6" ht="15.6">
      <c r="A41" s="159">
        <v>37</v>
      </c>
      <c r="B41" s="159" t="s">
        <v>973</v>
      </c>
      <c r="C41" s="159" t="s">
        <v>974</v>
      </c>
      <c r="D41" s="167" t="s">
        <v>1013</v>
      </c>
      <c r="E41" s="159" t="s">
        <v>1014</v>
      </c>
      <c r="F41" s="167" t="s">
        <v>1015</v>
      </c>
    </row>
    <row r="42" spans="1:6" ht="15.6">
      <c r="A42" s="159">
        <v>38</v>
      </c>
      <c r="B42" s="159" t="s">
        <v>973</v>
      </c>
      <c r="C42" s="159" t="s">
        <v>974</v>
      </c>
      <c r="D42" s="167" t="s">
        <v>1013</v>
      </c>
      <c r="E42" s="159" t="s">
        <v>1014</v>
      </c>
      <c r="F42" s="167" t="s">
        <v>1015</v>
      </c>
    </row>
    <row r="43" spans="1:6" ht="15.6">
      <c r="A43" s="159">
        <v>39</v>
      </c>
      <c r="B43" s="159" t="s">
        <v>973</v>
      </c>
      <c r="C43" s="159" t="s">
        <v>974</v>
      </c>
      <c r="D43" s="167" t="s">
        <v>1013</v>
      </c>
      <c r="E43" s="159" t="s">
        <v>1014</v>
      </c>
      <c r="F43" s="167" t="s">
        <v>1015</v>
      </c>
    </row>
    <row r="44" spans="1:6" ht="15.6">
      <c r="A44" s="159">
        <v>40</v>
      </c>
      <c r="B44" s="159" t="s">
        <v>973</v>
      </c>
      <c r="C44" s="159" t="s">
        <v>974</v>
      </c>
      <c r="D44" s="167" t="s">
        <v>1013</v>
      </c>
      <c r="E44" s="159" t="s">
        <v>1014</v>
      </c>
      <c r="F44" s="167" t="s">
        <v>1015</v>
      </c>
    </row>
    <row r="45" spans="1:6" ht="15.6">
      <c r="A45" s="159">
        <v>41</v>
      </c>
      <c r="B45" s="159" t="s">
        <v>973</v>
      </c>
      <c r="C45" s="159" t="s">
        <v>974</v>
      </c>
      <c r="D45" s="167" t="s">
        <v>1013</v>
      </c>
      <c r="E45" s="159" t="s">
        <v>1014</v>
      </c>
      <c r="F45" s="167" t="s">
        <v>1015</v>
      </c>
    </row>
    <row r="46" spans="1:6" ht="15.6">
      <c r="A46" s="159">
        <v>42</v>
      </c>
      <c r="B46" s="159" t="s">
        <v>973</v>
      </c>
      <c r="C46" s="159" t="s">
        <v>974</v>
      </c>
      <c r="D46" s="167" t="s">
        <v>1013</v>
      </c>
      <c r="E46" s="159" t="s">
        <v>1014</v>
      </c>
      <c r="F46" s="167" t="s">
        <v>1015</v>
      </c>
    </row>
    <row r="47" spans="1:6" ht="15.6">
      <c r="A47" s="159">
        <v>43</v>
      </c>
      <c r="B47" s="159" t="s">
        <v>973</v>
      </c>
      <c r="C47" s="159" t="s">
        <v>974</v>
      </c>
      <c r="D47" s="167" t="s">
        <v>1013</v>
      </c>
      <c r="E47" s="159" t="s">
        <v>1014</v>
      </c>
      <c r="F47" s="167" t="s">
        <v>1015</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lpstr>'Annex A'!_Toc89716982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2021-12-06T21:32:51Z</dcterms:modified>
</cp:coreProperties>
</file>