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Chubs/"/>
    </mc:Choice>
  </mc:AlternateContent>
  <xr:revisionPtr revIDLastSave="1" documentId="8_{44737B07-115A-4BF7-BAB6-703DE26C2226}" xr6:coauthVersionLast="47" xr6:coauthVersionMax="47" xr10:uidLastSave="{6127AB14-47D3-4855-AE00-6A91D6722729}"/>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<sst xmlns="http://schemas.openxmlformats.org/spreadsheetml/2006/main" count="5103" uniqueCount="1959">
  <si>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</si>
  <si>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</si>
  <si>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</si>
  <si>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</si>
  <si>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</si>
  <si>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</si>
  <si>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</si>
  <si>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</si>
  <si>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</si>
  <si>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</si>
  <si>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</si>
  <si>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</si>
  <si>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</si>
  <si>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</si>
  <si>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</si>
  <si>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</si>
  <si>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</si>
  <si>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</si>
  <si>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</si>
  <si>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</si>
  <si>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</si>
  <si>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</si>
  <si>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</si>
  <si>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</si>
  <si>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</si>
  <si>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</si>
  <si>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</si>
  <si>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</si>
  <si>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</si>
  <si>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</si>
  <si>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</si>
  <si>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</si>
  <si>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</si>
  <si>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</si>
  <si>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</si>
  <si>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</si>
  <si>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</si>
  <si>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</si>
  <si>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</si>
  <si>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</si>
  <si>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</si>
  <si>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</si>
  <si>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</si>
  <si>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</si>
  <si>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</si>
  <si>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</si>
  <si>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</si>
  <si>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</si>
  <si>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</si>
  <si>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</si>
  <si>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</si>
  <si>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</si>
  <si>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</si>
  <si>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</si>
  <si>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</si>
  <si>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</si>
  <si>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</si>
  <si>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</si>
  <si>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</si>
  <si>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</si>
  <si>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</si>
  <si>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</si>
  <si>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</si>
  <si>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</si>
  <si>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</si>
  <si>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</si>
  <si>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</si>
  <si>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</si>
  <si>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</si>
  <si>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</si>
  <si>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</si>
  <si>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</si>
  <si>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</si>
  <si>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</si>
  <si>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</si>
  <si>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</si>
  <si>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</si>
  <si>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</si>
  <si>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</si>
  <si>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</si>
  <si>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</si>
  <si>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</si>
  <si>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</si>
  <si>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</si>
  <si>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</si>
  <si>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</si>
  <si>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</si>
  <si>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</si>
  <si>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</si>
  <si>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</si>
  <si>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</si>
  <si>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</si>
  <si>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</si>
  <si>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</si>
  <si>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</si>
  <si>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</si>
  <si>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</si>
  <si>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</si>
  <si>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</si>
  <si>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</si>
  <si>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</si>
  <si>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</si>
  <si>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</si>
  <si>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</si>
  <si>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</si>
  <si>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</si>
  <si>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</si>
  <si>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</si>
  <si>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</si>
  <si>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</si>
  <si>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</si>
  <si>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</si>
  <si>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</si>
  <si>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</si>
  <si>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</si>
  <si>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</si>
  <si>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</si>
  <si>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</si>
  <si>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</si>
  <si>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</si>
  <si>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</si>
  <si>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</si>
  <si>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</si>
  <si>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</si>
  <si>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</si>
  <si>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</si>
  <si>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</si>
  <si>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</si>
  <si>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</si>
  <si>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</si>
  <si>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</si>
  <si>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</si>
  <si>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</si>
  <si>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</si>
  <si>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</si>
  <si>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</si>
  <si>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</si>
  <si>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</si>
  <si>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</si>
  <si>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</si>
  <si>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</si>
  <si>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</si>
  <si>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</si>
  <si>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</si>
  <si>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</si>
  <si>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</si>
  <si>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</si>
  <si>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</si>
  <si>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</si>
  <si>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</si>
  <si>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</si>
  <si>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</si>
  <si>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</si>
  <si>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</si>
  <si>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</si>
  <si>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</si>
  <si>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</si>
  <si>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</si>
  <si>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</si>
  <si>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</si>
  <si>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</si>
  <si>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</si>
  <si>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</si>
  <si>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</si>
  <si>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</si>
  <si>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</si>
  <si>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</si>
  <si>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</si>
  <si>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</si>
  <si>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</si>
  <si>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</si>
  <si>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</si>
  <si>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</si>
  <si>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</si>
  <si>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</si>
  <si>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</si>
  <si>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</si>
  <si>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</si>
  <si>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</si>
  <si>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</si>
  <si>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</si>
  <si>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</si>
  <si>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</si>
  <si>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</si>
  <si>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</si>
  <si>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</si>
  <si>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</si>
  <si>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</si>
  <si>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</si>
  <si>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</si>
  <si>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</si>
  <si>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</si>
  <si>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</si>
  <si>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</si>
  <si>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</si>
  <si>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</si>
  <si>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</si>
  <si>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</si>
  <si>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</si>
  <si>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</si>
  <si>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</si>
  <si>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</si>
  <si>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</si>
  <si>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</si>
  <si>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</si>
  <si>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</si>
  <si>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</si>
  <si>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</si>
  <si>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</si>
  <si>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</si>
  <si>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</si>
  <si>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</si>
  <si>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</si>
  <si>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</si>
  <si>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</si>
  <si>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</si>
  <si>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</si>
  <si>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</si>
  <si>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</si>
  <si>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</si>
  <si>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</si>
  <si>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</si>
  <si>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</si>
  <si>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</si>
  <si>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</si>
  <si>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</si>
  <si>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</si>
  <si>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</si>
  <si>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</si>
  <si>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</si>
  <si>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</si>
  <si>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</si>
  <si>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</si>
  <si>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</si>
  <si>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</si>
  <si>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</si>
  <si>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</si>
  <si>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</si>
  <si>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</si>
  <si>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</si>
  <si>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</si>
  <si>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</si>
  <si>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</si>
  <si>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</si>
  <si>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</si>
  <si>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</si>
  <si>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</si>
  <si>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</si>
  <si>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</si>
  <si>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</si>
  <si>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</si>
  <si>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</si>
  <si>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</si>
  <si>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</si>
  <si>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</si>
  <si>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</si>
  <si>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</si>
  <si>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</si>
  <si>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</si>
  <si>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</si>
  <si>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</si>
  <si>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</si>
  <si>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</si>
  <si>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</si>
  <si>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</si>
  <si>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</si>
  <si>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</si>
  <si>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</si>
  <si>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</si>
  <si>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</si>
  <si>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</si>
  <si>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</si>
  <si>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</si>
  <si>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</si>
  <si>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</si>
  <si>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</si>
  <si>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</si>
  <si>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</si>
  <si>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</si>
  <si>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</si>
  <si>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</si>
  <si>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</si>
  <si>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</si>
  <si>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</si>
  <si>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</si>
  <si>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</si>
  <si>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</si>
  <si>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</si>
  <si>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</si>
  <si>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</si>
  <si>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</si>
  <si>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</si>
  <si>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</si>
  <si>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</si>
  <si>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</si>
  <si>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</si>
  <si>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</si>
  <si>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</si>
  <si>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</si>
  <si>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</si>
  <si>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</si>
  <si>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</si>
  <si>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</si>
  <si>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</si>
  <si>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</si>
  <si>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</si>
  <si>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</si>
  <si>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</si>
  <si>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</si>
  <si>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</si>
  <si>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</si>
  <si>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</si>
  <si>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</si>
  <si>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</si>
  <si>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</si>
  <si>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</si>
  <si>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</si>
  <si>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</si>
  <si>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</si>
  <si>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</si>
  <si>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</si>
  <si>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</si>
  <si>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</si>
  <si>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</si>
  <si>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</si>
  <si>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</si>
  <si>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</si>
  <si>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</si>
  <si>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</si>
  <si>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</si>
  <si>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</si>
  <si>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</si>
  <si>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</si>
  <si>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</si>
  <si>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</si>
  <si>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</si>
  <si>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</si>
  <si>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</si>
  <si>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</si>
  <si>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</si>
  <si>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</si>
  <si>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</si>
  <si>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</si>
  <si>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</si>
  <si>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</si>
  <si>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</si>
  <si>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</si>
  <si>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</si>
  <si>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</si>
  <si>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</si>
  <si>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</si>
  <si>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</si>
  <si>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</si>
  <si>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</si>
  <si>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</si>
  <si>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</si>
  <si>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</si>
  <si>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</si>
  <si>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</si>
  <si>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</si>
  <si>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</si>
  <si>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</si>
  <si>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</si>
  <si>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</si>
  <si>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</si>
  <si>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</si>
  <si>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</si>
  <si>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</si>
  <si>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</si>
  <si>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</si>
  <si>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</si>
  <si>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</si>
  <si>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</si>
  <si>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</si>
  <si>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</si>
  <si>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</si>
  <si>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</si>
  <si>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</si>
  <si>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</si>
  <si>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</si>
  <si>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</si>
  <si>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</si>
  <si>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</si>
  <si>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</si>
  <si>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</si>
  <si>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</si>
  <si>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</si>
  <si>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</si>
  <si>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</si>
  <si>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</si>
  <si>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</si>
  <si>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</si>
  <si>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</si>
  <si>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</si>
  <si>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</si>
  <si>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</si>
  <si>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</si>
  <si>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</si>
  <si>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</si>
  <si>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</si>
  <si>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</si>
  <si>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</si>
  <si>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</si>
  <si>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</si>
  <si>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</si>
  <si>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</si>
  <si>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</si>
  <si>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</si>
  <si>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</si>
  <si>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</si>
  <si>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</si>
  <si>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</si>
  <si>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</si>
  <si>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</si>
  <si>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</si>
  <si>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</si>
  <si>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</si>
  <si>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</si>
  <si>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</si>
  <si>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</si>
  <si>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</si>
  <si>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</si>
  <si>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</si>
  <si>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</si>
  <si>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</si>
  <si>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</si>
  <si>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</si>
  <si>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</si>
  <si>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</si>
  <si>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</si>
  <si>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</si>
  <si>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</si>
  <si>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</si>
  <si>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</si>
  <si>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</si>
  <si>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</si>
  <si>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</si>
  <si>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</si>
  <si>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</si>
  <si>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</si>
  <si>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</si>
  <si>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</si>
  <si>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</si>
  <si>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</si>
  <si>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</si>
  <si>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</si>
  <si>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</si>
  <si>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</si>
  <si>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</si>
  <si>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</si>
  <si>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</si>
  <si>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</si>
  <si>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</si>
  <si>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</si>
  <si>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</si>
  <si>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</si>
  <si>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</si>
  <si>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</si>
  <si>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</si>
  <si>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</si>
  <si>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</si>
  <si>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</si>
  <si>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</si>
  <si>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</si>
  <si>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</si>
  <si>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</si>
  <si>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</si>
  <si>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</si>
  <si>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</si>
  <si>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</si>
  <si>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</si>
  <si>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</si>
  <si>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</si>
  <si>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</si>
  <si>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</si>
  <si>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</si>
  <si>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</si>
  <si>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</si>
  <si>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</si>
  <si>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</si>
  <si>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</si>
  <si>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</si>
  <si>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</si>
  <si>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</si>
  <si>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</si>
  <si>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</si>
  <si>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</si>
  <si>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</si>
  <si>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</si>
  <si>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</si>
  <si>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</si>
  <si>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</si>
  <si>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</si>
  <si>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</si>
  <si>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</si>
  <si>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</si>
  <si>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</si>
  <si>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</si>
  <si>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</si>
  <si>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</si>
  <si>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</si>
  <si>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</si>
  <si>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</si>
  <si>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</si>
  <si>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</si>
  <si>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</si>
  <si>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</si>
  <si>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</si>
  <si>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</si>
  <si>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</si>
  <si>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</si>
  <si>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</si>
  <si>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</si>
  <si>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</si>
  <si>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</si>
  <si>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</si>
  <si>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</si>
  <si>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</si>
  <si>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</si>
  <si>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</si>
  <si>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</si>
  <si>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</si>
  <si>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</si>
  <si>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</si>
  <si>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</si>
  <si>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</si>
  <si>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</si>
  <si>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</si>
  <si>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</si>
  <si>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</si>
  <si>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</si>
  <si>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</si>
  <si>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</si>
  <si>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</si>
  <si>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</si>
  <si>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</si>
  <si>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</si>
  <si>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</si>
  <si>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</si>
  <si>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</si>
  <si>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</si>
  <si>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</si>
  <si>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</si>
  <si>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</si>
  <si>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</si>
  <si>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</si>
  <si>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</si>
  <si>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</si>
  <si>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</si>
  <si>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</si>
  <si>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</si>
  <si>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</si>
  <si>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</si>
  <si>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</si>
  <si>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</si>
  <si>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</si>
  <si>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</si>
  <si>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</si>
  <si>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</si>
  <si>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</si>
  <si>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</si>
  <si>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</si>
  <si>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</si>
  <si>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</si>
  <si>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</si>
  <si>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</si>
  <si>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</si>
  <si>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</si>
  <si>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</si>
  <si>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</si>
  <si>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</si>
  <si>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</si>
  <si>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</si>
  <si>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</si>
  <si>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</si>
  <si>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</si>
  <si>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</si>
  <si>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</si>
  <si>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</si>
  <si>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</si>
  <si>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</si>
  <si>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</si>
  <si>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</si>
  <si>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</si>
  <si>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</si>
  <si>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</si>
  <si>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</si>
  <si>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</si>
  <si>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</si>
  <si>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</si>
  <si>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</si>
  <si>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</si>
  <si>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</si>
  <si>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</si>
  <si>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</si>
  <si>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</si>
  <si>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</si>
  <si>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</si>
  <si>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</si>
  <si>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</si>
  <si>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</si>
  <si>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</si>
  <si>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</si>
  <si>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</si>
  <si>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</si>
  <si>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</si>
  <si>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</si>
  <si>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</si>
  <si>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</si>
  <si>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</si>
  <si>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</si>
  <si>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</si>
  <si>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</si>
  <si>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</si>
  <si>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</si>
  <si>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</si>
  <si>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</si>
  <si>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</si>
  <si>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</si>
  <si>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</si>
  <si>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</si>
  <si>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</si>
  <si>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</si>
  <si>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</si>
  <si>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</si>
  <si>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</si>
  <si>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</si>
  <si>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</si>
  <si>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</si>
  <si>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</si>
  <si>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</si>
  <si>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</si>
  <si>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</si>
  <si>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</si>
  <si>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</si>
  <si>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</si>
  <si>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</si>
  <si>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</si>
  <si>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</si>
  <si>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</si>
  <si>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</si>
  <si>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</si>
  <si>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</si>
  <si>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</si>
  <si>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</si>
  <si>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</si>
  <si>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</si>
  <si>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</si>
  <si>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</si>
  <si>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</si>
  <si>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</si>
  <si>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</si>
  <si>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</si>
  <si>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</si>
  <si>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</si>
  <si>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</si>
  <si>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</si>
  <si>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</si>
  <si>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</si>
  <si>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</si>
  <si>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</si>
  <si>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</si>
  <si>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</si>
  <si>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</si>
  <si>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</si>
  <si>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</si>
  <si>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</si>
  <si>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</si>
  <si>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</si>
  <si>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</si>
  <si>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</si>
  <si>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</si>
  <si>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</si>
  <si>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</si>
  <si>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</si>
  <si>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</si>
  <si>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</si>
  <si>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</si>
  <si>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</si>
  <si>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</si>
  <si>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</si>
  <si>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</si>
  <si>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</si>
  <si>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</si>
  <si>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</si>
  <si>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</si>
  <si>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</si>
  <si>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</si>
  <si>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</si>
  <si>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</si>
  <si>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</si>
  <si>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</si>
  <si>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</si>
  <si>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</si>
  <si>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</si>
  <si>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</si>
  <si>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</si>
  <si>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</si>
  <si>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</si>
  <si>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</si>
  <si>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</si>
  <si>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</si>
  <si>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</si>
  <si>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</si>
  <si>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</si>
  <si>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</si>
  <si>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</si>
  <si>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</si>
  <si>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</si>
  <si>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</si>
  <si>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</si>
  <si>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</si>
  <si>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</si>
  <si>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</si>
  <si>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</si>
  <si>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</si>
  <si>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</si>
  <si>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</si>
  <si>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</si>
  <si>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</si>
  <si>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</si>
  <si>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</si>
  <si>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</si>
  <si>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</si>
  <si>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</si>
  <si>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</si>
  <si>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</si>
  <si>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</si>
  <si>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</si>
  <si>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</si>
  <si>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</si>
  <si>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</si>
  <si>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</si>
  <si>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</si>
  <si>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</si>
  <si>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</si>
  <si>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</si>
  <si>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</si>
  <si>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</si>
  <si>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</si>
  <si>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</si>
  <si>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</si>
  <si>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</si>
  <si>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</si>
  <si>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</si>
  <si>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</si>
  <si>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</si>
  <si>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</si>
  <si>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</si>
  <si>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</si>
  <si>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</si>
  <si>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</si>
  <si>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</si>
  <si>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</si>
  <si>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</si>
  <si>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</si>
  <si>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</si>
  <si>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</si>
  <si>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</si>
  <si>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</si>
  <si>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</si>
  <si>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</si>
  <si>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</si>
  <si>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</si>
  <si>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</si>
  <si>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</si>
  <si>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</si>
  <si>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</si>
  <si>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</si>
  <si>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</si>
  <si>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</si>
  <si>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</si>
  <si>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</si>
  <si>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</si>
  <si>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</si>
  <si>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</si>
  <si>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</si>
  <si>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</si>
  <si>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</si>
  <si>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</si>
  <si>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</si>
  <si>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</si>
  <si>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</si>
  <si>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</si>
  <si>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</si>
  <si>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</si>
  <si>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</si>
  <si>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</si>
  <si>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</si>
  <si>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</si>
  <si>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</si>
  <si>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</si>
  <si>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</si>
  <si>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</si>
  <si>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</si>
  <si>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</si>
  <si>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</si>
  <si>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</si>
  <si>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</si>
  <si>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</si>
  <si>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</si>
  <si>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</si>
  <si>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</si>
  <si>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</si>
  <si>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</si>
  <si>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</si>
  <si>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</si>
  <si>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</si>
  <si>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</si>
  <si>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</si>
  <si>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</si>
  <si>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</si>
  <si>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</si>
  <si>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</si>
  <si>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</si>
  <si>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</si>
  <si>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</si>
  <si>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</si>
  <si>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</si>
  <si>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</si>
  <si>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</si>
  <si>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</si>
  <si>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</si>
  <si>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</si>
  <si>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</si>
  <si>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</si>
  <si>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</si>
  <si>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</si>
  <si>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</si>
  <si>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</si>
  <si>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</si>
  <si>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</si>
  <si>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</si>
  <si>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</si>
  <si>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</si>
  <si>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</si>
  <si>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</si>
  <si>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</si>
  <si>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</si>
  <si>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</si>
  <si>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</si>
  <si>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</si>
  <si>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</si>
  <si>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</si>
  <si>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</si>
  <si>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</si>
  <si>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</si>
  <si>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</si>
  <si>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</si>
  <si>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</si>
  <si>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</si>
  <si>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</si>
  <si>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</si>
  <si>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</si>
  <si>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</si>
  <si>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</si>
  <si>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</si>
  <si>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</si>
  <si>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</si>
  <si>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</si>
  <si>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</si>
  <si>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</si>
  <si>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</si>
  <si>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</si>
  <si>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</si>
  <si>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</si>
  <si>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</si>
  <si>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</si>
  <si>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</si>
  <si>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</si>
  <si>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</si>
  <si>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</si>
  <si>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</si>
  <si>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</si>
  <si>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</si>
  <si>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</si>
  <si>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</si>
  <si>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</si>
  <si>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</si>
  <si>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</si>
  <si>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</si>
  <si>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</si>
  <si>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</si>
  <si>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</si>
  <si>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</si>
  <si>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</si>
  <si>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</si>
  <si>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</si>
  <si>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</si>
  <si>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</si>
  <si>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</si>
  <si>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</si>
  <si>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</si>
  <si>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</si>
  <si>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</si>
  <si>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</si>
  <si>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</si>
  <si>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</si>
  <si>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</si>
  <si>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</si>
  <si>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</si>
  <si>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</si>
  <si>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</si>
  <si>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</si>
  <si>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</si>
  <si>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</si>
  <si>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</si>
  <si>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</si>
  <si>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</si>
  <si>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</si>
  <si>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</si>
  <si>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</si>
  <si>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</si>
  <si>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</si>
  <si>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</si>
  <si>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</si>
  <si>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</si>
  <si>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</si>
  <si>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</si>
  <si>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</si>
  <si>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</si>
  <si>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</si>
  <si>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</si>
  <si>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</si>
  <si>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</si>
  <si>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</si>
  <si>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</si>
  <si>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</si>
  <si>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</si>
  <si>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</si>
  <si>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</si>
  <si>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</si>
  <si>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</si>
  <si>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</si>
  <si>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</si>
  <si>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</si>
  <si>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</si>
  <si>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</si>
  <si>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</si>
  <si>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</si>
  <si>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</si>
  <si>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</si>
  <si>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</si>
  <si>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</si>
  <si>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</si>
  <si>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</si>
  <si>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</si>
  <si>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</si>
  <si>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</si>
  <si>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</si>
  <si>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</si>
  <si>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</si>
  <si>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</si>
  <si>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</si>
  <si>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</si>
  <si>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</si>
  <si>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</si>
  <si>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</si>
  <si>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</si>
  <si>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</si>
  <si>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</si>
  <si>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</si>
  <si>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</si>
  <si>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</si>
  <si>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</si>
  <si>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</si>
  <si>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</si>
  <si>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</si>
  <si>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</si>
  <si>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</si>
  <si>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</si>
  <si>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</si>
  <si>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</si>
  <si>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</si>
  <si>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</si>
  <si>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</si>
  <si>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</si>
  <si>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</si>
  <si>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</si>
  <si>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</si>
  <si>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</si>
  <si>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</si>
  <si>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</si>
  <si>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</si>
  <si>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</si>
  <si>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</si>
  <si>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</si>
  <si>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</si>
  <si>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</si>
  <si>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</si>
  <si>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</si>
  <si>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</si>
  <si>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</si>
  <si>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</si>
  <si>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</si>
  <si>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</si>
  <si>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</si>
  <si>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</si>
  <si>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</si>
  <si>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</si>
  <si>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</si>
  <si>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</si>
  <si>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</si>
  <si>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</si>
  <si>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</si>
  <si>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</si>
  <si>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</si>
  <si>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</si>
  <si>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</si>
  <si>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</si>
  <si>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</si>
  <si>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</si>
  <si>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</si>
  <si>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</si>
  <si>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</si>
  <si>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</si>
  <si>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</si>
  <si>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</si>
  <si>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</si>
  <si>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</si>
  <si>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</si>
  <si>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</si>
  <si>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</si>
  <si>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</si>
  <si>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</si>
  <si>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</si>
  <si>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</si>
  <si>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</si>
  <si>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</si>
  <si>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</si>
  <si>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</si>
  <si>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</si>
  <si>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</si>
  <si>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</si>
  <si>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</si>
  <si>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</si>
  <si>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</si>
  <si>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</si>
  <si>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</si>
  <si>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</si>
  <si>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</si>
  <si>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</si>
  <si>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</si>
  <si>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</si>
  <si>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</si>
  <si>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</si>
  <si>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</si>
  <si>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</si>
  <si>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</si>
  <si>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</si>
  <si>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</si>
  <si>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</si>
  <si>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</si>
  <si>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</si>
  <si>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</si>
  <si>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</si>
  <si>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</si>
  <si>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</si>
  <si>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</si>
  <si>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</si>
  <si>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</si>
  <si>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</si>
  <si>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</si>
  <si>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</si>
  <si>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</si>
  <si>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</si>
  <si>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</si>
  <si>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</si>
  <si>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</si>
  <si>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</si>
  <si>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</si>
  <si>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</si>
  <si>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</si>
  <si>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</si>
  <si>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</si>
  <si>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</si>
  <si>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</si>
  <si>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</si>
  <si>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</si>
  <si>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</si>
  <si>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</si>
  <si>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</si>
  <si>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</si>
  <si>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</si>
  <si>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</si>
  <si>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</si>
  <si>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</si>
  <si>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</si>
  <si>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</si>
  <si>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</si>
  <si>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</si>
  <si>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</si>
  <si>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</si>
  <si>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</si>
  <si>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</si>
  <si>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</si>
  <si>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</si>
  <si>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</si>
  <si>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</si>
  <si>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</si>
  <si>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</si>
  <si>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</si>
  <si>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</si>
  <si>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</si>
  <si>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</si>
  <si>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</si>
  <si>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</si>
  <si>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</si>
  <si>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</si>
  <si>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</si>
  <si>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</si>
  <si>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</si>
  <si>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</si>
  <si>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</si>
  <si>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</si>
  <si>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</si>
  <si>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</si>
  <si>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</si>
  <si>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</si>
  <si>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</si>
  <si>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</si>
  <si>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</si>
  <si>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</si>
  <si>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</si>
  <si>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</si>
  <si>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</si>
  <si>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</si>
  <si>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</si>
  <si>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</si>
  <si>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</si>
  <si>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</si>
  <si>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</si>
  <si>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</si>
  <si>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</si>
  <si>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</si>
  <si>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</si>
  <si>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</si>
  <si>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</si>
  <si>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</si>
  <si>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</si>
  <si>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</si>
  <si>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</si>
  <si>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</si>
  <si>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</si>
  <si>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</si>
  <si>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</si>
  <si>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</si>
  <si>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</si>
  <si>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</si>
  <si>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</si>
  <si>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</si>
  <si>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</si>
  <si>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</si>
  <si>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</si>
  <si>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</si>
  <si>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</si>
  <si>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</si>
  <si>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</si>
  <si>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</si>
  <si>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</si>
  <si>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</si>
  <si>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</si>
  <si>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</si>
  <si>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</si>
  <si>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</si>
  <si>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</si>
  <si>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</si>
  <si>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</si>
  <si>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</si>
  <si>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</si>
  <si>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</si>
  <si>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</si>
  <si>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</si>
  <si>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</si>
  <si>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</si>
  <si>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</si>
  <si>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</si>
  <si>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</si>
  <si>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</si>
  <si>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</si>
  <si>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</si>
  <si>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</si>
  <si>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</si>
  <si>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</si>
  <si>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</si>
  <si>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</si>
  <si>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</si>
  <si>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</si>
  <si>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</si>
  <si>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</si>
  <si>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</si>
  <si>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</si>
  <si>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</si>
  <si>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</si>
  <si>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</si>
  <si>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</si>
  <si>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</si>
  <si>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</si>
  <si>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</si>
  <si>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</si>
  <si>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</si>
  <si>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</si>
  <si>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</si>
  <si>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</si>
  <si>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</si>
  <si>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</si>
  <si>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</si>
  <si>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</si>
  <si>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</si>
  <si>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</si>
  <si>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</si>
  <si>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</si>
  <si>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</si>
  <si>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</si>
  <si>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</si>
  <si>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</si>
  <si>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</si>
  <si>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</si>
  <si>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</si>
  <si>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</si>
  <si>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</si>
  <si>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</si>
  <si>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</si>
  <si>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</si>
  <si>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</si>
  <si>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</si>
  <si>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</si>
  <si>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</si>
  <si>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</si>
  <si>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</si>
  <si>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</si>
  <si>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</si>
  <si>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</si>
  <si>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</si>
  <si>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</si>
  <si>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</si>
  <si>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</si>
  <si>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</si>
  <si>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</si>
  <si>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</si>
  <si>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</si>
  <si>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</si>
  <si>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</si>
  <si>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</si>
  <si>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</si>
  <si>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</si>
  <si>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</si>
  <si>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</si>
  <si>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</si>
  <si>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</si>
  <si>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</si>
  <si>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</si>
  <si>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</si>
  <si>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</si>
  <si>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</si>
  <si>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</si>
  <si>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</si>
  <si>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</si>
  <si>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</si>
  <si>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</si>
  <si>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</si>
  <si>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</si>
  <si>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</si>
  <si>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</si>
  <si>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</si>
  <si>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</si>
  <si>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</si>
  <si>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</si>
  <si>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</si>
  <si>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</si>
  <si>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</si>
  <si>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</si>
  <si>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</si>
  <si>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</si>
  <si>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</si>
  <si>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</si>
  <si>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</si>
  <si>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</si>
  <si>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</si>
  <si>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</si>
  <si>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</si>
  <si>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</si>
  <si>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</si>
  <si>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</si>
  <si>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</si>
  <si>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</si>
  <si>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</si>
  <si>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</si>
  <si>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</si>
  <si>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</si>
  <si>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</si>
  <si>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</si>
  <si>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</si>
  <si>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</si>
  <si>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</si>
  <si>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</si>
  <si>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</si>
  <si>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</si>
  <si>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</si>
  <si>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</si>
  <si>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</si>
  <si>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</si>
  <si>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</si>
  <si>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</si>
  <si>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</si>
  <si>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</si>
  <si>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</si>
  <si>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</si>
  <si>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</si>
  <si>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</si>
  <si>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</si>
  <si>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</si>
  <si>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</si>
  <si>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</si>
  <si>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</si>
  <si>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</si>
  <si>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</si>
  <si>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</si>
  <si>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</si>
  <si>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</si>
  <si>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</si>
  <si>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</si>
  <si>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</si>
  <si>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</si>
  <si>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</si>
  <si>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</si>
  <si>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</si>
  <si>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</si>
  <si>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</si>
  <si>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</si>
  <si>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</si>
  <si>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</si>
  <si>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</si>
  <si>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</si>
  <si>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</si>
  <si>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</si>
  <si>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</si>
  <si>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</si>
  <si>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</si>
  <si>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</si>
  <si>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</si>
  <si>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</si>
  <si>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</si>
  <si>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</si>
  <si>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</si>
  <si>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</si>
  <si>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</si>
  <si>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</si>
  <si>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</si>
  <si>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</si>
  <si>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</si>
  <si>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</si>
  <si>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</si>
  <si>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</si>
  <si>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</si>
  <si>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</si>
  <si>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</si>
  <si>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</si>
  <si>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</si>
  <si>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</si>
  <si>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</si>
  <si>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</si>
  <si>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</si>
  <si>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</si>
  <si>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</si>
  <si>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</si>
  <si>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</si>
  <si>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</si>
  <si>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</si>
  <si>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</si>
  <si>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</si>
  <si>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</si>
  <si>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</si>
  <si>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</si>
  <si>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</si>
  <si>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</si>
  <si>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</si>
  <si>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</si>
  <si>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</si>
  <si>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</si>
  <si>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</si>
  <si>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</si>
  <si>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</si>
  <si>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</si>
  <si>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</si>
  <si>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</si>
  <si>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</si>
  <si>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</si>
  <si>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</si>
  <si>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</si>
  <si>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</si>
  <si>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</si>
  <si>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</si>
  <si>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</si>
  <si>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</si>
  <si>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</si>
  <si>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</si>
  <si>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</si>
  <si>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</si>
  <si>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</si>
  <si>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</si>
  <si>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</si>
  <si>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</si>
  <si>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</si>
  <si>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</si>
  <si>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</si>
  <si>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</si>
  <si>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</si>
  <si>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</si>
  <si>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</si>
  <si>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</si>
  <si>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</si>
  <si>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</si>
  <si>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</si>
  <si>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</si>
  <si>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</si>
  <si>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</si>
  <si>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</si>
  <si>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</si>
  <si>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</si>
  <si>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</si>
  <si>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</si>
  <si>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</si>
  <si>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</si>
  <si>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</si>
  <si>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</si>
  <si>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</si>
  <si>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</si>
  <si>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</si>
  <si>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</si>
  <si>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</si>
  <si>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</si>
  <si>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</si>
  <si>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</si>
  <si>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</si>
  <si>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</si>
  <si>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</si>
  <si>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</si>
  <si>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</si>
  <si>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</si>
  <si>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</si>
  <si>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</si>
  <si>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</si>
  <si>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</si>
  <si>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</si>
  <si>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</si>
  <si>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</si>
  <si>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</si>
  <si>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</si>
  <si>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</si>
  <si>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</si>
  <si>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</si>
  <si>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</si>
  <si>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</si>
  <si>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</si>
  <si>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</si>
  <si>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</si>
  <si>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</si>
  <si>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</si>
  <si>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</si>
  <si>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</si>
  <si>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</si>
  <si>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</si>
  <si>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</si>
  <si>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</si>
  <si>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</si>
  <si>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</si>
  <si>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</si>
  <si>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</si>
  <si>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</si>
  <si>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</si>
  <si>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</si>
  <si>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</si>
  <si>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</si>
  <si>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</si>
  <si>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</si>
  <si>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</si>
  <si>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</si>
  <si>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</si>
  <si>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</si>
  <si>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</si>
  <si>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</si>
  <si>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</si>
  <si>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</si>
  <si>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</si>
  <si>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</si>
  <si>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</si>
  <si>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</si>
  <si>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</si>
  <si>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</si>
  <si>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</si>
  <si>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</si>
  <si>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</si>
  <si>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</si>
  <si>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</si>
  <si>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</si>
  <si>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</si>
  <si>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</si>
  <si>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</si>
  <si>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</si>
  <si>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</si>
  <si>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</si>
  <si>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</si>
  <si>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</si>
  <si>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</si>
  <si>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</si>
  <si>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</si>
  <si>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</si>
  <si>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</si>
  <si>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</si>
  <si>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</si>
  <si>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</si>
  <si>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</si>
  <si>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</si>
  <si>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</si>
  <si>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</si>
  <si>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</si>
  <si>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</si>
  <si>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</si>
  <si>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</si>
  <si>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</si>
  <si>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</si>
  <si>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</si>
  <si>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</si>
  <si>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</si>
  <si>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</si>
  <si>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</si>
  <si>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</si>
  <si>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</si>
  <si>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</si>
  <si>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</si>
  <si>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</si>
  <si>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</si>
  <si>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</si>
  <si>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</si>
  <si>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</si>
  <si>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</si>
  <si>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</si>
  <si>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</si>
  <si>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</si>
  <si>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</si>
  <si>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</si>
  <si>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</si>
  <si>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</si>
  <si>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</si>
  <si>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</si>
  <si>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</si>
  <si>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</si>
  <si>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</si>
  <si>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</si>
  <si>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</si>
  <si>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</si>
  <si>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</si>
  <si>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</si>
  <si>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</si>
  <si>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</si>
  <si>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</si>
  <si>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</si>
  <si>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</si>
  <si>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</si>
  <si>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</si>
  <si>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</si>
  <si>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</si>
  <si>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</si>
  <si>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</si>
  <si>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</si>
  <si>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</si>
  <si>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</si>
  <si>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</si>
  <si>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</si>
  <si>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</si>
  <si>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</si>
  <si>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</si>
  <si>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</si>
  <si>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</si>
  <si>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</si>
  <si>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</si>
  <si>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</si>
  <si>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</si>
  <si>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</si>
  <si>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</si>
  <si>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</si>
  <si>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</si>
  <si>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</si>
  <si>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</si>
  <si>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</si>
  <si>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</si>
  <si>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</si>
  <si>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</si>
  <si>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</si>
  <si>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</si>
  <si>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</si>
  <si>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</si>
  <si>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</si>
  <si>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</si>
  <si>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</si>
  <si>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</si>
  <si>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</si>
  <si>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</si>
  <si>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</si>
  <si>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</si>
  <si>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</si>
  <si>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</si>
  <si>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</si>
  <si>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</si>
  <si>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</si>
  <si>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</si>
  <si>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</si>
  <si>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</si>
  <si>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</si>
  <si>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</si>
  <si>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</si>
  <si>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</si>
  <si>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</si>
  <si>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</si>
  <si>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</si>
  <si>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</si>
  <si>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</si>
  <si>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</si>
  <si>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</si>
  <si>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</si>
  <si>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</si>
  <si>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</si>
  <si>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</si>
  <si>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</si>
  <si>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</si>
  <si>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</si>
  <si>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</si>
  <si>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</si>
  <si>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</si>
  <si>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</si>
  <si>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</si>
  <si>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</si>
  <si>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</si>
  <si>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</si>
  <si>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</si>
  <si>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</si>
  <si>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</si>
  <si>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</si>
  <si>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</si>
  <si>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</si>
  <si>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</si>
  <si>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</si>
  <si>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</si>
  <si>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</si>
  <si>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</si>
  <si>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</si>
  <si>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</si>
  <si>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</si>
  <si>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</si>
  <si>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</si>
  <si>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</si>
  <si>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</si>
  <si>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</si>
  <si>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</si>
  <si>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</si>
  <si>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</si>
  <si>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</si>
  <si>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</si>
  <si>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</si>
  <si>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</si>
  <si>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</si>
  <si>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</si>
  <si>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</si>
  <si>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</si>
  <si>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</si>
  <si>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</si>
  <si>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</si>
  <si>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</si>
  <si>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</si>
  <si>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</si>
  <si>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</si>
  <si>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</si>
  <si>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</si>
  <si>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</si>
  <si>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</si>
  <si>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</si>
  <si>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</si>
  <si>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</si>
  <si>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</si>
  <si>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</si>
  <si>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</si>
  <si>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</si>
  <si>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</si>
  <si>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</si>
  <si>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</si>
  <si>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</si>
  <si>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</si>
  <si>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</si>
  <si>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</si>
  <si>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</si>
  <si>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</si>
  <si>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</si>
  <si>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</si>
  <si>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</si>
  <si>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</si>
  <si>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</si>
  <si>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</si>
  <si>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</si>
  <si>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</si>
  <si>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</si>
  <si>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</si>
  <si>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</si>
  <si>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</si>
  <si>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</si>
  <si>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</si>
  <si>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</si>
  <si>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</si>
  <si>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</si>
  <si>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</si>
  <si>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</si>
  <si>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</si>
  <si>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</si>
  <si>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</si>
  <si>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</si>
  <si>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</si>
  <si>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</si>
  <si>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</si>
  <si>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</si>
  <si>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</si>
  <si>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</si>
  <si>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</si>
  <si>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</si>
  <si>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</si>
  <si>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</si>
  <si>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</si>
  <si>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</si>
  <si>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</si>
  <si>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</si>
  <si>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</si>
  <si>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</si>
  <si>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</si>
  <si>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</si>
  <si>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</si>
  <si>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</si>
  <si>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</si>
  <si>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</si>
  <si>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</si>
  <si>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</si>
  <si>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</si>
  <si>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</si>
  <si>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</si>
  <si>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</si>
  <si>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</si>
  <si>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</si>
  <si>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</si>
  <si>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</si>
  <si>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</si>
  <si>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</si>
  <si>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</si>
  <si>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</si>
  <si>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</si>
  <si>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</si>
  <si>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</si>
  <si>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</si>
  <si>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</si>
  <si>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</si>
  <si>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</si>
  <si>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</si>
  <si>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</si>
  <si>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</si>
  <si>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</si>
  <si>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</si>
  <si>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</si>
  <si>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</si>
  <si>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</si>
  <si>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</si>
  <si>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</si>
  <si>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</si>
  <si>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</si>
  <si>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</si>
  <si>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</si>
  <si>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</si>
  <si>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</si>
  <si>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</si>
  <si>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</si>
  <si>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</si>
  <si>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</si>
  <si>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</si>
  <si>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</si>
  <si>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</si>
  <si>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</si>
  <si>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</si>
  <si>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</si>
  <si>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</si>
  <si>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</si>
  <si>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</si>
  <si>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</si>
  <si>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</si>
  <si>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</si>
  <si>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</si>
  <si>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</si>
  <si>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</si>
  <si>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</si>
  <si>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</si>
  <si>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</si>
  <si>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</si>
  <si>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</si>
  <si>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</si>
  <si>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</si>
  <si>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</si>
  <si>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</si>
  <si>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</si>
  <si>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</si>
  <si>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</si>
  <si>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</si>
  <si>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</si>
  <si>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</si>
  <si>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</si>
  <si>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</si>
  <si>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</si>
  <si>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</si>
  <si>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</si>
  <si>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</si>
  <si>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</si>
  <si>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</si>
  <si>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</si>
  <si>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</si>
  <si>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</si>
  <si>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</si>
  <si>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</si>
  <si>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</si>
  <si>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</si>
  <si>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</si>
  <si>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</si>
  <si>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</si>
  <si>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</si>
  <si>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</si>
  <si>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</si>
  <si>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</si>
  <si>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</si>
  <si>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</si>
  <si>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</si>
  <si>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</si>
  <si>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</si>
  <si>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</si>
  <si>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</si>
  <si>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</si>
  <si>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</si>
  <si>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</si>
  <si>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</si>
  <si>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</si>
  <si>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</si>
  <si>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</si>
  <si>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</si>
  <si>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</si>
  <si>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</si>
  <si>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</si>
  <si>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</si>
  <si>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</si>
  <si>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</si>
  <si>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</si>
  <si>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</si>
  <si>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</si>
  <si>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</si>
  <si>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</si>
  <si>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</si>
  <si>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</si>
  <si>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</si>
  <si>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</si>
  <si>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</si>
  <si>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</si>
  <si>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</si>
  <si>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</si>
  <si>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</si>
  <si>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</si>
  <si>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</si>
  <si>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</si>
  <si>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</si>
  <si>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</si>
  <si>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</si>
  <si>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</si>
  <si>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</si>
  <si>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</si>
  <si>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</si>
  <si>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</si>
  <si>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</si>
  <si>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</si>
  <si>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</si>
  <si>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</si>
  <si>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</si>
  <si>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</si>
  <si>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</si>
  <si>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</si>
  <si>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</si>
  <si>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</si>
  <si>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</si>
  <si>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</si>
  <si>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</si>
  <si>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</si>
  <si>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</si>
  <si>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</si>
  <si>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</si>
  <si>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</si>
  <si>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</si>
  <si>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</si>
  <si>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</si>
  <si>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</si>
  <si>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</si>
  <si>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</si>
  <si>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</si>
  <si>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</si>
  <si>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</si>
  <si>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</si>
  <si>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</si>
  <si>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</si>
  <si>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</si>
  <si>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</si>
  <si>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</si>
  <si>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</si>
  <si>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</si>
  <si>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</si>
  <si>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</si>
  <si>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</si>
  <si>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</si>
  <si>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</si>
  <si>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</si>
  <si>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</si>
  <si>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</si>
  <si>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</si>
  <si>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</si>
  <si>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</si>
  <si>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</si>
  <si>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</si>
  <si>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</si>
  <si>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</si>
  <si>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</si>
  <si>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</si>
  <si>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</si>
  <si>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</si>
  <si>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</si>
  <si>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</si>
  <si>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</si>
  <si>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</si>
  <si>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</si>
  <si>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Null Address: 0x000...dEaD</t>
  </si>
  <si>
    <t>0x4b04213c2774f77e60702880654206b116d00508</t>
  </si>
  <si>
    <t>https://bscscan.com/token/0x811a73e2d9884d4ed80c5d0ba0035fd2d9227f93</t>
  </si>
  <si>
    <t>https://bscscan.com/token/0x811a73e2d9884d4ed80c5d0ba0035fd2d9227f93#balances</t>
  </si>
  <si>
    <t> PancakeSwap V2: CHUBS 4</t>
  </si>
  <si>
    <t>0x8f4e5bae0035beb32af852ceb757d414c5ee8f8d</t>
  </si>
  <si>
    <t>0x34d51c556171c4ead319ec518c6fbdfebeda7590</t>
  </si>
  <si>
    <t>0x57704aba014fb5f95272675904a47ef21dabace5</t>
  </si>
  <si>
    <t>0x391999ba19f9cb492463066f85fafd319bb88690</t>
  </si>
  <si>
    <t>0xfcf6e2095efb03bb00d3b6649285b3e95f6d3ec8</t>
  </si>
  <si>
    <t>0x3656e70a46aa289b8c1c7dfc7558d4a41ebddb78</t>
  </si>
  <si>
    <t>0xd1c87d923aff29088b76c7861f95910505aa71a4</t>
  </si>
  <si>
    <t>0x439c9ff1221326aaa100457cf8bff41fa26a878e</t>
  </si>
  <si>
    <t>0xe209d3243bc9fe38da73d2b47e9b359543b935b3</t>
  </si>
  <si>
    <t>0x946469b09544341fa52aedf6d326079fcca2f946</t>
  </si>
  <si>
    <t>0x4e65bb6c82038b6dad89a3fa69c1a70b1e9d4001</t>
  </si>
  <si>
    <t>0xf9c685f49ea8481d0eaf913199b0037886d03975</t>
  </si>
  <si>
    <t>0x2f4c4dda339d0c83c4a63801658d8c93b54314bf</t>
  </si>
  <si>
    <t>0x1771ae7aeda78611c9d00d565335f53d6f22158b</t>
  </si>
  <si>
    <t>0x639a19194eb946eb390ab8629a6ac378bf07edd5</t>
  </si>
  <si>
    <t>0x6d7067cf84f7255ecece8519f51276846c2e0409</t>
  </si>
  <si>
    <t>0x967e86fed7910a89c6c0e74767283a4ca6942cc6</t>
  </si>
  <si>
    <t>https://chubsinutoken.com/wp-content/uploads/2022/01/Chubs-Inu.pdf</t>
  </si>
  <si>
    <t>https://chubsinutoken.com/#ECOSYSTEM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</si>
</sst>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4">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u/>
      <sz val="12"/>
      <color theme="4"/>
      <name val="Arial"/>
      <family val="2"/>
    </font>
    <font>
      <u/>
      <sz val="14"/>
      <color theme="4" tint="-0.249977111117893"/>
      <name val="Arial"/>
      <family val="2"/>
    </font>
    <font>
      <u/>
      <sz val="14"/>
      <color theme="1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2">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3" fontId="7" fillId="4" borderId="2" xfId="0" applyNumberFormat="1" applyFont="1" applyFill="1" applyBorder="1" applyAlignment="1">
      <alignment horizontal="center" vertical="center" wrapText="1"/>
    </xf>
    <xf numFmtId="0" fontId="121" fillId="14" borderId="11" xfId="1" applyFont="1" applyFill="1" applyBorder="1" applyAlignment="1">
      <alignment horizontal="left" vertical="top"/>
    </xf>
    <xf numFmtId="0" fontId="122" fillId="14" borderId="11" xfId="1" applyFont="1" applyFill="1" applyBorder="1" applyAlignment="1">
      <alignment horizontal="left" vertical="top"/>
    </xf>
    <xf numFmtId="0" fontId="123" fillId="21" borderId="14" xfId="1" applyFont="1" applyFill="1" applyBorder="1" applyAlignment="1">
      <alignment vertical="top" wrapText="1"/>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7" name="AutoShape 1" descr="ENS Name">
          <a:extLst>
            <a:ext uri="{FF2B5EF4-FFF2-40B4-BE49-F238E27FC236}">
              <a16:creationId xmlns:a16="http://schemas.microsoft.com/office/drawing/2014/main" id="{A3A55D8E-2FE7-4958-AF53-6094965B665C}"/>
            </a:ext>
          </a:extLst>
        </xdr:cNvPr>
        <xdr:cNvSpPr>
          <a:spLocks noChangeAspect="1" noChangeArrowheads="1"/>
        </xdr:cNvSpPr>
      </xdr:nvSpPr>
      <xdr:spPr bwMode="auto">
        <a:xfrm>
          <a:off x="0" y="1757172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114300</xdr:colOff>
      <xdr:row>31</xdr:row>
      <xdr:rowOff>114300</xdr:rowOff>
    </xdr:to>
    <xdr:sp macro="" textlink="">
      <xdr:nvSpPr>
        <xdr:cNvPr id="8" name="AutoShape 2" descr="ENS Name">
          <a:extLst>
            <a:ext uri="{FF2B5EF4-FFF2-40B4-BE49-F238E27FC236}">
              <a16:creationId xmlns:a16="http://schemas.microsoft.com/office/drawing/2014/main" id="{2F3A4832-F504-4D3A-8B60-B4E34D5027F4}"/>
            </a:ext>
          </a:extLst>
        </xdr:cNvPr>
        <xdr:cNvSpPr>
          <a:spLocks noChangeAspect="1" noChangeArrowheads="1"/>
        </xdr:cNvSpPr>
      </xdr:nvSpPr>
      <xdr:spPr bwMode="auto">
        <a:xfrm>
          <a:off x="0" y="1791462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811a73e2d9884d4ed80c5d0ba0035fd2d9227f93?a=0x3656e70a46aa289b8c1c7dfc7558d4a41ebddb78" TargetMode="External"/><Relationship Id="rId13" Type="http://schemas.openxmlformats.org/officeDocument/2006/relationships/hyperlink" Target="https://bscscan.com/token/0x811a73e2d9884d4ed80c5d0ba0035fd2d9227f93?a=0x4e65bb6c82038b6dad89a3fa69c1a70b1e9d4001" TargetMode="External"/><Relationship Id="rId18" Type="http://schemas.openxmlformats.org/officeDocument/2006/relationships/hyperlink" Target="https://bscscan.com/token/0x811a73e2d9884d4ed80c5d0ba0035fd2d9227f93?a=0x639a19194eb946eb390ab8629a6ac378bf07edd5" TargetMode="External"/><Relationship Id="rId26" Type="http://schemas.openxmlformats.org/officeDocument/2006/relationships/drawing" Target="../drawings/drawing1.xml"/><Relationship Id="rId3" Type="http://schemas.openxmlformats.org/officeDocument/2006/relationships/hyperlink" Target="https://bscscan.com/token/0x811a73e2d9884d4ed80c5d0ba0035fd2d9227f93?a=0x8f4e5bae0035beb32af852ceb757d414c5ee8f8d" TargetMode="External"/><Relationship Id="rId21" Type="http://schemas.openxmlformats.org/officeDocument/2006/relationships/hyperlink" Target="https://bscscan.com/token/0x811a73e2d9884d4ed80c5d0ba0035fd2d9227f93?a=0xabb98e51814e4dc38e388b01b8a996c0e7ad8d2f" TargetMode="External"/><Relationship Id="rId7" Type="http://schemas.openxmlformats.org/officeDocument/2006/relationships/hyperlink" Target="https://bscscan.com/token/0x811a73e2d9884d4ed80c5d0ba0035fd2d9227f93?a=0xfcf6e2095efb03bb00d3b6649285b3e95f6d3ec8" TargetMode="External"/><Relationship Id="rId12" Type="http://schemas.openxmlformats.org/officeDocument/2006/relationships/hyperlink" Target="https://bscscan.com/token/0x811a73e2d9884d4ed80c5d0ba0035fd2d9227f93?a=0x946469b09544341fa52aedf6d326079fcca2f946" TargetMode="External"/><Relationship Id="rId17" Type="http://schemas.openxmlformats.org/officeDocument/2006/relationships/hyperlink" Target="https://bscscan.com/token/0x811a73e2d9884d4ed80c5d0ba0035fd2d9227f93?a=0x1771ae7aeda78611c9d00d565335f53d6f22158b" TargetMode="External"/><Relationship Id="rId25" Type="http://schemas.openxmlformats.org/officeDocument/2006/relationships/printerSettings" Target="../printerSettings/printerSettings1.bin"/><Relationship Id="rId2" Type="http://schemas.openxmlformats.org/officeDocument/2006/relationships/hyperlink" Target="https://bscscan.com/token/0x811a73e2d9884d4ed80c5d0ba0035fd2d9227f93?a=0x000000000000000000000000000000000000dead" TargetMode="External"/><Relationship Id="rId16" Type="http://schemas.openxmlformats.org/officeDocument/2006/relationships/hyperlink" Target="https://bscscan.com/token/0x811a73e2d9884d4ed80c5d0ba0035fd2d9227f93?a=0x2f4c4dda339d0c83c4a63801658d8c93b54314bf" TargetMode="External"/><Relationship Id="rId20" Type="http://schemas.openxmlformats.org/officeDocument/2006/relationships/hyperlink" Target="https://bscscan.com/token/0x811a73e2d9884d4ed80c5d0ba0035fd2d9227f93?a=0x967e86fed7910a89c6c0e74767283a4ca6942cc6" TargetMode="External"/><Relationship Id="rId1" Type="http://schemas.openxmlformats.org/officeDocument/2006/relationships/hyperlink" Target="https://bscscan.com/token/0x811a73e2d9884d4ed80c5d0ba0035fd2d9227f93?a=0xabb98e51814e4dc38e388b01b8a996c0e7ad8d2f" TargetMode="External"/><Relationship Id="rId6" Type="http://schemas.openxmlformats.org/officeDocument/2006/relationships/hyperlink" Target="https://bscscan.com/token/0x811a73e2d9884d4ed80c5d0ba0035fd2d9227f93?a=0x391999ba19f9cb492463066f85fafd319bb88690" TargetMode="External"/><Relationship Id="rId11" Type="http://schemas.openxmlformats.org/officeDocument/2006/relationships/hyperlink" Target="https://bscscan.com/token/0x811a73e2d9884d4ed80c5d0ba0035fd2d9227f93?a=0xe209d3243bc9fe38da73d2b47e9b359543b935b3" TargetMode="External"/><Relationship Id="rId24" Type="http://schemas.openxmlformats.org/officeDocument/2006/relationships/hyperlink" Target="https://bscscan.com/token/0x811a73e2d9884d4ed80c5d0ba0035fd2d9227f93?a=0x34d51c556171c4ead319ec518c6fbdfebeda7590" TargetMode="External"/><Relationship Id="rId5" Type="http://schemas.openxmlformats.org/officeDocument/2006/relationships/hyperlink" Target="https://bscscan.com/token/0x811a73e2d9884d4ed80c5d0ba0035fd2d9227f93?a=0x57704aba014fb5f95272675904a47ef21dabace5" TargetMode="External"/><Relationship Id="rId15" Type="http://schemas.openxmlformats.org/officeDocument/2006/relationships/hyperlink" Target="https://bscscan.com/token/0x811a73e2d9884d4ed80c5d0ba0035fd2d9227f93?a=0xf9c685f49ea8481d0eaf913199b0037886d03975" TargetMode="External"/><Relationship Id="rId23" Type="http://schemas.openxmlformats.org/officeDocument/2006/relationships/hyperlink" Target="https://bscscan.com/token/0x811a73e2d9884d4ed80c5d0ba0035fd2d9227f93?a=0x8f4e5bae0035beb32af852ceb757d414c5ee8f8d" TargetMode="External"/><Relationship Id="rId10" Type="http://schemas.openxmlformats.org/officeDocument/2006/relationships/hyperlink" Target="https://bscscan.com/token/0x811a73e2d9884d4ed80c5d0ba0035fd2d9227f93?a=0x439c9ff1221326aaa100457cf8bff41fa26a878e" TargetMode="External"/><Relationship Id="rId19" Type="http://schemas.openxmlformats.org/officeDocument/2006/relationships/hyperlink" Target="https://bscscan.com/token/0x811a73e2d9884d4ed80c5d0ba0035fd2d9227f93?a=0x6d7067cf84f7255ecece8519f51276846c2e0409" TargetMode="External"/><Relationship Id="rId4" Type="http://schemas.openxmlformats.org/officeDocument/2006/relationships/hyperlink" Target="https://bscscan.com/token/0x811a73e2d9884d4ed80c5d0ba0035fd2d9227f93?a=0x34d51c556171c4ead319ec518c6fbdfebeda7590" TargetMode="External"/><Relationship Id="rId9" Type="http://schemas.openxmlformats.org/officeDocument/2006/relationships/hyperlink" Target="https://bscscan.com/token/0x811a73e2d9884d4ed80c5d0ba0035fd2d9227f93?a=0xd1c87d923aff29088b76c7861f95910505aa71a4" TargetMode="External"/><Relationship Id="rId14" Type="http://schemas.openxmlformats.org/officeDocument/2006/relationships/hyperlink" Target="https://bscscan.com/token/0x811a73e2d9884d4ed80c5d0ba0035fd2d9227f93?a=0x4b04213c2774f77e60702880654206b116d00508" TargetMode="External"/><Relationship Id="rId22" Type="http://schemas.openxmlformats.org/officeDocument/2006/relationships/hyperlink" Target="https://bscscan.com/token/0x811a73e2d9884d4ed80c5d0ba0035fd2d9227f93?a=0x000000000000000000000000000000000000dead"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8"/>
  <sheetViews>
    <sheetView tabSelected="1" zoomScale="60" zoomScaleNormal="60" workbookViewId="0">
      <pane ySplit="4" topLeftCell="A5" activePane="bottomLeft" state="frozen"/>
      <selection pane="bottomLeft" activeCell="B16" sqref="B16"/>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47376324698624.047</v>
      </c>
      <c r="F2" s="164">
        <f>SUM(D2,C6)</f>
        <v>147376324698624.06</v>
      </c>
    </row>
    <row r="3" spans="1:10" ht="15.75" customHeight="1">
      <c r="A3" s="3" t="s">
        <v>0</v>
      </c>
      <c r="D3" s="165">
        <f>SUM(C13:C32)</f>
        <v>52623675301375.953</v>
      </c>
      <c r="F3" s="165">
        <f>SUM(C13,F2)</f>
        <v>164211088774827.06</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348">
        <v>100000000000000</v>
      </c>
      <c r="D6" s="167" t="s">
        <v>13</v>
      </c>
      <c r="E6" s="168" t="s">
        <v>13</v>
      </c>
      <c r="F6" s="168" t="s">
        <v>13</v>
      </c>
      <c r="G6" s="168" t="s">
        <v>13</v>
      </c>
      <c r="H6" s="168" t="s">
        <v>13</v>
      </c>
      <c r="I6" s="168" t="s">
        <v>13</v>
      </c>
      <c r="J6" s="10"/>
    </row>
    <row r="7" spans="1:10" ht="15.75" customHeight="1">
      <c r="A7" s="6">
        <v>2</v>
      </c>
      <c r="B7" s="296" t="s">
        <v>14</v>
      </c>
      <c r="C7" s="348">
        <v>100000000000000</v>
      </c>
      <c r="D7" s="167" t="s">
        <v>13</v>
      </c>
      <c r="E7" s="168" t="s">
        <v>13</v>
      </c>
      <c r="F7" s="168" t="s">
        <v>13</v>
      </c>
      <c r="G7" s="168" t="s">
        <v>13</v>
      </c>
      <c r="H7" s="168" t="s">
        <v>13</v>
      </c>
      <c r="I7" s="168" t="s">
        <v>13</v>
      </c>
      <c r="J7" s="10"/>
    </row>
    <row r="8" spans="1:10" ht="15.75" customHeight="1">
      <c r="A8" s="6">
        <v>3</v>
      </c>
      <c r="B8" s="296" t="s">
        <v>15</v>
      </c>
      <c r="C8" s="348">
        <v>100000000000000</v>
      </c>
      <c r="D8" s="167" t="s">
        <v>13</v>
      </c>
      <c r="E8" s="168" t="s">
        <v>13</v>
      </c>
      <c r="F8" s="168" t="s">
        <v>13</v>
      </c>
      <c r="G8" s="168" t="s">
        <v>13</v>
      </c>
      <c r="H8" s="168" t="s">
        <v>13</v>
      </c>
      <c r="I8" s="168" t="s">
        <v>13</v>
      </c>
      <c r="J8" s="10"/>
    </row>
    <row r="9" spans="1:10" ht="15.6">
      <c r="A9" s="6">
        <v>4</v>
      </c>
      <c r="B9" s="296" t="s">
        <v>16</v>
      </c>
      <c r="C9" s="306"/>
      <c r="D9" s="167" t="s">
        <v>13</v>
      </c>
      <c r="E9" s="168" t="s">
        <v>13</v>
      </c>
      <c r="F9" s="168" t="s">
        <v>13</v>
      </c>
      <c r="G9" s="168" t="s">
        <v>13</v>
      </c>
      <c r="H9" s="168" t="s">
        <v>13</v>
      </c>
      <c r="I9" s="168" t="s">
        <v>13</v>
      </c>
      <c r="J9" s="10"/>
    </row>
    <row r="10" spans="1:10" ht="15.75" customHeight="1">
      <c r="A10" s="6">
        <v>5</v>
      </c>
      <c r="B10" s="36" t="s">
        <v>18</v>
      </c>
      <c r="C10" s="299" t="s">
        <v>1937</v>
      </c>
      <c r="D10" s="167" t="s">
        <v>13</v>
      </c>
      <c r="E10" s="168" t="s">
        <v>13</v>
      </c>
      <c r="F10" s="168" t="s">
        <v>13</v>
      </c>
      <c r="G10" s="168" t="s">
        <v>13</v>
      </c>
      <c r="H10" s="168" t="s">
        <v>13</v>
      </c>
      <c r="I10" s="168" t="s">
        <v>13</v>
      </c>
      <c r="J10" s="10" t="s">
        <v>20</v>
      </c>
    </row>
    <row r="11" spans="1:10" ht="15.75" customHeight="1">
      <c r="A11" s="6">
        <v>6</v>
      </c>
      <c r="B11" s="36" t="s">
        <v>21</v>
      </c>
      <c r="C11" s="299" t="s">
        <v>1938</v>
      </c>
      <c r="D11" s="167" t="s">
        <v>13</v>
      </c>
      <c r="E11" s="168" t="s">
        <v>13</v>
      </c>
      <c r="F11" s="168" t="s">
        <v>13</v>
      </c>
      <c r="G11" s="168" t="s">
        <v>13</v>
      </c>
      <c r="H11" s="168" t="s">
        <v>13</v>
      </c>
      <c r="I11" s="168" t="s">
        <v>13</v>
      </c>
      <c r="J11" s="10" t="s">
        <v>20</v>
      </c>
    </row>
    <row r="12" spans="1:10" ht="15.75" customHeight="1">
      <c r="A12" s="6" t="s">
        <v>22</v>
      </c>
      <c r="B12" s="347" t="s">
        <v>1013</v>
      </c>
      <c r="C12" s="305" t="s">
        <v>12</v>
      </c>
      <c r="D12" s="304" t="s">
        <v>23</v>
      </c>
      <c r="E12" s="171"/>
      <c r="F12" s="171"/>
      <c r="G12" s="171"/>
      <c r="H12" s="171"/>
      <c r="I12" s="17" t="s">
        <v>24</v>
      </c>
      <c r="J12" s="10" t="s">
        <v>20</v>
      </c>
    </row>
    <row r="13" spans="1:10" ht="17.399999999999999">
      <c r="A13" s="178" t="s">
        <v>1014</v>
      </c>
      <c r="B13" s="350" t="s">
        <v>1939</v>
      </c>
      <c r="C13" s="305">
        <v>16834764076203</v>
      </c>
      <c r="D13" s="304">
        <v>0.168348</v>
      </c>
      <c r="E13" s="303" t="s">
        <v>29</v>
      </c>
      <c r="F13" s="171" t="s">
        <v>27</v>
      </c>
      <c r="G13" s="171" t="s">
        <v>1017</v>
      </c>
      <c r="H13" s="171" t="s">
        <v>1016</v>
      </c>
      <c r="I13" s="172"/>
      <c r="J13" s="336" t="s">
        <v>1957</v>
      </c>
    </row>
    <row r="14" spans="1:10" ht="17.399999999999999">
      <c r="A14" s="178" t="s">
        <v>1019</v>
      </c>
      <c r="B14" s="350" t="s">
        <v>1935</v>
      </c>
      <c r="C14" s="305">
        <v>5000000000000</v>
      </c>
      <c r="D14" s="304">
        <v>0.05</v>
      </c>
      <c r="E14" s="303" t="s">
        <v>1308</v>
      </c>
      <c r="F14" s="171" t="s">
        <v>27</v>
      </c>
      <c r="G14" s="171" t="s">
        <v>1017</v>
      </c>
      <c r="H14" s="171" t="s">
        <v>1016</v>
      </c>
      <c r="I14" s="172"/>
      <c r="J14" s="336" t="s">
        <v>1958</v>
      </c>
    </row>
    <row r="15" spans="1:10" ht="15.75" customHeight="1">
      <c r="A15" s="307" t="s">
        <v>1021</v>
      </c>
      <c r="B15" s="350" t="s">
        <v>1940</v>
      </c>
      <c r="C15" s="305">
        <v>4836559998059</v>
      </c>
      <c r="D15" s="304">
        <v>4.8365999999999999E-2</v>
      </c>
      <c r="E15" s="303" t="s">
        <v>1025</v>
      </c>
      <c r="F15" s="171" t="s">
        <v>27</v>
      </c>
      <c r="G15" s="171" t="s">
        <v>1017</v>
      </c>
      <c r="H15" s="171" t="s">
        <v>1016</v>
      </c>
      <c r="I15" s="17"/>
      <c r="J15" s="336" t="s">
        <v>1958</v>
      </c>
    </row>
    <row r="16" spans="1:10" ht="15.75" customHeight="1">
      <c r="A16" s="307" t="s">
        <v>1023</v>
      </c>
      <c r="B16" s="350" t="s">
        <v>1941</v>
      </c>
      <c r="C16" s="305">
        <v>3218083359695.8198</v>
      </c>
      <c r="D16" s="304">
        <v>3.2181000000000001E-2</v>
      </c>
      <c r="E16" s="303" t="s">
        <v>1016</v>
      </c>
      <c r="F16" s="171" t="s">
        <v>27</v>
      </c>
      <c r="G16" s="171" t="s">
        <v>1017</v>
      </c>
      <c r="H16" s="171" t="s">
        <v>1016</v>
      </c>
      <c r="I16" s="17"/>
      <c r="J16" s="336" t="s">
        <v>1957</v>
      </c>
    </row>
    <row r="17" spans="1:10" ht="15.75" customHeight="1">
      <c r="A17" s="307" t="s">
        <v>1026</v>
      </c>
      <c r="B17" s="351" t="s">
        <v>1942</v>
      </c>
      <c r="C17" s="305">
        <v>3095369821866.5298</v>
      </c>
      <c r="D17" s="304">
        <v>3.0953999999999999E-2</v>
      </c>
      <c r="E17" s="303" t="s">
        <v>1034</v>
      </c>
      <c r="F17" s="171" t="s">
        <v>1032</v>
      </c>
      <c r="G17" s="171" t="s">
        <v>1035</v>
      </c>
      <c r="H17" s="171" t="s">
        <v>1034</v>
      </c>
      <c r="I17" s="17"/>
      <c r="J17" s="336"/>
    </row>
    <row r="18" spans="1:10" ht="15.75" customHeight="1">
      <c r="A18" s="307" t="s">
        <v>1029</v>
      </c>
      <c r="B18" s="351" t="s">
        <v>1943</v>
      </c>
      <c r="C18" s="305">
        <v>2015373249621.5801</v>
      </c>
      <c r="D18" s="304">
        <v>2.0153999999999998E-2</v>
      </c>
      <c r="E18" s="303" t="s">
        <v>1034</v>
      </c>
      <c r="F18" s="171" t="s">
        <v>1032</v>
      </c>
      <c r="G18" s="171" t="s">
        <v>1035</v>
      </c>
      <c r="H18" s="171" t="s">
        <v>1034</v>
      </c>
      <c r="I18" s="17"/>
      <c r="J18" s="336"/>
    </row>
    <row r="19" spans="1:10" ht="15.75" customHeight="1">
      <c r="A19" s="307" t="s">
        <v>1031</v>
      </c>
      <c r="B19" s="351" t="s">
        <v>1944</v>
      </c>
      <c r="C19" s="305">
        <v>1988791644600.5</v>
      </c>
      <c r="D19" s="304">
        <v>1.9887999999999999E-2</v>
      </c>
      <c r="E19" s="303" t="s">
        <v>1034</v>
      </c>
      <c r="F19" s="171" t="s">
        <v>1032</v>
      </c>
      <c r="G19" s="171" t="s">
        <v>1035</v>
      </c>
      <c r="H19" s="171" t="s">
        <v>1034</v>
      </c>
      <c r="I19" s="17"/>
      <c r="J19" s="336"/>
    </row>
    <row r="20" spans="1:10" ht="15.75" customHeight="1">
      <c r="A20" s="307" t="s">
        <v>1033</v>
      </c>
      <c r="B20" s="351" t="s">
        <v>1945</v>
      </c>
      <c r="C20" s="305">
        <v>1846311097571.7</v>
      </c>
      <c r="D20" s="304">
        <v>1.8463E-2</v>
      </c>
      <c r="E20" s="303" t="s">
        <v>1034</v>
      </c>
      <c r="F20" s="171" t="s">
        <v>1032</v>
      </c>
      <c r="G20" s="171" t="s">
        <v>1035</v>
      </c>
      <c r="H20" s="171" t="s">
        <v>1034</v>
      </c>
      <c r="I20" s="17"/>
      <c r="J20" s="336"/>
    </row>
    <row r="21" spans="1:10" ht="15.75" customHeight="1">
      <c r="A21" s="307" t="s">
        <v>1036</v>
      </c>
      <c r="B21" s="351" t="s">
        <v>1946</v>
      </c>
      <c r="C21" s="305">
        <v>1608077727360.26</v>
      </c>
      <c r="D21" s="304">
        <v>1.6081000000000002E-2</v>
      </c>
      <c r="E21" s="303" t="s">
        <v>1034</v>
      </c>
      <c r="F21" s="171" t="s">
        <v>1032</v>
      </c>
      <c r="G21" s="171" t="s">
        <v>1035</v>
      </c>
      <c r="H21" s="171" t="s">
        <v>1034</v>
      </c>
      <c r="I21" s="17"/>
      <c r="J21" s="336"/>
    </row>
    <row r="22" spans="1:10" ht="15.75" customHeight="1">
      <c r="A22" s="307" t="s">
        <v>1037</v>
      </c>
      <c r="B22" s="351" t="s">
        <v>1947</v>
      </c>
      <c r="C22" s="305">
        <v>1451415928554.6699</v>
      </c>
      <c r="D22" s="304">
        <v>1.4514000000000001E-2</v>
      </c>
      <c r="E22" s="303" t="s">
        <v>1034</v>
      </c>
      <c r="F22" s="171" t="s">
        <v>1032</v>
      </c>
      <c r="G22" s="171" t="s">
        <v>1035</v>
      </c>
      <c r="H22" s="171" t="s">
        <v>1034</v>
      </c>
      <c r="I22" s="17"/>
      <c r="J22" s="336"/>
    </row>
    <row r="23" spans="1:10" ht="15.75" customHeight="1">
      <c r="A23" s="307" t="s">
        <v>1038</v>
      </c>
      <c r="B23" s="351" t="s">
        <v>1948</v>
      </c>
      <c r="C23" s="305">
        <v>1422937499609.21</v>
      </c>
      <c r="D23" s="304">
        <v>1.4229E-2</v>
      </c>
      <c r="E23" s="303" t="s">
        <v>1034</v>
      </c>
      <c r="F23" s="171" t="s">
        <v>1032</v>
      </c>
      <c r="G23" s="171" t="s">
        <v>1035</v>
      </c>
      <c r="H23" s="171" t="s">
        <v>1034</v>
      </c>
      <c r="I23" s="17"/>
      <c r="J23" s="336"/>
    </row>
    <row r="24" spans="1:10" ht="15.75" customHeight="1">
      <c r="A24" s="307" t="s">
        <v>1039</v>
      </c>
      <c r="B24" s="351" t="s">
        <v>1949</v>
      </c>
      <c r="C24" s="305">
        <v>1289982969000.0901</v>
      </c>
      <c r="D24" s="304">
        <v>1.29E-2</v>
      </c>
      <c r="E24" s="303" t="s">
        <v>1034</v>
      </c>
      <c r="F24" s="171" t="s">
        <v>1032</v>
      </c>
      <c r="G24" s="171" t="s">
        <v>1035</v>
      </c>
      <c r="H24" s="171" t="s">
        <v>1034</v>
      </c>
      <c r="I24" s="17"/>
      <c r="J24" s="336"/>
    </row>
    <row r="25" spans="1:10" ht="15.75" customHeight="1">
      <c r="A25" s="307" t="s">
        <v>1040</v>
      </c>
      <c r="B25" s="351" t="s">
        <v>1950</v>
      </c>
      <c r="C25" s="305">
        <v>1233450000000</v>
      </c>
      <c r="D25" s="304">
        <v>1.2335E-2</v>
      </c>
      <c r="E25" s="303" t="s">
        <v>1034</v>
      </c>
      <c r="F25" s="171" t="s">
        <v>1032</v>
      </c>
      <c r="G25" s="171" t="s">
        <v>1035</v>
      </c>
      <c r="H25" s="171" t="s">
        <v>1034</v>
      </c>
      <c r="I25" s="17"/>
      <c r="J25" s="336"/>
    </row>
    <row r="26" spans="1:10" ht="15.75" customHeight="1">
      <c r="A26" s="307" t="s">
        <v>1041</v>
      </c>
      <c r="B26" s="351" t="s">
        <v>1936</v>
      </c>
      <c r="C26" s="305">
        <v>1164000000000</v>
      </c>
      <c r="D26" s="304">
        <v>1.1639999999999999E-2</v>
      </c>
      <c r="E26" s="303" t="s">
        <v>1034</v>
      </c>
      <c r="F26" s="171" t="s">
        <v>1032</v>
      </c>
      <c r="G26" s="171" t="s">
        <v>1035</v>
      </c>
      <c r="H26" s="171" t="s">
        <v>1034</v>
      </c>
      <c r="I26" s="17"/>
      <c r="J26" s="336"/>
    </row>
    <row r="27" spans="1:10" ht="15.75" customHeight="1">
      <c r="A27" s="307" t="s">
        <v>1042</v>
      </c>
      <c r="B27" s="351" t="s">
        <v>1951</v>
      </c>
      <c r="C27" s="305">
        <v>1106353500000.03</v>
      </c>
      <c r="D27" s="304">
        <v>1.1063999999999999E-2</v>
      </c>
      <c r="E27" s="303" t="s">
        <v>1034</v>
      </c>
      <c r="F27" s="171" t="s">
        <v>1032</v>
      </c>
      <c r="G27" s="171" t="s">
        <v>1035</v>
      </c>
      <c r="H27" s="171" t="s">
        <v>1034</v>
      </c>
      <c r="I27" s="17"/>
      <c r="J27" s="336"/>
    </row>
    <row r="28" spans="1:10" ht="15.75" customHeight="1">
      <c r="A28" s="307" t="s">
        <v>1043</v>
      </c>
      <c r="B28" s="351" t="s">
        <v>1952</v>
      </c>
      <c r="C28" s="305">
        <v>1047400212948.91</v>
      </c>
      <c r="D28" s="304">
        <v>1.0474000000000001E-2</v>
      </c>
      <c r="E28" s="303" t="s">
        <v>1034</v>
      </c>
      <c r="F28" s="171" t="s">
        <v>1032</v>
      </c>
      <c r="G28" s="171" t="s">
        <v>1035</v>
      </c>
      <c r="H28" s="171" t="s">
        <v>1034</v>
      </c>
      <c r="I28" s="17"/>
      <c r="J28" s="336"/>
    </row>
    <row r="29" spans="1:10" ht="15.75" customHeight="1">
      <c r="A29" s="307" t="s">
        <v>1044</v>
      </c>
      <c r="B29" s="351" t="s">
        <v>1953</v>
      </c>
      <c r="C29" s="305">
        <v>899999999999</v>
      </c>
      <c r="D29" s="304">
        <v>8.9999999999999993E-3</v>
      </c>
      <c r="E29" s="303" t="s">
        <v>1034</v>
      </c>
      <c r="F29" s="171" t="s">
        <v>1032</v>
      </c>
      <c r="G29" s="171" t="s">
        <v>1035</v>
      </c>
      <c r="H29" s="171" t="s">
        <v>1034</v>
      </c>
      <c r="I29" s="17"/>
      <c r="J29" s="336"/>
    </row>
    <row r="30" spans="1:10" ht="15.75" customHeight="1">
      <c r="A30" s="307" t="s">
        <v>1045</v>
      </c>
      <c r="B30" s="351" t="s">
        <v>1954</v>
      </c>
      <c r="C30" s="305">
        <v>862471947787.42004</v>
      </c>
      <c r="D30" s="304">
        <v>8.6250000000000007E-3</v>
      </c>
      <c r="E30" s="303" t="s">
        <v>1034</v>
      </c>
      <c r="F30" s="171" t="s">
        <v>1032</v>
      </c>
      <c r="G30" s="171" t="s">
        <v>1035</v>
      </c>
      <c r="H30" s="171" t="s">
        <v>1034</v>
      </c>
      <c r="I30" s="17"/>
      <c r="J30" s="336"/>
    </row>
    <row r="31" spans="1:10" ht="15.75" customHeight="1">
      <c r="A31" s="307" t="s">
        <v>1046</v>
      </c>
      <c r="B31" s="351" t="s">
        <v>1955</v>
      </c>
      <c r="C31" s="305">
        <v>854956168498.22498</v>
      </c>
      <c r="D31" s="304">
        <v>8.5500000000000003E-3</v>
      </c>
      <c r="E31" s="303" t="s">
        <v>1034</v>
      </c>
      <c r="F31" s="171" t="s">
        <v>1032</v>
      </c>
      <c r="G31" s="171" t="s">
        <v>1035</v>
      </c>
      <c r="H31" s="171" t="s">
        <v>1034</v>
      </c>
      <c r="I31" s="17"/>
      <c r="J31" s="336"/>
    </row>
    <row r="32" spans="1:10" ht="15.75" customHeight="1">
      <c r="A32" s="307" t="s">
        <v>1047</v>
      </c>
      <c r="B32" s="351" t="s">
        <v>1956</v>
      </c>
      <c r="C32" s="305">
        <v>847376100000</v>
      </c>
      <c r="D32" s="304">
        <v>8.4740000000000006E-3</v>
      </c>
      <c r="E32" s="303" t="s">
        <v>1034</v>
      </c>
      <c r="F32" s="171" t="s">
        <v>1032</v>
      </c>
      <c r="G32" s="171" t="s">
        <v>1035</v>
      </c>
      <c r="H32" s="171" t="s">
        <v>1034</v>
      </c>
      <c r="I32" s="17"/>
      <c r="J32" s="336"/>
    </row>
    <row r="33" spans="1:10" ht="15.6">
      <c r="A33" s="18" t="s">
        <v>25</v>
      </c>
      <c r="B33" s="300" t="s">
        <v>1049</v>
      </c>
      <c r="C33" s="301" t="s">
        <v>12</v>
      </c>
      <c r="D33" s="302" t="s">
        <v>23</v>
      </c>
      <c r="E33" s="171"/>
      <c r="F33" s="171"/>
      <c r="G33" s="171"/>
      <c r="H33" s="171"/>
      <c r="I33" s="17"/>
      <c r="J33" s="336"/>
    </row>
    <row r="34" spans="1:10" ht="17.399999999999999">
      <c r="A34" s="178" t="s">
        <v>1050</v>
      </c>
      <c r="B34" s="350" t="s">
        <v>1939</v>
      </c>
      <c r="C34" s="305">
        <v>16834764076203</v>
      </c>
      <c r="D34" s="304">
        <v>0.168348</v>
      </c>
      <c r="E34" s="303" t="s">
        <v>29</v>
      </c>
      <c r="F34" s="171" t="s">
        <v>27</v>
      </c>
      <c r="G34" s="171" t="s">
        <v>1017</v>
      </c>
      <c r="H34" s="171" t="s">
        <v>1016</v>
      </c>
      <c r="I34" s="172"/>
      <c r="J34" s="336" t="s">
        <v>1957</v>
      </c>
    </row>
    <row r="35" spans="1:10" ht="17.399999999999999">
      <c r="A35" s="178" t="s">
        <v>1051</v>
      </c>
      <c r="B35" s="350" t="s">
        <v>1935</v>
      </c>
      <c r="C35" s="305">
        <v>5000000000000</v>
      </c>
      <c r="D35" s="304">
        <v>0.05</v>
      </c>
      <c r="E35" s="303" t="s">
        <v>1308</v>
      </c>
      <c r="F35" s="171" t="s">
        <v>27</v>
      </c>
      <c r="G35" s="171" t="s">
        <v>1017</v>
      </c>
      <c r="H35" s="171" t="s">
        <v>1016</v>
      </c>
      <c r="I35" s="172"/>
      <c r="J35" s="336" t="s">
        <v>1958</v>
      </c>
    </row>
    <row r="36" spans="1:10" ht="17.399999999999999">
      <c r="A36" s="178" t="s">
        <v>1052</v>
      </c>
      <c r="B36" s="350" t="s">
        <v>1940</v>
      </c>
      <c r="C36" s="305">
        <v>4836559998059</v>
      </c>
      <c r="D36" s="304">
        <v>4.8365999999999999E-2</v>
      </c>
      <c r="E36" s="303" t="s">
        <v>1025</v>
      </c>
      <c r="F36" s="171" t="s">
        <v>27</v>
      </c>
      <c r="G36" s="171" t="s">
        <v>1017</v>
      </c>
      <c r="H36" s="171" t="s">
        <v>1016</v>
      </c>
      <c r="I36" s="17"/>
      <c r="J36" s="336" t="s">
        <v>1958</v>
      </c>
    </row>
    <row r="37" spans="1:10" ht="17.399999999999999">
      <c r="A37" s="178" t="s">
        <v>1919</v>
      </c>
      <c r="B37" s="350" t="s">
        <v>1941</v>
      </c>
      <c r="C37" s="305">
        <v>3218083359695.8198</v>
      </c>
      <c r="D37" s="304">
        <v>3.2181000000000001E-2</v>
      </c>
      <c r="E37" s="303" t="s">
        <v>1016</v>
      </c>
      <c r="F37" s="171" t="s">
        <v>27</v>
      </c>
      <c r="G37" s="171" t="s">
        <v>1017</v>
      </c>
      <c r="H37" s="171" t="s">
        <v>1016</v>
      </c>
      <c r="I37" s="17"/>
      <c r="J37" s="336" t="s">
        <v>1957</v>
      </c>
    </row>
    <row r="38" spans="1:10" ht="15">
      <c r="A38" s="178"/>
      <c r="B38" s="349"/>
      <c r="C38" s="305"/>
      <c r="D38" s="304"/>
      <c r="E38" s="303"/>
      <c r="F38" s="171"/>
      <c r="G38" s="171"/>
      <c r="H38" s="171"/>
      <c r="I38" s="17"/>
      <c r="J38" s="336"/>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811a73e2d9884d4ed80c5d0ba0035fd2d9227f93?a=0xabb98e51814e4dc38e388b01b8a996c0e7ad8d2f" xr:uid="{31602AD0-3646-456C-90A4-7688328399DC}"/>
    <hyperlink ref="B14" r:id="rId2" display="https://bscscan.com/token/0x811a73e2d9884d4ed80c5d0ba0035fd2d9227f93?a=0x000000000000000000000000000000000000dead" xr:uid="{9CC59E35-C653-42DC-BA7B-BF28F2C5799B}"/>
    <hyperlink ref="B15" r:id="rId3" display="https://bscscan.com/token/0x811a73e2d9884d4ed80c5d0ba0035fd2d9227f93?a=0x8f4e5bae0035beb32af852ceb757d414c5ee8f8d" xr:uid="{6ED54454-2263-489A-9577-484712C48C70}"/>
    <hyperlink ref="B16" r:id="rId4" display="https://bscscan.com/token/0x811a73e2d9884d4ed80c5d0ba0035fd2d9227f93?a=0x34d51c556171c4ead319ec518c6fbdfebeda7590" xr:uid="{320E844A-7315-485F-98F2-7EA0753F4934}"/>
    <hyperlink ref="B17" r:id="rId5" display="https://bscscan.com/token/0x811a73e2d9884d4ed80c5d0ba0035fd2d9227f93?a=0x57704aba014fb5f95272675904a47ef21dabace5" xr:uid="{DA992E32-D92F-48EA-BD17-1A5C9D12CD9F}"/>
    <hyperlink ref="B18" r:id="rId6" display="https://bscscan.com/token/0x811a73e2d9884d4ed80c5d0ba0035fd2d9227f93?a=0x391999ba19f9cb492463066f85fafd319bb88690" xr:uid="{8CFCFD67-0D4C-43A7-877D-B04AA1A466D9}"/>
    <hyperlink ref="B19" r:id="rId7" display="https://bscscan.com/token/0x811a73e2d9884d4ed80c5d0ba0035fd2d9227f93?a=0xfcf6e2095efb03bb00d3b6649285b3e95f6d3ec8" xr:uid="{B85B4DC9-1669-4838-8610-B5EBE2CC82BB}"/>
    <hyperlink ref="B20" r:id="rId8" display="https://bscscan.com/token/0x811a73e2d9884d4ed80c5d0ba0035fd2d9227f93?a=0x3656e70a46aa289b8c1c7dfc7558d4a41ebddb78" xr:uid="{9990B686-81AC-48CC-B9F7-496805E12757}"/>
    <hyperlink ref="B21" r:id="rId9" display="https://bscscan.com/token/0x811a73e2d9884d4ed80c5d0ba0035fd2d9227f93?a=0xd1c87d923aff29088b76c7861f95910505aa71a4" xr:uid="{3563F12C-C092-49D9-B7DB-404697DA73C8}"/>
    <hyperlink ref="B22" r:id="rId10" display="https://bscscan.com/token/0x811a73e2d9884d4ed80c5d0ba0035fd2d9227f93?a=0x439c9ff1221326aaa100457cf8bff41fa26a878e" xr:uid="{9A383634-F057-4EA1-B201-A50BB312DBC3}"/>
    <hyperlink ref="B23" r:id="rId11" display="https://bscscan.com/token/0x811a73e2d9884d4ed80c5d0ba0035fd2d9227f93?a=0xe209d3243bc9fe38da73d2b47e9b359543b935b3" xr:uid="{DBBC7C77-A500-4C1E-9CED-90442AF5CAAC}"/>
    <hyperlink ref="B24" r:id="rId12" display="https://bscscan.com/token/0x811a73e2d9884d4ed80c5d0ba0035fd2d9227f93?a=0x946469b09544341fa52aedf6d326079fcca2f946" xr:uid="{560FB11B-E68D-4C0D-89CA-25AB8F15B1BA}"/>
    <hyperlink ref="B25" r:id="rId13" display="https://bscscan.com/token/0x811a73e2d9884d4ed80c5d0ba0035fd2d9227f93?a=0x4e65bb6c82038b6dad89a3fa69c1a70b1e9d4001" xr:uid="{4D1E0308-D907-4F05-AFCE-14ABD6B6E630}"/>
    <hyperlink ref="B26" r:id="rId14" display="https://bscscan.com/token/0x811a73e2d9884d4ed80c5d0ba0035fd2d9227f93?a=0x4b04213c2774f77e60702880654206b116d00508" xr:uid="{53339DD7-E6D4-4E5A-B1B6-584E838F15E5}"/>
    <hyperlink ref="B27" r:id="rId15" display="https://bscscan.com/token/0x811a73e2d9884d4ed80c5d0ba0035fd2d9227f93?a=0xf9c685f49ea8481d0eaf913199b0037886d03975" xr:uid="{6B420496-6E1D-4AB7-BE86-DFFC2BFDEC36}"/>
    <hyperlink ref="B28" r:id="rId16" display="https://bscscan.com/token/0x811a73e2d9884d4ed80c5d0ba0035fd2d9227f93?a=0x2f4c4dda339d0c83c4a63801658d8c93b54314bf" xr:uid="{B681DE96-6F1B-45A1-A5B0-CC5EA50BAD6D}"/>
    <hyperlink ref="B29" r:id="rId17" display="https://bscscan.com/token/0x811a73e2d9884d4ed80c5d0ba0035fd2d9227f93?a=0x1771ae7aeda78611c9d00d565335f53d6f22158b" xr:uid="{0E068602-F6B8-4635-9BC6-057DF9E646BA}"/>
    <hyperlink ref="B30" r:id="rId18" display="https://bscscan.com/token/0x811a73e2d9884d4ed80c5d0ba0035fd2d9227f93?a=0x639a19194eb946eb390ab8629a6ac378bf07edd5" xr:uid="{E424C540-1B44-4196-94EF-28390F55E2A8}"/>
    <hyperlink ref="B31" r:id="rId19" display="https://bscscan.com/token/0x811a73e2d9884d4ed80c5d0ba0035fd2d9227f93?a=0x6d7067cf84f7255ecece8519f51276846c2e0409" xr:uid="{F5A12028-E847-4B9A-AAA2-93EC6B611FD3}"/>
    <hyperlink ref="B32" r:id="rId20" display="https://bscscan.com/token/0x811a73e2d9884d4ed80c5d0ba0035fd2d9227f93?a=0x967e86fed7910a89c6c0e74767283a4ca6942cc6" xr:uid="{3F5A9ABD-CD89-415C-A699-A5B111D71CA5}"/>
    <hyperlink ref="B34" r:id="rId21" display="https://bscscan.com/token/0x811a73e2d9884d4ed80c5d0ba0035fd2d9227f93?a=0xabb98e51814e4dc38e388b01b8a996c0e7ad8d2f" xr:uid="{9412A7D0-04CF-4374-8113-CD672AEE1496}"/>
    <hyperlink ref="B35" r:id="rId22" display="https://bscscan.com/token/0x811a73e2d9884d4ed80c5d0ba0035fd2d9227f93?a=0x000000000000000000000000000000000000dead" xr:uid="{5D1C56F7-7009-453C-9291-0B5FAB92C21C}"/>
    <hyperlink ref="B36" r:id="rId23" display="https://bscscan.com/token/0x811a73e2d9884d4ed80c5d0ba0035fd2d9227f93?a=0x8f4e5bae0035beb32af852ceb757d414c5ee8f8d" xr:uid="{5B851724-4CCA-495B-A445-C52058532F22}"/>
    <hyperlink ref="B37" r:id="rId24" display="https://bscscan.com/token/0x811a73e2d9884d4ed80c5d0ba0035fd2d9227f93?a=0x34d51c556171c4ead319ec518c6fbdfebeda7590" xr:uid="{F4E4A8DD-7225-4843-93C9-14C94F2A6314}"/>
  </hyperlinks>
  <pageMargins left="0.7" right="0.7" top="0.75" bottom="0.75" header="0.3" footer="0.3"/>
  <pageSetup paperSize="9" orientation="portrait" r:id="rId25"/>
  <drawing r:id="rId26"/>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G17:G33</xm:sqref>
        </x14:dataValidation>
        <x14:dataValidation type="list" allowBlank="1" showErrorMessage="1" xr:uid="{B7CE0586-876A-49E0-A307-AE4C316F3FD2}">
          <x14:formula1>
            <xm:f>'Data Validation'!$B$5:$B$18</xm:f>
          </x14:formula1>
          <xm:sqref>H12 H17:H33 E12:E38</xm:sqref>
        </x14:dataValidation>
        <x14:dataValidation type="list" allowBlank="1" showErrorMessage="1" xr:uid="{93DBD09A-7C21-41B4-B8B5-73FDFB376B19}">
          <x14:formula1>
            <xm:f>'Data Validation'!$C$5:$C$6</xm:f>
          </x14:formula1>
          <xm:sqref>F12:F38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0" customWidth="1"/>
    <col min="2" max="2" width="125" style="310" customWidth="1"/>
    <col min="3" max="3" width="39.6640625" style="310" customWidth="1"/>
    <col min="4" max="4" width="39.5546875" style="310" customWidth="1"/>
    <col min="5" max="5" width="32.6640625" style="310" customWidth="1"/>
    <col min="6" max="6" width="36.6640625" style="310" customWidth="1"/>
    <col min="7" max="7" width="43.33203125" style="310" customWidth="1"/>
    <col min="8" max="8" width="29.88671875" style="310" customWidth="1"/>
    <col min="9" max="9" width="29.109375" style="310" customWidth="1"/>
    <col min="10" max="10" width="29" style="310" customWidth="1"/>
    <col min="11" max="16384" width="14.44140625" style="310"/>
  </cols>
  <sheetData>
    <row r="1" spans="1:10" ht="17.399999999999999">
      <c r="A1" s="308" t="s">
        <v>1010</v>
      </c>
      <c r="B1" s="309"/>
      <c r="C1" s="309"/>
      <c r="D1" s="309"/>
      <c r="E1" s="309"/>
      <c r="F1" s="309"/>
    </row>
    <row r="2" spans="1:10" ht="15.75" customHeight="1">
      <c r="D2" s="311">
        <f>C7-D3</f>
        <v>-106247560.59684922</v>
      </c>
      <c r="F2" s="311">
        <f>SUM(D2,C6)</f>
        <v>-106234190.59684922</v>
      </c>
    </row>
    <row r="3" spans="1:10" ht="15.75" customHeight="1">
      <c r="A3" s="312" t="s">
        <v>0</v>
      </c>
      <c r="D3" s="313">
        <f>SUM(C13:C32)</f>
        <v>107584560.59684922</v>
      </c>
      <c r="F3" s="313">
        <f>SUM(C13,F2)</f>
        <v>-53117095.296849221</v>
      </c>
    </row>
    <row r="4" spans="1:10" ht="15.75" customHeight="1">
      <c r="A4" s="312"/>
    </row>
    <row r="5" spans="1:10" ht="15.6">
      <c r="A5" s="314" t="s">
        <v>1</v>
      </c>
      <c r="B5" s="315" t="s">
        <v>2</v>
      </c>
      <c r="C5" s="315" t="s">
        <v>3</v>
      </c>
      <c r="D5" s="315" t="s">
        <v>4</v>
      </c>
      <c r="E5" s="316" t="s">
        <v>5</v>
      </c>
      <c r="F5" s="315" t="s">
        <v>6</v>
      </c>
      <c r="G5" s="316" t="s">
        <v>7</v>
      </c>
      <c r="H5" s="315" t="s">
        <v>8</v>
      </c>
      <c r="I5" s="316" t="s">
        <v>9</v>
      </c>
      <c r="J5" s="316" t="s">
        <v>10</v>
      </c>
    </row>
    <row r="6" spans="1:10" ht="15.75" customHeight="1">
      <c r="A6" s="317">
        <v>1</v>
      </c>
      <c r="B6" s="318" t="s">
        <v>11</v>
      </c>
      <c r="C6" s="319">
        <v>13370</v>
      </c>
      <c r="D6" s="320" t="s">
        <v>13</v>
      </c>
      <c r="E6" s="321" t="s">
        <v>13</v>
      </c>
      <c r="F6" s="321" t="s">
        <v>13</v>
      </c>
      <c r="G6" s="321" t="s">
        <v>13</v>
      </c>
      <c r="H6" s="321" t="s">
        <v>13</v>
      </c>
      <c r="I6" s="321" t="s">
        <v>13</v>
      </c>
      <c r="J6" s="322"/>
    </row>
    <row r="7" spans="1:10" ht="15.75" customHeight="1">
      <c r="A7" s="317">
        <v>2</v>
      </c>
      <c r="B7" s="318" t="s">
        <v>14</v>
      </c>
      <c r="C7" s="319">
        <v>1337000</v>
      </c>
      <c r="D7" s="320" t="s">
        <v>13</v>
      </c>
      <c r="E7" s="321" t="s">
        <v>13</v>
      </c>
      <c r="F7" s="321" t="s">
        <v>13</v>
      </c>
      <c r="G7" s="321" t="s">
        <v>13</v>
      </c>
      <c r="H7" s="321" t="s">
        <v>13</v>
      </c>
      <c r="I7" s="321" t="s">
        <v>13</v>
      </c>
      <c r="J7" s="322"/>
    </row>
    <row r="8" spans="1:10" ht="15.75" customHeight="1">
      <c r="A8" s="317">
        <v>3</v>
      </c>
      <c r="B8" s="318" t="s">
        <v>15</v>
      </c>
      <c r="C8" s="319">
        <v>13370000000</v>
      </c>
      <c r="D8" s="320" t="s">
        <v>13</v>
      </c>
      <c r="E8" s="321" t="s">
        <v>13</v>
      </c>
      <c r="F8" s="321" t="s">
        <v>13</v>
      </c>
      <c r="G8" s="321" t="s">
        <v>13</v>
      </c>
      <c r="H8" s="321" t="s">
        <v>13</v>
      </c>
      <c r="I8" s="321" t="s">
        <v>13</v>
      </c>
      <c r="J8" s="322"/>
    </row>
    <row r="9" spans="1:10" ht="15.6">
      <c r="A9" s="317">
        <v>4</v>
      </c>
      <c r="B9" s="318" t="s">
        <v>16</v>
      </c>
      <c r="C9" s="323" t="s">
        <v>1011</v>
      </c>
      <c r="D9" s="320" t="s">
        <v>13</v>
      </c>
      <c r="E9" s="321" t="s">
        <v>13</v>
      </c>
      <c r="F9" s="321" t="s">
        <v>13</v>
      </c>
      <c r="G9" s="321" t="s">
        <v>13</v>
      </c>
      <c r="H9" s="321" t="s">
        <v>13</v>
      </c>
      <c r="I9" s="321" t="s">
        <v>13</v>
      </c>
      <c r="J9" s="322"/>
    </row>
    <row r="10" spans="1:10" ht="15.75" customHeight="1">
      <c r="A10" s="317">
        <v>5</v>
      </c>
      <c r="B10" s="324" t="s">
        <v>18</v>
      </c>
      <c r="C10" s="325" t="s">
        <v>1012</v>
      </c>
      <c r="D10" s="320" t="s">
        <v>13</v>
      </c>
      <c r="E10" s="321" t="s">
        <v>13</v>
      </c>
      <c r="F10" s="321" t="s">
        <v>13</v>
      </c>
      <c r="G10" s="321" t="s">
        <v>13</v>
      </c>
      <c r="H10" s="321" t="s">
        <v>13</v>
      </c>
      <c r="I10" s="321" t="s">
        <v>13</v>
      </c>
      <c r="J10" s="322" t="s">
        <v>20</v>
      </c>
    </row>
    <row r="11" spans="1:10" ht="15.75" customHeight="1">
      <c r="A11" s="317">
        <v>6</v>
      </c>
      <c r="B11" s="324" t="s">
        <v>21</v>
      </c>
      <c r="C11" s="325" t="s">
        <v>1012</v>
      </c>
      <c r="D11" s="320" t="s">
        <v>13</v>
      </c>
      <c r="E11" s="321" t="s">
        <v>13</v>
      </c>
      <c r="F11" s="321" t="s">
        <v>13</v>
      </c>
      <c r="G11" s="321" t="s">
        <v>13</v>
      </c>
      <c r="H11" s="321" t="s">
        <v>13</v>
      </c>
      <c r="I11" s="321" t="s">
        <v>13</v>
      </c>
      <c r="J11" s="322" t="s">
        <v>20</v>
      </c>
    </row>
    <row r="12" spans="1:10" ht="15.75" customHeight="1">
      <c r="A12" s="317" t="s">
        <v>22</v>
      </c>
      <c r="B12" s="326" t="s">
        <v>1013</v>
      </c>
      <c r="C12" s="327" t="s">
        <v>12</v>
      </c>
      <c r="D12" s="328" t="s">
        <v>23</v>
      </c>
      <c r="E12" s="329"/>
      <c r="F12" s="329"/>
      <c r="G12" s="329"/>
      <c r="H12" s="329"/>
      <c r="I12" s="330" t="s">
        <v>24</v>
      </c>
      <c r="J12" s="322" t="s">
        <v>20</v>
      </c>
    </row>
    <row r="13" spans="1:10" ht="15.75" customHeight="1">
      <c r="A13" s="331" t="s">
        <v>1014</v>
      </c>
      <c r="B13" s="332" t="s">
        <v>1015</v>
      </c>
      <c r="C13" s="333">
        <v>53117095.299999997</v>
      </c>
      <c r="D13" s="334">
        <v>0.540238</v>
      </c>
      <c r="E13" s="329" t="s">
        <v>1016</v>
      </c>
      <c r="F13" s="329" t="s">
        <v>27</v>
      </c>
      <c r="G13" s="329" t="s">
        <v>1017</v>
      </c>
      <c r="H13" s="329" t="s">
        <v>1016</v>
      </c>
      <c r="I13" s="335" t="s">
        <v>13</v>
      </c>
      <c r="J13" s="336" t="s">
        <v>1018</v>
      </c>
    </row>
    <row r="14" spans="1:10" ht="15.75" customHeight="1">
      <c r="A14" s="331" t="s">
        <v>1019</v>
      </c>
      <c r="B14" s="337" t="s">
        <v>1020</v>
      </c>
      <c r="C14" s="338">
        <v>15000010</v>
      </c>
      <c r="D14" s="339">
        <v>0.1</v>
      </c>
      <c r="E14" s="329" t="s">
        <v>26</v>
      </c>
      <c r="F14" s="329" t="s">
        <v>27</v>
      </c>
      <c r="G14" s="329" t="s">
        <v>1017</v>
      </c>
      <c r="H14" s="329" t="s">
        <v>26</v>
      </c>
      <c r="I14" s="340">
        <v>46011</v>
      </c>
      <c r="J14" s="336" t="s">
        <v>1018</v>
      </c>
    </row>
    <row r="15" spans="1:10" ht="15.75" customHeight="1">
      <c r="A15" s="331" t="s">
        <v>1021</v>
      </c>
      <c r="B15" s="337" t="s">
        <v>1022</v>
      </c>
      <c r="C15" s="338">
        <v>15000005</v>
      </c>
      <c r="D15" s="339">
        <v>0.1</v>
      </c>
      <c r="E15" s="329" t="s">
        <v>1016</v>
      </c>
      <c r="F15" s="329" t="s">
        <v>27</v>
      </c>
      <c r="G15" s="329" t="s">
        <v>1017</v>
      </c>
      <c r="H15" s="329" t="s">
        <v>1016</v>
      </c>
      <c r="I15" s="340">
        <v>44915</v>
      </c>
      <c r="J15" s="336" t="s">
        <v>1018</v>
      </c>
    </row>
    <row r="16" spans="1:10" ht="15.75" customHeight="1">
      <c r="A16" s="331" t="s">
        <v>1023</v>
      </c>
      <c r="B16" s="337" t="s">
        <v>1024</v>
      </c>
      <c r="C16" s="333">
        <v>8466879.1190724093</v>
      </c>
      <c r="D16" s="334">
        <v>5.6094999999999999E-2</v>
      </c>
      <c r="E16" s="329" t="s">
        <v>1025</v>
      </c>
      <c r="F16" s="329" t="s">
        <v>27</v>
      </c>
      <c r="G16" s="329" t="s">
        <v>1017</v>
      </c>
      <c r="H16" s="329" t="s">
        <v>1025</v>
      </c>
      <c r="I16" s="335" t="s">
        <v>13</v>
      </c>
      <c r="J16" s="336" t="s">
        <v>1018</v>
      </c>
    </row>
    <row r="17" spans="1:10" ht="15.75" customHeight="1">
      <c r="A17" s="331" t="s">
        <v>1026</v>
      </c>
      <c r="B17" s="337" t="s">
        <v>1027</v>
      </c>
      <c r="C17" s="333">
        <v>2848690.049716</v>
      </c>
      <c r="D17" s="334">
        <v>1.8991000000000001E-2</v>
      </c>
      <c r="E17" s="329" t="s">
        <v>1028</v>
      </c>
      <c r="F17" s="329" t="s">
        <v>27</v>
      </c>
      <c r="G17" s="329" t="s">
        <v>28</v>
      </c>
      <c r="H17" s="329" t="s">
        <v>1028</v>
      </c>
      <c r="I17" s="340">
        <v>44216</v>
      </c>
      <c r="J17" s="336" t="s">
        <v>1018</v>
      </c>
    </row>
    <row r="18" spans="1:10" ht="15.75" customHeight="1">
      <c r="A18" s="331" t="s">
        <v>1029</v>
      </c>
      <c r="B18" s="337" t="s">
        <v>1030</v>
      </c>
      <c r="C18" s="338">
        <v>2500000</v>
      </c>
      <c r="D18" s="334">
        <v>1.6667000000000001E-2</v>
      </c>
      <c r="E18" s="329" t="s">
        <v>1016</v>
      </c>
      <c r="F18" s="329" t="s">
        <v>27</v>
      </c>
      <c r="G18" s="329" t="s">
        <v>1017</v>
      </c>
      <c r="H18" s="329" t="s">
        <v>1016</v>
      </c>
      <c r="I18" s="335" t="s">
        <v>13</v>
      </c>
      <c r="J18" s="336" t="s">
        <v>1018</v>
      </c>
    </row>
    <row r="19" spans="1:10" ht="15.75" customHeight="1">
      <c r="A19" s="331" t="s">
        <v>1031</v>
      </c>
      <c r="B19" s="337" t="s">
        <v>1089</v>
      </c>
      <c r="C19" s="333">
        <v>0</v>
      </c>
      <c r="D19" s="339">
        <v>0</v>
      </c>
      <c r="E19" s="329" t="s">
        <v>1028</v>
      </c>
      <c r="F19" s="329" t="s">
        <v>1032</v>
      </c>
      <c r="G19" s="329" t="s">
        <v>28</v>
      </c>
      <c r="H19" s="329" t="s">
        <v>1028</v>
      </c>
      <c r="I19" s="340">
        <v>44216</v>
      </c>
      <c r="J19" s="336" t="s">
        <v>1018</v>
      </c>
    </row>
    <row r="20" spans="1:10" ht="15.75" customHeight="1">
      <c r="A20" s="331" t="s">
        <v>1033</v>
      </c>
      <c r="B20" s="341" t="s">
        <v>1921</v>
      </c>
      <c r="C20" s="333">
        <v>1610496.8559850201</v>
      </c>
      <c r="D20" s="334">
        <v>1.0737E-2</v>
      </c>
      <c r="E20" s="329" t="s">
        <v>1034</v>
      </c>
      <c r="F20" s="329" t="s">
        <v>1032</v>
      </c>
      <c r="G20" s="329" t="s">
        <v>1035</v>
      </c>
      <c r="H20" s="329" t="s">
        <v>1034</v>
      </c>
      <c r="I20" s="342"/>
      <c r="J20" s="343"/>
    </row>
    <row r="21" spans="1:10" ht="15.75" customHeight="1">
      <c r="A21" s="331" t="s">
        <v>1036</v>
      </c>
      <c r="B21" s="344" t="s">
        <v>1922</v>
      </c>
      <c r="C21" s="333">
        <v>1351665.9774555101</v>
      </c>
      <c r="D21" s="334">
        <v>9.0109999999999999E-3</v>
      </c>
      <c r="E21" s="329" t="s">
        <v>1034</v>
      </c>
      <c r="F21" s="329" t="s">
        <v>1032</v>
      </c>
      <c r="G21" s="329" t="s">
        <v>1035</v>
      </c>
      <c r="H21" s="329" t="s">
        <v>1034</v>
      </c>
      <c r="I21" s="342"/>
      <c r="J21" s="343"/>
    </row>
    <row r="22" spans="1:10" ht="15.75" customHeight="1">
      <c r="A22" s="331" t="s">
        <v>1037</v>
      </c>
      <c r="B22" s="341" t="s">
        <v>1923</v>
      </c>
      <c r="C22" s="333">
        <v>1120970.4488727001</v>
      </c>
      <c r="D22" s="334">
        <v>7.4729999999999996E-3</v>
      </c>
      <c r="E22" s="329" t="s">
        <v>1034</v>
      </c>
      <c r="F22" s="329" t="s">
        <v>1032</v>
      </c>
      <c r="G22" s="329" t="s">
        <v>1035</v>
      </c>
      <c r="H22" s="329" t="s">
        <v>1034</v>
      </c>
      <c r="I22" s="342"/>
      <c r="J22" s="343"/>
    </row>
    <row r="23" spans="1:10" ht="15.75" customHeight="1">
      <c r="A23" s="331" t="s">
        <v>1038</v>
      </c>
      <c r="B23" s="341" t="s">
        <v>1924</v>
      </c>
      <c r="C23" s="333">
        <v>1034111.1112</v>
      </c>
      <c r="D23" s="334">
        <v>6.894E-3</v>
      </c>
      <c r="E23" s="329" t="s">
        <v>1034</v>
      </c>
      <c r="F23" s="329" t="s">
        <v>1032</v>
      </c>
      <c r="G23" s="329" t="s">
        <v>1035</v>
      </c>
      <c r="H23" s="329" t="s">
        <v>1034</v>
      </c>
      <c r="I23" s="342"/>
      <c r="J23" s="343"/>
    </row>
    <row r="24" spans="1:10" ht="15.75" customHeight="1">
      <c r="A24" s="331" t="s">
        <v>1039</v>
      </c>
      <c r="B24" s="344" t="s">
        <v>1925</v>
      </c>
      <c r="C24" s="333">
        <v>971677.76690676401</v>
      </c>
      <c r="D24" s="334">
        <v>6.4780000000000003E-3</v>
      </c>
      <c r="E24" s="329" t="s">
        <v>1034</v>
      </c>
      <c r="F24" s="329" t="s">
        <v>1032</v>
      </c>
      <c r="G24" s="329" t="s">
        <v>1035</v>
      </c>
      <c r="H24" s="329" t="s">
        <v>1034</v>
      </c>
      <c r="I24" s="342"/>
      <c r="J24" s="343"/>
    </row>
    <row r="25" spans="1:10" ht="15.75" customHeight="1">
      <c r="A25" s="331" t="s">
        <v>1040</v>
      </c>
      <c r="B25" s="341" t="s">
        <v>1926</v>
      </c>
      <c r="C25" s="333">
        <v>791341.56751666695</v>
      </c>
      <c r="D25" s="334">
        <v>5.2760000000000003E-3</v>
      </c>
      <c r="E25" s="329" t="s">
        <v>1034</v>
      </c>
      <c r="F25" s="329" t="s">
        <v>1032</v>
      </c>
      <c r="G25" s="329" t="s">
        <v>1035</v>
      </c>
      <c r="H25" s="329" t="s">
        <v>1034</v>
      </c>
      <c r="I25" s="342"/>
      <c r="J25" s="343"/>
    </row>
    <row r="26" spans="1:10" ht="15.75" customHeight="1">
      <c r="A26" s="331" t="s">
        <v>1041</v>
      </c>
      <c r="B26" s="341" t="s">
        <v>1927</v>
      </c>
      <c r="C26" s="333">
        <v>751887.29746000003</v>
      </c>
      <c r="D26" s="334">
        <v>5.0130000000000001E-3</v>
      </c>
      <c r="E26" s="329" t="s">
        <v>1034</v>
      </c>
      <c r="F26" s="329" t="s">
        <v>1032</v>
      </c>
      <c r="G26" s="329" t="s">
        <v>1035</v>
      </c>
      <c r="H26" s="329" t="s">
        <v>1034</v>
      </c>
      <c r="I26" s="342"/>
      <c r="J26" s="343"/>
    </row>
    <row r="27" spans="1:10" ht="15.75" customHeight="1">
      <c r="A27" s="331" t="s">
        <v>1042</v>
      </c>
      <c r="B27" s="341" t="s">
        <v>1928</v>
      </c>
      <c r="C27" s="333">
        <v>750000.47676842997</v>
      </c>
      <c r="D27" s="334">
        <v>5.0000000000000001E-3</v>
      </c>
      <c r="E27" s="329" t="s">
        <v>1034</v>
      </c>
      <c r="F27" s="329" t="s">
        <v>1032</v>
      </c>
      <c r="G27" s="329" t="s">
        <v>1035</v>
      </c>
      <c r="H27" s="329" t="s">
        <v>1034</v>
      </c>
      <c r="I27" s="342"/>
      <c r="J27" s="343"/>
    </row>
    <row r="28" spans="1:10" ht="15.75" customHeight="1">
      <c r="A28" s="331" t="s">
        <v>1043</v>
      </c>
      <c r="B28" s="341" t="s">
        <v>1929</v>
      </c>
      <c r="C28" s="333">
        <v>646670.61668272002</v>
      </c>
      <c r="D28" s="334">
        <v>4.3109999999999997E-3</v>
      </c>
      <c r="E28" s="329" t="s">
        <v>1034</v>
      </c>
      <c r="F28" s="329" t="s">
        <v>1032</v>
      </c>
      <c r="G28" s="329" t="s">
        <v>1035</v>
      </c>
      <c r="H28" s="329" t="s">
        <v>1034</v>
      </c>
      <c r="I28" s="342"/>
      <c r="J28" s="343"/>
    </row>
    <row r="29" spans="1:10" ht="15.75" customHeight="1">
      <c r="A29" s="331" t="s">
        <v>1044</v>
      </c>
      <c r="B29" s="341" t="s">
        <v>1930</v>
      </c>
      <c r="C29" s="333">
        <v>508896.79715300002</v>
      </c>
      <c r="D29" s="334">
        <v>3.3930000000000002E-3</v>
      </c>
      <c r="E29" s="329" t="s">
        <v>1034</v>
      </c>
      <c r="F29" s="329" t="s">
        <v>1032</v>
      </c>
      <c r="G29" s="329" t="s">
        <v>1035</v>
      </c>
      <c r="H29" s="329" t="s">
        <v>1034</v>
      </c>
      <c r="I29" s="342"/>
      <c r="J29" s="343"/>
    </row>
    <row r="30" spans="1:10" ht="15.75" customHeight="1">
      <c r="A30" s="331" t="s">
        <v>1045</v>
      </c>
      <c r="B30" s="341" t="s">
        <v>1931</v>
      </c>
      <c r="C30" s="333">
        <v>414715.24359999999</v>
      </c>
      <c r="D30" s="334">
        <v>2.7650000000000001E-3</v>
      </c>
      <c r="E30" s="329" t="s">
        <v>1034</v>
      </c>
      <c r="F30" s="329" t="s">
        <v>1032</v>
      </c>
      <c r="G30" s="329" t="s">
        <v>1035</v>
      </c>
      <c r="H30" s="329" t="s">
        <v>1034</v>
      </c>
      <c r="I30" s="342"/>
      <c r="J30" s="343"/>
    </row>
    <row r="31" spans="1:10" ht="15.75" customHeight="1">
      <c r="A31" s="331" t="s">
        <v>1046</v>
      </c>
      <c r="B31" s="341" t="s">
        <v>1932</v>
      </c>
      <c r="C31" s="333">
        <v>400000</v>
      </c>
      <c r="D31" s="334">
        <v>2.6670000000000001E-3</v>
      </c>
      <c r="E31" s="329" t="s">
        <v>1034</v>
      </c>
      <c r="F31" s="329" t="s">
        <v>1032</v>
      </c>
      <c r="G31" s="329" t="s">
        <v>1035</v>
      </c>
      <c r="H31" s="329" t="s">
        <v>1034</v>
      </c>
      <c r="I31" s="330"/>
      <c r="J31" s="343"/>
    </row>
    <row r="32" spans="1:10" ht="15">
      <c r="A32" s="331" t="s">
        <v>1047</v>
      </c>
      <c r="B32" s="341" t="s">
        <v>1048</v>
      </c>
      <c r="C32" s="333">
        <v>299446.96846</v>
      </c>
      <c r="D32" s="334">
        <v>1.9959999999999999E-3</v>
      </c>
      <c r="E32" s="329" t="s">
        <v>1034</v>
      </c>
      <c r="F32" s="329" t="s">
        <v>1032</v>
      </c>
      <c r="G32" s="329" t="s">
        <v>1035</v>
      </c>
      <c r="H32" s="329" t="s">
        <v>1034</v>
      </c>
      <c r="I32" s="330"/>
      <c r="J32" s="343"/>
    </row>
    <row r="33" spans="1:10" ht="15.6">
      <c r="A33" s="331" t="s">
        <v>25</v>
      </c>
      <c r="B33" s="330" t="s">
        <v>1049</v>
      </c>
      <c r="C33" s="327" t="s">
        <v>12</v>
      </c>
      <c r="D33" s="328" t="s">
        <v>23</v>
      </c>
      <c r="E33" s="329"/>
      <c r="F33" s="329"/>
      <c r="G33" s="329"/>
      <c r="H33" s="329"/>
      <c r="I33" s="330" t="s">
        <v>24</v>
      </c>
      <c r="J33" s="322" t="s">
        <v>20</v>
      </c>
    </row>
    <row r="34" spans="1:10" ht="15">
      <c r="A34" s="345" t="s">
        <v>1050</v>
      </c>
      <c r="B34" s="332" t="s">
        <v>1015</v>
      </c>
      <c r="C34" s="333">
        <v>81035700.279325098</v>
      </c>
      <c r="D34" s="334">
        <v>0.540238</v>
      </c>
      <c r="E34" s="329" t="s">
        <v>1016</v>
      </c>
      <c r="F34" s="329" t="s">
        <v>27</v>
      </c>
      <c r="G34" s="329" t="s">
        <v>1017</v>
      </c>
      <c r="H34" s="329" t="s">
        <v>1016</v>
      </c>
      <c r="I34" s="335" t="s">
        <v>13</v>
      </c>
      <c r="J34" s="336" t="s">
        <v>1018</v>
      </c>
    </row>
    <row r="35" spans="1:10" ht="15">
      <c r="A35" s="346" t="s">
        <v>1051</v>
      </c>
      <c r="B35" s="337" t="s">
        <v>1020</v>
      </c>
      <c r="C35" s="338">
        <v>15000010</v>
      </c>
      <c r="D35" s="339">
        <v>0.1</v>
      </c>
      <c r="E35" s="329" t="s">
        <v>26</v>
      </c>
      <c r="F35" s="329" t="s">
        <v>27</v>
      </c>
      <c r="G35" s="329" t="s">
        <v>1017</v>
      </c>
      <c r="H35" s="329" t="s">
        <v>26</v>
      </c>
      <c r="I35" s="340">
        <v>46011</v>
      </c>
      <c r="J35" s="336" t="s">
        <v>1018</v>
      </c>
    </row>
    <row r="36" spans="1:10" ht="15">
      <c r="A36" s="345" t="s">
        <v>1052</v>
      </c>
      <c r="B36" s="337" t="s">
        <v>1022</v>
      </c>
      <c r="C36" s="338">
        <v>15000005</v>
      </c>
      <c r="D36" s="339">
        <v>0.1</v>
      </c>
      <c r="E36" s="329" t="s">
        <v>1016</v>
      </c>
      <c r="F36" s="329" t="s">
        <v>27</v>
      </c>
      <c r="G36" s="329" t="s">
        <v>1017</v>
      </c>
      <c r="H36" s="329" t="s">
        <v>1016</v>
      </c>
      <c r="I36" s="340">
        <v>44915</v>
      </c>
      <c r="J36" s="336" t="s">
        <v>1018</v>
      </c>
    </row>
    <row r="37" spans="1:10" ht="15">
      <c r="A37" s="346" t="s">
        <v>1919</v>
      </c>
      <c r="B37" s="337" t="s">
        <v>1024</v>
      </c>
      <c r="C37" s="333">
        <v>8466879.1190724093</v>
      </c>
      <c r="D37" s="334">
        <v>5.6094999999999999E-2</v>
      </c>
      <c r="E37" s="329" t="s">
        <v>1025</v>
      </c>
      <c r="F37" s="329" t="s">
        <v>1032</v>
      </c>
      <c r="G37" s="329" t="s">
        <v>1017</v>
      </c>
      <c r="H37" s="329" t="s">
        <v>1025</v>
      </c>
      <c r="I37" s="335" t="s">
        <v>13</v>
      </c>
      <c r="J37" s="336" t="s">
        <v>1018</v>
      </c>
    </row>
    <row r="38" spans="1:10" ht="15">
      <c r="A38" s="346" t="s">
        <v>1920</v>
      </c>
      <c r="B38" s="337" t="s">
        <v>1027</v>
      </c>
      <c r="C38" s="333">
        <v>2848690.049716</v>
      </c>
      <c r="D38" s="334">
        <v>1.8991000000000001E-2</v>
      </c>
      <c r="E38" s="329" t="s">
        <v>1028</v>
      </c>
      <c r="F38" s="329" t="s">
        <v>1032</v>
      </c>
      <c r="G38" s="329" t="s">
        <v>28</v>
      </c>
      <c r="H38" s="329" t="s">
        <v>1028</v>
      </c>
      <c r="I38" s="340">
        <v>44216</v>
      </c>
      <c r="J38" s="336" t="s">
        <v>1018</v>
      </c>
    </row>
    <row r="39" spans="1:10" ht="15">
      <c r="A39" s="345" t="s">
        <v>1933</v>
      </c>
      <c r="B39" s="337" t="s">
        <v>1030</v>
      </c>
      <c r="C39" s="338">
        <v>2500000</v>
      </c>
      <c r="D39" s="334">
        <v>1.6667000000000001E-2</v>
      </c>
      <c r="E39" s="329" t="s">
        <v>1016</v>
      </c>
      <c r="F39" s="329" t="s">
        <v>27</v>
      </c>
      <c r="G39" s="329" t="s">
        <v>1017</v>
      </c>
      <c r="H39" s="329" t="s">
        <v>1016</v>
      </c>
      <c r="I39" s="335" t="s">
        <v>13</v>
      </c>
      <c r="J39" s="336" t="s">
        <v>1018</v>
      </c>
    </row>
    <row r="40" spans="1:10" ht="15">
      <c r="A40" s="346" t="s">
        <v>1934</v>
      </c>
      <c r="B40" s="337" t="s">
        <v>1089</v>
      </c>
      <c r="C40" s="338">
        <v>0</v>
      </c>
      <c r="D40" s="339">
        <v>0</v>
      </c>
      <c r="E40" s="329" t="s">
        <v>1028</v>
      </c>
      <c r="F40" s="329" t="s">
        <v>1032</v>
      </c>
      <c r="G40" s="329" t="s">
        <v>28</v>
      </c>
      <c r="H40" s="329" t="s">
        <v>1028</v>
      </c>
      <c r="I40" s="340">
        <v>44216</v>
      </c>
      <c r="J40" s="336"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346C1933-3BF1-4E9A-AA7B-3796B6E9ED4F}" filter="1" showAutoFilter="1">
      <pageMargins left="0.7" right="0.7" top="0.75" bottom="0.75" header="0.3" footer="0.3"/>
      <autoFilter ref="B4:E17" xr:uid="{ACA2C46C-7D67-4854-8993-C446301F7E9C}"/>
    </customSheetView>
    <customSheetView guid="{C8FBCAAD-AD15-4819-A7E0-19BC9E971345}" filter="1" showAutoFilter="1">
      <pageMargins left="0.7" right="0.7" top="0.75" bottom="0.75" header="0.3" footer="0.3"/>
      <autoFilter ref="B4:E17" xr:uid="{94E1F7E9-2444-47D5-BB56-715A73A85167}"/>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2022-01-20T23:24:38Z</dcterms:modified>
</cp:coreProperties>
</file>