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Green/"/>
    </mc:Choice>
  </mc:AlternateContent>
  <xr:revisionPtr revIDLastSave="26" documentId="8_{13434C23-4D91-46B1-A517-CBA629B249E6}" xr6:coauthVersionLast="47" xr6:coauthVersionMax="47" xr10:uidLastSave="{435CBA47-299F-481B-BB03-C5449239F161}"/>
  <bookViews>
    <workbookView xWindow="-108" yWindow="-108" windowWidth="23256" windowHeight="12576" xr2:uid="{00000000-000D-0000-FFFF-FFFF00000000}"/>
  </bookViews>
  <sheets>
    <sheet name="Annex A" sheetId="19" r:id="rId1"/>
    <sheet name="Sheet2" sheetId="23" r:id="rId2"/>
    <sheet name="Annex B" sheetId="2" r:id="rId3"/>
    <sheet name="Annex C" sheetId="3" r:id="rId4"/>
    <sheet name="Annex D" sheetId="4" state="hidden" r:id="rId5"/>
    <sheet name="Annex E" sheetId="5" state="hidden" r:id="rId6"/>
    <sheet name="Annex F" sheetId="6" r:id="rId7"/>
    <sheet name="Annex G" sheetId="7" r:id="rId8"/>
    <sheet name="Annex H" sheetId="8" r:id="rId9"/>
    <sheet name="Annex I" sheetId="9" r:id="rId10"/>
    <sheet name="A-Sample" sheetId="21" r:id="rId11"/>
    <sheet name="B - Sample" sheetId="11" r:id="rId12"/>
    <sheet name="C - Sample" sheetId="12" r:id="rId13"/>
    <sheet name="F - Sample" sheetId="13" r:id="rId14"/>
    <sheet name="G - Sample" sheetId="14" r:id="rId15"/>
    <sheet name="Data Validation" sheetId="15" r:id="rId16"/>
    <sheet name="Annex Z" sheetId="16" r:id="rId17"/>
    <sheet name="Annex 0 &amp; 1" sheetId="17" state="hidden" r:id="rId18"/>
    <sheet name="Copy of Annex D" sheetId="18" state="hidden" r:id="rId19"/>
  </sheets>
  <definedNames>
    <definedName name="Things" localSheetId="10">#REF!</definedName>
    <definedName name="Things" localSheetId="15">#REF!</definedName>
    <definedName name="Things">#REF!</definedName>
    <definedName name="Z_346C1933_3BF1_4E9A_AA7B_3796B6E9ED4F_.wvu.FilterData" localSheetId="15" hidden="1">'Data Validation'!$B$4:$E$17</definedName>
    <definedName name="Z_C8FBCAAD_AD15_4819_A7E0_19BC9E971345_.wvu.FilterData" localSheetId="15"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<sst xmlns="http://schemas.openxmlformats.org/spreadsheetml/2006/main" count="5119" uniqueCount="1963">
  <si>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</si>
  <si>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</si>
  <si>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</si>
  <si>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</si>
  <si>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</si>
  <si>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</si>
  <si>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</si>
  <si>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</si>
  <si>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</si>
  <si>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</si>
  <si>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</si>
  <si>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</si>
  <si>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</si>
  <si>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</si>
  <si>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</si>
  <si>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</si>
  <si>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</si>
  <si>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</si>
  <si>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</si>
  <si>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</si>
  <si>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</si>
  <si>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</si>
  <si>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</si>
  <si>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</si>
  <si>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</si>
  <si>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</si>
  <si>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</si>
  <si>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</si>
  <si>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</si>
  <si>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</si>
  <si>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</si>
  <si>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</si>
  <si>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</si>
  <si>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</si>
  <si>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</si>
  <si>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</si>
  <si>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</si>
  <si>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</si>
  <si>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</si>
  <si>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</si>
  <si>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</si>
  <si>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</si>
  <si>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</si>
  <si>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</si>
  <si>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</si>
  <si>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</si>
  <si>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</si>
  <si>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</si>
  <si>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</si>
  <si>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</si>
  <si>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</si>
  <si>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</si>
  <si>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</si>
  <si>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</si>
  <si>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</si>
  <si>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</si>
  <si>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</si>
  <si>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</si>
  <si>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</si>
  <si>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</si>
  <si>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</si>
  <si>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</si>
  <si>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</si>
  <si>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</si>
  <si>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</si>
  <si>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</si>
  <si>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</si>
  <si>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</si>
  <si>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</si>
  <si>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</si>
  <si>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</si>
  <si>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</si>
  <si>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</si>
  <si>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</si>
  <si>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</si>
  <si>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</si>
  <si>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</si>
  <si>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</si>
  <si>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</si>
  <si>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</si>
  <si>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</si>
  <si>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</si>
  <si>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</si>
  <si>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</si>
  <si>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</si>
  <si>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</si>
  <si>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</si>
  <si>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</si>
  <si>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</si>
  <si>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</si>
  <si>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</si>
  <si>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</si>
  <si>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</si>
  <si>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</si>
  <si>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</si>
  <si>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</si>
  <si>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</si>
  <si>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</si>
  <si>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</si>
  <si>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</si>
  <si>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</si>
  <si>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</si>
  <si>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</si>
  <si>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</si>
  <si>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</si>
  <si>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</si>
  <si>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</si>
  <si>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</si>
  <si>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</si>
  <si>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</si>
  <si>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</si>
  <si>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</si>
  <si>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</si>
  <si>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</si>
  <si>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</si>
  <si>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</si>
  <si>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</si>
  <si>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</si>
  <si>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</si>
  <si>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</si>
  <si>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</si>
  <si>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</si>
  <si>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</si>
  <si>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</si>
  <si>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</si>
  <si>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</si>
  <si>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</si>
  <si>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</si>
  <si>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</si>
  <si>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</si>
  <si>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</si>
  <si>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</si>
  <si>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</si>
  <si>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</si>
  <si>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</si>
  <si>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</si>
  <si>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</si>
  <si>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</si>
  <si>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</si>
  <si>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</si>
  <si>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</si>
  <si>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</si>
  <si>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</si>
  <si>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</si>
  <si>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</si>
  <si>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</si>
  <si>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</si>
  <si>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</si>
  <si>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</si>
  <si>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</si>
  <si>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</si>
  <si>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</si>
  <si>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</si>
  <si>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</si>
  <si>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</si>
  <si>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</si>
  <si>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</si>
  <si>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</si>
  <si>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</si>
  <si>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</si>
  <si>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</si>
  <si>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</si>
  <si>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</si>
  <si>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</si>
  <si>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</si>
  <si>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</si>
  <si>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</si>
  <si>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</si>
  <si>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</si>
  <si>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</si>
  <si>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</si>
  <si>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</si>
  <si>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</si>
  <si>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</si>
  <si>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</si>
  <si>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</si>
  <si>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</si>
  <si>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</si>
  <si>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</si>
  <si>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</si>
  <si>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</si>
  <si>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</si>
  <si>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</si>
  <si>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</si>
  <si>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</si>
  <si>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</si>
  <si>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</si>
  <si>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</si>
  <si>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</si>
  <si>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</si>
  <si>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</si>
  <si>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</si>
  <si>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</si>
  <si>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</si>
  <si>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</si>
  <si>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</si>
  <si>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</si>
  <si>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</si>
  <si>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</si>
  <si>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</si>
  <si>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</si>
  <si>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</si>
  <si>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</si>
  <si>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</si>
  <si>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</si>
  <si>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</si>
  <si>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</si>
  <si>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</si>
  <si>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</si>
  <si>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</si>
  <si>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</si>
  <si>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</si>
  <si>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</si>
  <si>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</si>
  <si>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</si>
  <si>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</si>
  <si>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</si>
  <si>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</si>
  <si>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</si>
  <si>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</si>
  <si>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</si>
  <si>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</si>
  <si>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</si>
  <si>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</si>
  <si>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</si>
  <si>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</si>
  <si>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</si>
  <si>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</si>
  <si>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</si>
  <si>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</si>
  <si>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</si>
  <si>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</si>
  <si>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</si>
  <si>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</si>
  <si>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</si>
  <si>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</si>
  <si>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</si>
  <si>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</si>
  <si>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</si>
  <si>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</si>
  <si>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</si>
  <si>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</si>
  <si>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</si>
  <si>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</si>
  <si>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</si>
  <si>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</si>
  <si>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</si>
  <si>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</si>
  <si>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</si>
  <si>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</si>
  <si>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</si>
  <si>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</si>
  <si>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</si>
  <si>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</si>
  <si>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</si>
  <si>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</si>
  <si>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</si>
  <si>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</si>
  <si>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</si>
  <si>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</si>
  <si>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</si>
  <si>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</si>
  <si>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</si>
  <si>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</si>
  <si>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</si>
  <si>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</si>
  <si>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</si>
  <si>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</si>
  <si>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</si>
  <si>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</si>
  <si>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</si>
  <si>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</si>
  <si>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</si>
  <si>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</si>
  <si>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</si>
  <si>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</si>
  <si>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</si>
  <si>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</si>
  <si>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</si>
  <si>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</si>
  <si>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</si>
  <si>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</si>
  <si>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</si>
  <si>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</si>
  <si>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</si>
  <si>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</si>
  <si>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</si>
  <si>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</si>
  <si>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</si>
  <si>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</si>
  <si>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</si>
  <si>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</si>
  <si>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</si>
  <si>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</si>
  <si>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</si>
  <si>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</si>
  <si>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</si>
  <si>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</si>
  <si>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</si>
  <si>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</si>
  <si>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</si>
  <si>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</si>
  <si>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</si>
  <si>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</si>
  <si>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</si>
  <si>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</si>
  <si>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</si>
  <si>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</si>
  <si>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</si>
  <si>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</si>
  <si>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</si>
  <si>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</si>
  <si>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</si>
  <si>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</si>
  <si>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</si>
  <si>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</si>
  <si>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</si>
  <si>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</si>
  <si>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</si>
  <si>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</si>
  <si>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</si>
  <si>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</si>
  <si>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</si>
  <si>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</si>
  <si>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</si>
  <si>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</si>
  <si>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</si>
  <si>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</si>
  <si>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</si>
  <si>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</si>
  <si>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</si>
  <si>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</si>
  <si>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</si>
  <si>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</si>
  <si>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</si>
  <si>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</si>
  <si>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</si>
  <si>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</si>
  <si>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</si>
  <si>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</si>
  <si>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</si>
  <si>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</si>
  <si>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</si>
  <si>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</si>
  <si>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</si>
  <si>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</si>
  <si>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</si>
  <si>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</si>
  <si>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</si>
  <si>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</si>
  <si>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</si>
  <si>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</si>
  <si>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</si>
  <si>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</si>
  <si>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</si>
  <si>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</si>
  <si>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</si>
  <si>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</si>
  <si>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</si>
  <si>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</si>
  <si>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</si>
  <si>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</si>
  <si>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</si>
  <si>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</si>
  <si>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</si>
  <si>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</si>
  <si>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</si>
  <si>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</si>
  <si>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</si>
  <si>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</si>
  <si>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</si>
  <si>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</si>
  <si>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</si>
  <si>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</si>
  <si>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</si>
  <si>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</si>
  <si>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</si>
  <si>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</si>
  <si>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</si>
  <si>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</si>
  <si>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</si>
  <si>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</si>
  <si>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</si>
  <si>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</si>
  <si>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</si>
  <si>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</si>
  <si>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</si>
  <si>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</si>
  <si>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</si>
  <si>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</si>
  <si>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</si>
  <si>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</si>
  <si>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</si>
  <si>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</si>
  <si>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</si>
  <si>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</si>
  <si>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</si>
  <si>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</si>
  <si>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</si>
  <si>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</si>
  <si>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</si>
  <si>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</si>
  <si>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</si>
  <si>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</si>
  <si>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</si>
  <si>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</si>
  <si>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</si>
  <si>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</si>
  <si>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</si>
  <si>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</si>
  <si>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</si>
  <si>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</si>
  <si>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</si>
  <si>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</si>
  <si>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</si>
  <si>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</si>
  <si>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</si>
  <si>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</si>
  <si>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</si>
  <si>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</si>
  <si>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</si>
  <si>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</si>
  <si>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</si>
  <si>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</si>
  <si>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</si>
  <si>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</si>
  <si>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</si>
  <si>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</si>
  <si>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</si>
  <si>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</si>
  <si>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</si>
  <si>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</si>
  <si>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</si>
  <si>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</si>
  <si>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</si>
  <si>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</si>
  <si>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</si>
  <si>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</si>
  <si>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</si>
  <si>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</si>
  <si>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</si>
  <si>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</si>
  <si>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</si>
  <si>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</si>
  <si>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</si>
  <si>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</si>
  <si>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</si>
  <si>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</si>
  <si>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</si>
  <si>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</si>
  <si>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</si>
  <si>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</si>
  <si>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</si>
  <si>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</si>
  <si>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</si>
  <si>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</si>
  <si>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</si>
  <si>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</si>
  <si>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</si>
  <si>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</si>
  <si>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</si>
  <si>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</si>
  <si>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</si>
  <si>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</si>
  <si>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</si>
  <si>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</si>
  <si>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</si>
  <si>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</si>
  <si>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</si>
  <si>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</si>
  <si>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</si>
  <si>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</si>
  <si>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</si>
  <si>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</si>
  <si>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</si>
  <si>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</si>
  <si>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</si>
  <si>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</si>
  <si>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</si>
  <si>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</si>
  <si>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</si>
  <si>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</si>
  <si>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</si>
  <si>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</si>
  <si>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</si>
  <si>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</si>
  <si>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</si>
  <si>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</si>
  <si>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</si>
  <si>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</si>
  <si>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</si>
  <si>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</si>
  <si>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</si>
  <si>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</si>
  <si>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</si>
  <si>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</si>
  <si>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</si>
  <si>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</si>
  <si>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</si>
  <si>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</si>
  <si>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</si>
  <si>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</si>
  <si>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</si>
  <si>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</si>
  <si>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</si>
  <si>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</si>
  <si>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</si>
  <si>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</si>
  <si>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</si>
  <si>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</si>
  <si>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</si>
  <si>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</si>
  <si>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</si>
  <si>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</si>
  <si>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</si>
  <si>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</si>
  <si>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</si>
  <si>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</si>
  <si>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</si>
  <si>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</si>
  <si>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</si>
  <si>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</si>
  <si>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</si>
  <si>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</si>
  <si>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</si>
  <si>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</si>
  <si>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</si>
  <si>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</si>
  <si>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</si>
  <si>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</si>
  <si>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</si>
  <si>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</si>
  <si>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</si>
  <si>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</si>
  <si>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</si>
  <si>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</si>
  <si>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</si>
  <si>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</si>
  <si>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</si>
  <si>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</si>
  <si>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</si>
  <si>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</si>
  <si>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</si>
  <si>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</si>
  <si>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</si>
  <si>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</si>
  <si>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</si>
  <si>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</si>
  <si>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</si>
  <si>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</si>
  <si>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</si>
  <si>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</si>
  <si>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</si>
  <si>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</si>
  <si>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</si>
  <si>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</si>
  <si>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</si>
  <si>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</si>
  <si>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</si>
  <si>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</si>
  <si>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</si>
  <si>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</si>
  <si>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</si>
  <si>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</si>
  <si>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</si>
  <si>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</si>
  <si>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</si>
  <si>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</si>
  <si>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</si>
  <si>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</si>
  <si>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</si>
  <si>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</si>
  <si>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</si>
  <si>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</si>
  <si>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</si>
  <si>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</si>
  <si>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</si>
  <si>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</si>
  <si>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</si>
  <si>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</si>
  <si>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</si>
  <si>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</si>
  <si>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</si>
  <si>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</si>
  <si>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</si>
  <si>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</si>
  <si>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</si>
  <si>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</si>
  <si>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</si>
  <si>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</si>
  <si>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</si>
  <si>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</si>
  <si>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</si>
  <si>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</si>
  <si>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</si>
  <si>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</si>
  <si>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</si>
  <si>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</si>
  <si>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</si>
  <si>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</si>
  <si>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</si>
  <si>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</si>
  <si>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</si>
  <si>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</si>
  <si>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</si>
  <si>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</si>
  <si>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</si>
  <si>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</si>
  <si>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</si>
  <si>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</si>
  <si>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</si>
  <si>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</si>
  <si>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</si>
  <si>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</si>
  <si>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</si>
  <si>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</si>
  <si>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</si>
  <si>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</si>
  <si>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</si>
  <si>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</si>
  <si>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</si>
  <si>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</si>
  <si>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</si>
  <si>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</si>
  <si>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</si>
  <si>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</si>
  <si>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</si>
  <si>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</si>
  <si>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</si>
  <si>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</si>
  <si>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</si>
  <si>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</si>
  <si>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</si>
  <si>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</si>
  <si>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</si>
  <si>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</si>
  <si>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</si>
  <si>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</si>
  <si>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</si>
  <si>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</si>
  <si>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</si>
  <si>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</si>
  <si>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</si>
  <si>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</si>
  <si>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</si>
  <si>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</si>
  <si>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</si>
  <si>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</si>
  <si>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</si>
  <si>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</si>
  <si>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</si>
  <si>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</si>
  <si>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</si>
  <si>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</si>
  <si>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</si>
  <si>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</si>
  <si>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</si>
  <si>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</si>
  <si>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</si>
  <si>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</si>
  <si>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</si>
  <si>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</si>
  <si>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</si>
  <si>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</si>
  <si>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</si>
  <si>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</si>
  <si>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</si>
  <si>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</si>
  <si>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</si>
  <si>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</si>
  <si>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</si>
  <si>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</si>
  <si>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</si>
  <si>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</si>
  <si>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</si>
  <si>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</si>
  <si>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</si>
  <si>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</si>
  <si>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</si>
  <si>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</si>
  <si>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</si>
  <si>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</si>
  <si>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</si>
  <si>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</si>
  <si>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</si>
  <si>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</si>
  <si>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</si>
  <si>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</si>
  <si>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</si>
  <si>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</si>
  <si>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</si>
  <si>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</si>
  <si>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</si>
  <si>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</si>
  <si>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</si>
  <si>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</si>
  <si>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</si>
  <si>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</si>
  <si>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</si>
  <si>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</si>
  <si>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</si>
  <si>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</si>
  <si>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</si>
  <si>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</si>
  <si>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</si>
  <si>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</si>
  <si>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</si>
  <si>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</si>
  <si>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</si>
  <si>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</si>
  <si>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</si>
  <si>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</si>
  <si>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</si>
  <si>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</si>
  <si>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</si>
  <si>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</si>
  <si>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</si>
  <si>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</si>
  <si>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</si>
  <si>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</si>
  <si>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</si>
  <si>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</si>
  <si>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</si>
  <si>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</si>
  <si>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</si>
  <si>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</si>
  <si>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</si>
  <si>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</si>
  <si>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</si>
  <si>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</si>
  <si>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</si>
  <si>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</si>
  <si>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</si>
  <si>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</si>
  <si>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</si>
  <si>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</si>
  <si>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</si>
  <si>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</si>
  <si>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</si>
  <si>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</si>
  <si>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</si>
  <si>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</si>
  <si>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</si>
  <si>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</si>
  <si>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</si>
  <si>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</si>
  <si>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</si>
  <si>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</si>
  <si>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</si>
  <si>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</si>
  <si>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</si>
  <si>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</si>
  <si>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</si>
  <si>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</si>
  <si>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</si>
  <si>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</si>
  <si>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</si>
  <si>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</si>
  <si>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</si>
  <si>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</si>
  <si>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</si>
  <si>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</si>
  <si>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</si>
  <si>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</si>
  <si>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</si>
  <si>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</si>
  <si>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</si>
  <si>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</si>
  <si>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</si>
  <si>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</si>
  <si>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</si>
  <si>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</si>
  <si>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</si>
  <si>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</si>
  <si>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</si>
  <si>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</si>
  <si>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</si>
  <si>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</si>
  <si>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</si>
  <si>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</si>
  <si>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</si>
  <si>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</si>
  <si>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</si>
  <si>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</si>
  <si>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</si>
  <si>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</si>
  <si>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</si>
  <si>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</si>
  <si>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</si>
  <si>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</si>
  <si>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</si>
  <si>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</si>
  <si>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</si>
  <si>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</si>
  <si>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</si>
  <si>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</si>
  <si>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</si>
  <si>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</si>
  <si>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</si>
  <si>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</si>
  <si>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</si>
  <si>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</si>
  <si>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</si>
  <si>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</si>
  <si>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</si>
  <si>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</si>
  <si>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</si>
  <si>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</si>
  <si>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</si>
  <si>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</si>
  <si>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</si>
  <si>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</si>
  <si>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</si>
  <si>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</si>
  <si>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</si>
  <si>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</si>
  <si>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</si>
  <si>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</si>
  <si>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</si>
  <si>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</si>
  <si>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</si>
  <si>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</si>
  <si>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</si>
  <si>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</si>
  <si>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</si>
  <si>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</si>
  <si>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</si>
  <si>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</si>
  <si>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</si>
  <si>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</si>
  <si>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</si>
  <si>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</si>
  <si>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</si>
  <si>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</si>
  <si>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</si>
  <si>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</si>
  <si>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</si>
  <si>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</si>
  <si>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</si>
  <si>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</si>
  <si>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</si>
  <si>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</si>
  <si>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</si>
  <si>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</si>
  <si>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</si>
  <si>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</si>
  <si>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</si>
  <si>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</si>
  <si>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</si>
  <si>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</si>
  <si>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</si>
  <si>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</si>
  <si>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</si>
  <si>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</si>
  <si>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</si>
  <si>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</si>
  <si>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</si>
  <si>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</si>
  <si>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</si>
  <si>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</si>
  <si>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</si>
  <si>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</si>
  <si>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</si>
  <si>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</si>
  <si>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</si>
  <si>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</si>
  <si>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</si>
  <si>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</si>
  <si>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</si>
  <si>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</si>
  <si>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</si>
  <si>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</si>
  <si>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</si>
  <si>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</si>
  <si>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</si>
  <si>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</si>
  <si>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</si>
  <si>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</si>
  <si>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</si>
  <si>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</si>
  <si>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</si>
  <si>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</si>
  <si>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</si>
  <si>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</si>
  <si>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</si>
  <si>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</si>
  <si>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</si>
  <si>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</si>
  <si>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</si>
  <si>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</si>
  <si>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</si>
  <si>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</si>
  <si>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</si>
  <si>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</si>
  <si>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</si>
  <si>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</si>
  <si>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</si>
  <si>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</si>
  <si>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</si>
  <si>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</si>
  <si>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</si>
  <si>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</si>
  <si>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</si>
  <si>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</si>
  <si>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</si>
  <si>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</si>
  <si>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</si>
  <si>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</si>
  <si>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</si>
  <si>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</si>
  <si>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</si>
  <si>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</si>
  <si>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</si>
  <si>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</si>
  <si>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</si>
  <si>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</si>
  <si>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</si>
  <si>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</si>
  <si>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</si>
  <si>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</si>
  <si>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</si>
  <si>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</si>
  <si>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</si>
  <si>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</si>
  <si>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</si>
  <si>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</si>
  <si>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</si>
  <si>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</si>
  <si>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</si>
  <si>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</si>
  <si>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</si>
  <si>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</si>
  <si>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</si>
  <si>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</si>
  <si>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</si>
  <si>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</si>
  <si>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</si>
  <si>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</si>
  <si>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</si>
  <si>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</si>
  <si>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</si>
  <si>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</si>
  <si>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</si>
  <si>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</si>
  <si>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</si>
  <si>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</si>
  <si>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</si>
  <si>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</si>
  <si>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</si>
  <si>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</si>
  <si>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</si>
  <si>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</si>
  <si>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</si>
  <si>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</si>
  <si>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</si>
  <si>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</si>
  <si>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</si>
  <si>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</si>
  <si>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</si>
  <si>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</si>
  <si>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</si>
  <si>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</si>
  <si>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</si>
  <si>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</si>
  <si>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</si>
  <si>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</si>
  <si>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</si>
  <si>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</si>
  <si>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</si>
  <si>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</si>
  <si>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</si>
  <si>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</si>
  <si>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</si>
  <si>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</si>
  <si>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</si>
  <si>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</si>
  <si>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</si>
  <si>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</si>
  <si>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</si>
  <si>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</si>
  <si>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</si>
  <si>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</si>
  <si>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</si>
  <si>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</si>
  <si>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</si>
  <si>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</si>
  <si>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</si>
  <si>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</si>
  <si>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</si>
  <si>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</si>
  <si>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</si>
  <si>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</si>
  <si>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</si>
  <si>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</si>
  <si>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</si>
  <si>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</si>
  <si>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</si>
  <si>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</si>
  <si>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</si>
  <si>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</si>
  <si>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</si>
  <si>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</si>
  <si>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</si>
  <si>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</si>
  <si>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</si>
  <si>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</si>
  <si>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</si>
  <si>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</si>
  <si>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</si>
  <si>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</si>
  <si>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</si>
  <si>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</si>
  <si>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</si>
  <si>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</si>
  <si>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</si>
  <si>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</si>
  <si>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</si>
  <si>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</si>
  <si>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</si>
  <si>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</si>
  <si>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</si>
  <si>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</si>
  <si>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</si>
  <si>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</si>
  <si>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</si>
  <si>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</si>
  <si>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</si>
  <si>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</si>
  <si>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</si>
  <si>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</si>
  <si>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</si>
  <si>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</si>
  <si>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</si>
  <si>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</si>
  <si>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</si>
  <si>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</si>
  <si>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</si>
  <si>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</si>
  <si>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</si>
  <si>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</si>
  <si>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</si>
  <si>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</si>
  <si>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</si>
  <si>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</si>
  <si>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</si>
  <si>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</si>
  <si>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</si>
  <si>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</si>
  <si>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</si>
  <si>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</si>
  <si>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</si>
  <si>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</si>
  <si>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</si>
  <si>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</si>
  <si>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</si>
  <si>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</si>
  <si>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</si>
  <si>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</si>
  <si>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</si>
  <si>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</si>
  <si>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</si>
  <si>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</si>
  <si>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</si>
  <si>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</si>
  <si>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</si>
  <si>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</si>
  <si>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</si>
  <si>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</si>
  <si>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</si>
  <si>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</si>
  <si>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</si>
  <si>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</si>
  <si>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</si>
  <si>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</si>
  <si>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</si>
  <si>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</si>
  <si>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</si>
  <si>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</si>
  <si>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</si>
  <si>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</si>
  <si>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</si>
  <si>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</si>
  <si>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</si>
  <si>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</si>
  <si>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</si>
  <si>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</si>
  <si>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</si>
  <si>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</si>
  <si>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</si>
  <si>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</si>
  <si>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</si>
  <si>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</si>
  <si>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</si>
  <si>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</si>
  <si>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</si>
  <si>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</si>
  <si>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</si>
  <si>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</si>
  <si>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</si>
  <si>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</si>
  <si>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</si>
  <si>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</si>
  <si>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</si>
  <si>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</si>
  <si>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</si>
  <si>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</si>
  <si>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</si>
  <si>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</si>
  <si>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</si>
  <si>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</si>
  <si>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</si>
  <si>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</si>
  <si>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</si>
  <si>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</si>
  <si>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</si>
  <si>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</si>
  <si>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</si>
  <si>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</si>
  <si>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</si>
  <si>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</si>
  <si>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</si>
  <si>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</si>
  <si>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</si>
  <si>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</si>
  <si>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</si>
  <si>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</si>
  <si>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</si>
  <si>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</si>
  <si>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</si>
  <si>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</si>
  <si>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</si>
  <si>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</si>
  <si>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</si>
  <si>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</si>
  <si>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</si>
  <si>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</si>
  <si>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</si>
  <si>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</si>
  <si>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</si>
  <si>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</si>
  <si>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</si>
  <si>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</si>
  <si>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</si>
  <si>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</si>
  <si>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</si>
  <si>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</si>
  <si>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</si>
  <si>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</si>
  <si>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</si>
  <si>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</si>
  <si>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</si>
  <si>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</si>
  <si>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</si>
  <si>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</si>
  <si>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</si>
  <si>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</si>
  <si>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</si>
  <si>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</si>
  <si>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</si>
  <si>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</si>
  <si>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</si>
  <si>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</si>
  <si>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</si>
  <si>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</si>
  <si>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</si>
  <si>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</si>
  <si>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</si>
  <si>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</si>
  <si>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</si>
  <si>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</si>
  <si>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</si>
  <si>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</si>
  <si>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</si>
  <si>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</si>
  <si>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</si>
  <si>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</si>
  <si>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</si>
  <si>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</si>
  <si>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</si>
  <si>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</si>
  <si>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</si>
  <si>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</si>
  <si>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</si>
  <si>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</si>
  <si>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</si>
  <si>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</si>
  <si>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</si>
  <si>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</si>
  <si>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</si>
  <si>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</si>
  <si>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</si>
  <si>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</si>
  <si>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</si>
  <si>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</si>
  <si>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</si>
  <si>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</si>
  <si>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</si>
  <si>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</si>
  <si>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</si>
  <si>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</si>
  <si>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</si>
  <si>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</si>
  <si>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</si>
  <si>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</si>
  <si>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</si>
  <si>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</si>
  <si>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</si>
  <si>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</si>
  <si>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</si>
  <si>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</si>
  <si>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</si>
  <si>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</si>
  <si>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</si>
  <si>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</si>
  <si>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</si>
  <si>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</si>
  <si>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</si>
  <si>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</si>
  <si>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</si>
  <si>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</si>
  <si>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</si>
  <si>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</si>
  <si>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</si>
  <si>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</si>
  <si>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</si>
  <si>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</si>
  <si>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</si>
  <si>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</si>
  <si>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</si>
  <si>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</si>
  <si>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</si>
  <si>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</si>
  <si>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</si>
  <si>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</si>
  <si>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</si>
  <si>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</si>
  <si>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</si>
  <si>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</si>
  <si>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</si>
  <si>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</si>
  <si>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</si>
  <si>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</si>
  <si>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</si>
  <si>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</si>
  <si>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</si>
  <si>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</si>
  <si>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</si>
  <si>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</si>
  <si>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</si>
  <si>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</si>
  <si>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</si>
  <si>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</si>
  <si>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</si>
  <si>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</si>
  <si>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</si>
  <si>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</si>
  <si>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</si>
  <si>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</si>
  <si>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</si>
  <si>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</si>
  <si>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</si>
  <si>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</si>
  <si>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</si>
  <si>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</si>
  <si>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</si>
  <si>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</si>
  <si>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</si>
  <si>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</si>
  <si>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</si>
  <si>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</si>
  <si>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</si>
  <si>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</si>
  <si>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</si>
  <si>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</si>
  <si>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</si>
  <si>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</si>
  <si>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</si>
  <si>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</si>
  <si>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</si>
  <si>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</si>
  <si>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</si>
  <si>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</si>
  <si>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</si>
  <si>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</si>
  <si>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</si>
  <si>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</si>
  <si>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</si>
  <si>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</si>
  <si>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</si>
  <si>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</si>
  <si>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</si>
  <si>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</si>
  <si>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</si>
  <si>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</si>
  <si>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</si>
  <si>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</si>
  <si>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</si>
  <si>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</si>
  <si>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</si>
  <si>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</si>
  <si>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</si>
  <si>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</si>
  <si>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</si>
  <si>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</si>
  <si>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</si>
  <si>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</si>
  <si>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</si>
  <si>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</si>
  <si>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</si>
  <si>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</si>
  <si>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</si>
  <si>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</si>
  <si>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</si>
  <si>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</si>
  <si>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</si>
  <si>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</si>
  <si>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</si>
  <si>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</si>
  <si>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</si>
  <si>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</si>
  <si>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</si>
  <si>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</si>
  <si>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</si>
  <si>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</si>
  <si>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</si>
  <si>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</si>
  <si>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</si>
  <si>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</si>
  <si>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</si>
  <si>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</si>
  <si>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</si>
  <si>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</si>
  <si>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</si>
  <si>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</si>
  <si>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</si>
  <si>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</si>
  <si>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</si>
  <si>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</si>
  <si>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</si>
  <si>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</si>
  <si>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</si>
  <si>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</si>
  <si>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</si>
  <si>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</si>
  <si>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</si>
  <si>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</si>
  <si>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</si>
  <si>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</si>
  <si>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</si>
  <si>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</si>
  <si>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</si>
  <si>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</si>
  <si>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</si>
  <si>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</si>
  <si>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</si>
  <si>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</si>
  <si>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</si>
  <si>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</si>
  <si>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</si>
  <si>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</si>
  <si>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</si>
  <si>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</si>
  <si>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</si>
  <si>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</si>
  <si>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</si>
  <si>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</si>
  <si>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</si>
  <si>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</si>
  <si>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</si>
  <si>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</si>
  <si>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</si>
  <si>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</si>
  <si>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</si>
  <si>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</si>
  <si>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</si>
  <si>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</si>
  <si>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</si>
  <si>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</si>
  <si>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</si>
  <si>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</si>
  <si>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</si>
  <si>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</si>
  <si>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</si>
  <si>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</si>
  <si>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</si>
  <si>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</si>
  <si>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</si>
  <si>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</si>
  <si>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</si>
  <si>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</si>
  <si>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</si>
  <si>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</si>
  <si>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</si>
  <si>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</si>
  <si>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</si>
  <si>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</si>
  <si>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</si>
  <si>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</si>
  <si>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</si>
  <si>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</si>
  <si>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</si>
  <si>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</si>
  <si>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</si>
  <si>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</si>
  <si>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</si>
  <si>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</si>
  <si>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</si>
  <si>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</si>
  <si>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</si>
  <si>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</si>
  <si>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</si>
  <si>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</si>
  <si>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</si>
  <si>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</si>
  <si>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</si>
  <si>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</si>
  <si>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</si>
  <si>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</si>
  <si>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</si>
  <si>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</si>
  <si>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</si>
  <si>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</si>
  <si>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</si>
  <si>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</si>
  <si>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</si>
  <si>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</si>
  <si>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</si>
  <si>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</si>
  <si>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</si>
  <si>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</si>
  <si>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</si>
  <si>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</si>
  <si>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</si>
  <si>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</si>
  <si>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</si>
  <si>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</si>
  <si>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</si>
  <si>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</si>
  <si>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</si>
  <si>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</si>
  <si>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</si>
  <si>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</si>
  <si>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</si>
  <si>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</si>
  <si>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</si>
  <si>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</si>
  <si>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</si>
  <si>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</si>
  <si>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</si>
  <si>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</si>
  <si>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</si>
  <si>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</si>
  <si>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</si>
  <si>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</si>
  <si>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</si>
  <si>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</si>
  <si>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</si>
  <si>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</si>
  <si>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</si>
  <si>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</si>
  <si>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</si>
  <si>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</si>
  <si>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</si>
  <si>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</si>
  <si>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</si>
  <si>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</si>
  <si>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</si>
  <si>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</si>
  <si>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</si>
  <si>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</si>
  <si>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</si>
  <si>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</si>
  <si>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</si>
  <si>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</si>
  <si>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</si>
  <si>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</si>
  <si>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</si>
  <si>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</si>
  <si>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</si>
  <si>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</si>
  <si>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</si>
  <si>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</si>
  <si>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</si>
  <si>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</si>
  <si>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</si>
  <si>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</si>
  <si>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</si>
  <si>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</si>
  <si>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</si>
  <si>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</si>
  <si>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</si>
  <si>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</si>
  <si>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</si>
  <si>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</si>
  <si>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</si>
  <si>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</si>
  <si>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</si>
  <si>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</si>
  <si>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</si>
  <si>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</si>
  <si>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</si>
  <si>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</si>
  <si>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</si>
  <si>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</si>
  <si>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</si>
  <si>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</si>
  <si>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</si>
  <si>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</si>
  <si>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</si>
  <si>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</si>
  <si>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</si>
  <si>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</si>
  <si>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</si>
  <si>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</si>
  <si>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</si>
  <si>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</si>
  <si>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</si>
  <si>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</si>
  <si>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</si>
  <si>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</si>
  <si>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</si>
  <si>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</si>
  <si>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</si>
  <si>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</si>
  <si>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</si>
  <si>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</si>
  <si>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</si>
  <si>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</si>
  <si>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</si>
  <si>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</si>
  <si>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</si>
  <si>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</si>
  <si>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</si>
  <si>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</si>
  <si>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</si>
  <si>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</si>
  <si>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</si>
  <si>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</si>
  <si>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</si>
  <si>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</si>
  <si>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</si>
  <si>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</si>
  <si>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</si>
  <si>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</si>
  <si>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</si>
  <si>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</si>
  <si>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</si>
  <si>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</si>
  <si>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</si>
  <si>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</si>
  <si>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</si>
  <si>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</si>
  <si>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</si>
  <si>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</si>
  <si>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</si>
  <si>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</si>
  <si>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</si>
  <si>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</si>
  <si>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</si>
  <si>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</si>
  <si>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</si>
  <si>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</si>
  <si>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</si>
  <si>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</si>
  <si>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</si>
  <si>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</si>
  <si>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</si>
  <si>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</si>
  <si>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</si>
  <si>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</si>
  <si>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</si>
  <si>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</si>
  <si>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</si>
  <si>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</si>
  <si>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</si>
  <si>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</si>
  <si>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</si>
  <si>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</si>
  <si>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</si>
  <si>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</si>
  <si>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</si>
  <si>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</si>
  <si>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</si>
  <si>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</si>
  <si>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</si>
  <si>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</si>
  <si>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</si>
  <si>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</si>
  <si>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</si>
  <si>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</si>
  <si>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</si>
  <si>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</si>
  <si>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</si>
  <si>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</si>
  <si>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</si>
  <si>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</si>
  <si>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</si>
  <si>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</si>
  <si>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</si>
  <si>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</si>
  <si>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</si>
  <si>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</si>
  <si>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</si>
  <si>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</si>
  <si>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</si>
  <si>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</si>
  <si>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</si>
  <si>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</si>
  <si>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</si>
  <si>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</si>
  <si>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</si>
  <si>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</si>
  <si>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</si>
  <si>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</si>
  <si>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</si>
  <si>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</si>
  <si>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</si>
  <si>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</si>
  <si>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</si>
  <si>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</si>
  <si>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</si>
  <si>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</si>
  <si>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</si>
  <si>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</si>
  <si>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</si>
  <si>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</si>
  <si>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</si>
  <si>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</si>
  <si>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</si>
  <si>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</si>
  <si>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</si>
  <si>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</si>
  <si>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</si>
  <si>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</si>
  <si>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</si>
  <si>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</si>
  <si>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</si>
  <si>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</si>
  <si>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</si>
  <si>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</si>
  <si>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</si>
  <si>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</si>
  <si>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</si>
  <si>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</si>
  <si>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</si>
  <si>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</si>
  <si>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</si>
  <si>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</si>
  <si>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</si>
  <si>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</si>
  <si>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</si>
  <si>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</si>
  <si>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</si>
  <si>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</si>
  <si>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</si>
  <si>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</si>
  <si>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</si>
  <si>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</si>
  <si>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</si>
  <si>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</si>
  <si>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</si>
  <si>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</si>
  <si>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</si>
  <si>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</si>
  <si>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</si>
  <si>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</si>
  <si>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</si>
  <si>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</si>
  <si>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</si>
  <si>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</si>
  <si>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</si>
  <si>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</si>
  <si>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</si>
  <si>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</si>
  <si>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</si>
  <si>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</si>
  <si>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</si>
  <si>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</si>
  <si>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</si>
  <si>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</si>
  <si>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</si>
  <si>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</si>
  <si>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</si>
  <si>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</si>
  <si>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</si>
  <si>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</si>
  <si>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</si>
  <si>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</si>
  <si>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</si>
  <si>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</si>
  <si>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</si>
  <si>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</si>
  <si>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</si>
  <si>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</si>
  <si>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</si>
  <si>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</si>
  <si>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</si>
  <si>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</si>
  <si>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</si>
  <si>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</si>
  <si>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</si>
  <si>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</si>
  <si>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</si>
  <si>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</si>
  <si>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</si>
  <si>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</si>
  <si>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</si>
  <si>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</si>
  <si>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</si>
  <si>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</si>
  <si>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</si>
  <si>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</si>
  <si>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</si>
  <si>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</si>
  <si>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</si>
  <si>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</si>
  <si>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</si>
  <si>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</si>
  <si>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</si>
  <si>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</si>
  <si>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</si>
  <si>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</si>
  <si>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</si>
  <si>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</si>
  <si>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</si>
  <si>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</si>
  <si>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</si>
  <si>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</si>
  <si>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</si>
  <si>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</si>
  <si>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</si>
  <si>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</si>
  <si>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</si>
  <si>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</si>
  <si>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</si>
  <si>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</si>
  <si>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</si>
  <si>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</si>
  <si>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</si>
  <si>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</si>
  <si>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</si>
  <si>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</si>
  <si>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</si>
  <si>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</si>
  <si>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</si>
  <si>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</si>
  <si>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</si>
  <si>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</si>
  <si>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</si>
  <si>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</si>
  <si>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</si>
  <si>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</si>
  <si>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</si>
  <si>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</si>
  <si>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</si>
  <si>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</si>
  <si>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</si>
  <si>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</si>
  <si>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</si>
  <si>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</si>
  <si>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</si>
  <si>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</si>
  <si>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</si>
  <si>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</si>
  <si>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</si>
  <si>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</si>
  <si>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</si>
  <si>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</si>
  <si>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</si>
  <si>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</si>
  <si>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</si>
  <si>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</si>
  <si>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</si>
  <si>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</si>
  <si>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</si>
  <si>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</si>
  <si>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</si>
  <si>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</si>
  <si>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</si>
  <si>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</si>
  <si>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</si>
  <si>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</si>
  <si>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</si>
  <si>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</si>
  <si>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</si>
  <si>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</si>
  <si>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</si>
  <si>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</si>
  <si>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</si>
  <si>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</si>
  <si>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</si>
  <si>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</si>
  <si>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</si>
  <si>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</si>
  <si>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</si>
  <si>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</si>
  <si>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</si>
  <si>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</si>
  <si>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</si>
  <si>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</si>
  <si>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</si>
  <si>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</si>
  <si>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</si>
  <si>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</si>
  <si>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</si>
  <si>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</si>
  <si>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</si>
  <si>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</si>
  <si>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</si>
  <si>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</si>
  <si>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</si>
  <si>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</si>
  <si>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</si>
  <si>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</si>
  <si>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</si>
  <si>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</si>
  <si>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</si>
  <si>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</si>
  <si>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</si>
  <si>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</si>
  <si>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</si>
  <si>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</si>
  <si>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</si>
  <si>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</si>
  <si>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</si>
  <si>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</si>
  <si>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</si>
  <si>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</si>
  <si>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</si>
  <si>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</si>
  <si>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</si>
  <si>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</si>
  <si>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</si>
  <si>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</si>
  <si>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</si>
  <si>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</si>
  <si>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</si>
  <si>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</si>
  <si>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</si>
  <si>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</si>
  <si>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</si>
  <si>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</si>
  <si>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</si>
  <si>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</si>
  <si>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</si>
  <si>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</si>
  <si>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</si>
  <si>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</si>
  <si>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</si>
  <si>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</si>
  <si>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</si>
  <si>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</si>
  <si>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</si>
  <si>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</si>
  <si>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</si>
  <si>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</si>
  <si>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</si>
  <si>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</si>
  <si>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</si>
  <si>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</si>
  <si>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</si>
  <si>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</si>
  <si>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</si>
  <si>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</si>
  <si>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</si>
  <si>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</si>
  <si>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</si>
  <si>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</si>
  <si>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</si>
  <si>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</si>
  <si>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</si>
  <si>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</si>
  <si>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</si>
  <si>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</si>
  <si>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</si>
  <si>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</si>
  <si>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</si>
  <si>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</si>
  <si>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</si>
  <si>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</si>
  <si>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</si>
  <si>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</si>
  <si>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</si>
  <si>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</si>
  <si>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</si>
  <si>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</si>
  <si>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</si>
  <si>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</si>
  <si>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</si>
  <si>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</si>
  <si>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</si>
  <si>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</si>
  <si>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</si>
  <si>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</si>
  <si>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</si>
  <si>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</si>
  <si>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</si>
  <si>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</si>
  <si>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</si>
  <si>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</si>
  <si>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</si>
  <si>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</si>
  <si>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</si>
  <si>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</si>
  <si>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</si>
  <si>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</si>
  <si>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</si>
  <si>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</si>
  <si>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</si>
  <si>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</si>
  <si>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</si>
  <si>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</si>
  <si>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</si>
  <si>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</si>
  <si>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</si>
  <si>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</si>
  <si>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</si>
  <si>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</si>
  <si>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</si>
  <si>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Burn Address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</si>
  <si>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</si>
  <si>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</si>
  <si>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</si>
  <si>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</si>
  <si>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</si>
  <si>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</si>
  <si>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</si>
  <si>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</si>
  <si>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</si>
  <si>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</si>
  <si>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</si>
  <si>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</si>
  <si>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</si>
  <si>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</si>
  <si>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</si>
  <si>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</si>
  <si>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Null Address: 0x00...dEaD</t>
  </si>
  <si>
    <t>Uniswap Liquidity</t>
  </si>
  <si>
    <t>0x8b2f2b67f137b6805469d9342adb330309aa3430</t>
  </si>
  <si>
    <t>https://etherscan.io/token/0x772aa30eb700ba9ae85a0f85584dc6231eb8d9ea</t>
  </si>
  <si>
    <t>https://etherscan.io/token/0x772aa30eb700ba9ae85a0f85584dc6231eb8d9ea#balances</t>
  </si>
  <si>
    <t>https://cryptosupplytracker.com/0x772aa30eb700ba9ae85a0f85584dc6231eb8d9ea/?q=totalcoins</t>
  </si>
  <si>
    <t> Uniswap V2: JINX 12</t>
  </si>
  <si>
    <t> SNAP!: Liquidity Pools</t>
  </si>
  <si>
    <t>0x22f334b3d974cabac0feb5742b3beaf27253d2d9</t>
  </si>
  <si>
    <t>0xbb1a016f07400696eda537658a7d76e35c61f31a</t>
  </si>
  <si>
    <t>0x5390d4663aa36ca54c07a55065ba54d5fc1a4c25</t>
  </si>
  <si>
    <t>0xefcd06ba9f0e886609ea20d635f145868c7c16c1</t>
  </si>
  <si>
    <t>0x21cab49520d24e518df3dd7a7f27dd6f1f8d84f5</t>
  </si>
  <si>
    <t>0x3d819f3ae42a1c2a6874991776319ee6df526c18</t>
  </si>
  <si>
    <t> milchschnitte.eth</t>
  </si>
  <si>
    <t>0xc6ea5bc32d6d8d64ba240a2cc00a3db4010335b5</t>
  </si>
  <si>
    <t>0x1ce1c5464cea5f5b55098b3dd1eb5ff26b6e8cb0</t>
  </si>
  <si>
    <t>0xf6f99934b22389750b4ec792916eefeaaad6bcc3</t>
  </si>
  <si>
    <t>0x8d32375874f6e1fb590f4d6137109256006e2958</t>
  </si>
  <si>
    <t>0x3b222b33077ebeea9d181d7e19de8678f7ec754a</t>
  </si>
  <si>
    <t>0xca1a948373d70fc75ac19aea5a39eec7c8278d35</t>
  </si>
  <si>
    <t>0x914b40ff2dca6f955288a2441624e7d97679e9fa</t>
  </si>
  <si>
    <t>0x32977022f2bfa4887aebbd22f9d8403dd6ea3b10</t>
  </si>
  <si>
    <t>0xd68364a190e30e9008db8e0fabe3c84f2c2d9c51</t>
  </si>
  <si>
    <t>0x4b8d570819923c0bab0564c5428cf87cc637cdc3</t>
  </si>
  <si>
    <t>Staking Pool</t>
  </si>
  <si>
    <t>https://www.jinxinu.com/#Roadmap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</si>
</sst>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sz val="8"/>
      <color rgb="FF1E2022"/>
      <name val="Arial"/>
      <family val="2"/>
    </font>
  </fonts>
  <fills count="23">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medium">
        <color rgb="FFE7EAF3"/>
      </top>
      <bottom/>
      <diagonal/>
    </border>
  </borders>
  <cellStyleXfs count="3">
    <xf numFmtId="0" fontId="0" fillId="0" borderId="0"/>
    <xf numFmtId="0" fontId="116" fillId="0" borderId="0" applyNumberFormat="0" applyFill="0" applyBorder="0" applyAlignment="0" applyProtection="0"/>
    <xf numFmtId="0" fontId="34" fillId="0" borderId="0"/>
  </cellStyleXfs>
  <cellXfs count="356">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0" fontId="9" fillId="4" borderId="11" xfId="0" applyFont="1" applyFill="1" applyBorder="1" applyAlignment="1">
      <alignment vertical="top"/>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16" fillId="14" borderId="11" xfId="1" applyFill="1" applyBorder="1" applyAlignment="1">
      <alignment horizontal="center" vertical="top"/>
    </xf>
    <xf numFmtId="0" fontId="116"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0" fillId="22" borderId="0" xfId="0" applyFont="1" applyFill="1" applyAlignment="1"/>
    <xf numFmtId="0" fontId="116" fillId="22" borderId="15" xfId="1" applyFill="1" applyBorder="1" applyAlignment="1">
      <alignment vertical="top" wrapText="1"/>
    </xf>
    <xf numFmtId="0" fontId="10" fillId="4" borderId="11" xfId="0" applyFont="1" applyFill="1" applyBorder="1" applyAlignment="1">
      <alignment vertical="top"/>
    </xf>
    <xf numFmtId="3" fontId="121" fillId="22" borderId="15" xfId="0" applyNumberFormat="1" applyFont="1" applyFill="1" applyBorder="1" applyAlignment="1">
      <alignment vertical="top" wrapText="1"/>
    </xf>
    <xf numFmtId="10" fontId="121" fillId="22" borderId="15" xfId="0" applyNumberFormat="1" applyFont="1" applyFill="1" applyBorder="1" applyAlignment="1">
      <alignment vertical="top" wrapText="1"/>
    </xf>
    <xf numFmtId="4" fontId="121" fillId="22" borderId="15" xfId="0" applyNumberFormat="1" applyFont="1" applyFill="1" applyBorder="1" applyAlignment="1">
      <alignment vertical="top" wrapText="1"/>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114300</xdr:colOff>
      <xdr:row>21</xdr:row>
      <xdr:rowOff>114300</xdr:rowOff>
    </xdr:to>
    <xdr:sp macro="" textlink="">
      <xdr:nvSpPr>
        <xdr:cNvPr id="4" name="AutoShape 1" descr="ENS Name">
          <a:extLst>
            <a:ext uri="{FF2B5EF4-FFF2-40B4-BE49-F238E27FC236}">
              <a16:creationId xmlns:a16="http://schemas.microsoft.com/office/drawing/2014/main" id="{54BA5054-782E-4374-AABA-3CA9F6D4296A}"/>
            </a:ext>
          </a:extLst>
        </xdr:cNvPr>
        <xdr:cNvSpPr>
          <a:spLocks noChangeAspect="1" noChangeArrowheads="1"/>
        </xdr:cNvSpPr>
      </xdr:nvSpPr>
      <xdr:spPr bwMode="auto">
        <a:xfrm>
          <a:off x="0" y="795528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0</xdr:col>
      <xdr:colOff>114300</xdr:colOff>
      <xdr:row>10</xdr:row>
      <xdr:rowOff>114300</xdr:rowOff>
    </xdr:to>
    <xdr:sp macro="" textlink="">
      <xdr:nvSpPr>
        <xdr:cNvPr id="21505" name="AutoShape 1" descr="ENS Name">
          <a:extLst>
            <a:ext uri="{FF2B5EF4-FFF2-40B4-BE49-F238E27FC236}">
              <a16:creationId xmlns:a16="http://schemas.microsoft.com/office/drawing/2014/main" id="{98F6A9F5-A2CC-4F65-86DB-EA5613D386A8}"/>
            </a:ext>
          </a:extLst>
        </xdr:cNvPr>
        <xdr:cNvSpPr>
          <a:spLocks noChangeAspect="1" noChangeArrowheads="1"/>
        </xdr:cNvSpPr>
      </xdr:nvSpPr>
      <xdr:spPr bwMode="auto">
        <a:xfrm>
          <a:off x="609600" y="795528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therscan.io/token/0x772aa30eb700ba9ae85a0f85584dc6231eb8d9ea?a=0xefcd06ba9f0e886609ea20d635f145868c7c16c1" TargetMode="External"/><Relationship Id="rId13" Type="http://schemas.openxmlformats.org/officeDocument/2006/relationships/hyperlink" Target="https://etherscan.io/token/0x772aa30eb700ba9ae85a0f85584dc6231eb8d9ea?a=0x1ce1c5464cea5f5b55098b3dd1eb5ff26b6e8cb0" TargetMode="External"/><Relationship Id="rId18" Type="http://schemas.openxmlformats.org/officeDocument/2006/relationships/hyperlink" Target="https://etherscan.io/token/0x772aa30eb700ba9ae85a0f85584dc6231eb8d9ea?a=0x914b40ff2dca6f955288a2441624e7d97679e9fa" TargetMode="External"/><Relationship Id="rId3" Type="http://schemas.openxmlformats.org/officeDocument/2006/relationships/hyperlink" Target="https://etherscan.io/token/0x772aa30eb700ba9ae85a0f85584dc6231eb8d9ea?a=0xa4d165efe5321d82f1616b3e89056e98fb0753f1" TargetMode="External"/><Relationship Id="rId21" Type="http://schemas.openxmlformats.org/officeDocument/2006/relationships/hyperlink" Target="https://etherscan.io/token/0x772aa30eb700ba9ae85a0f85584dc6231eb8d9ea?a=0x000000000000000000000000000000000000dead" TargetMode="External"/><Relationship Id="rId7" Type="http://schemas.openxmlformats.org/officeDocument/2006/relationships/hyperlink" Target="https://etherscan.io/token/0x772aa30eb700ba9ae85a0f85584dc6231eb8d9ea?a=0x5390d4663aa36ca54c07a55065ba54d5fc1a4c25" TargetMode="External"/><Relationship Id="rId12" Type="http://schemas.openxmlformats.org/officeDocument/2006/relationships/hyperlink" Target="https://etherscan.io/token/0x772aa30eb700ba9ae85a0f85584dc6231eb8d9ea?a=0xc6ea5bc32d6d8d64ba240a2cc00a3db4010335b5" TargetMode="External"/><Relationship Id="rId17" Type="http://schemas.openxmlformats.org/officeDocument/2006/relationships/hyperlink" Target="https://etherscan.io/token/0x772aa30eb700ba9ae85a0f85584dc6231eb8d9ea?a=0xca1a948373d70fc75ac19aea5a39eec7c8278d35" TargetMode="External"/><Relationship Id="rId25" Type="http://schemas.openxmlformats.org/officeDocument/2006/relationships/drawing" Target="../drawings/drawing1.xml"/><Relationship Id="rId2" Type="http://schemas.openxmlformats.org/officeDocument/2006/relationships/hyperlink" Target="https://etherscan.io/token/0x772aa30eb700ba9ae85a0f85584dc6231eb8d9ea?a=0x000000000000000000000000000000000000dead" TargetMode="External"/><Relationship Id="rId16" Type="http://schemas.openxmlformats.org/officeDocument/2006/relationships/hyperlink" Target="https://etherscan.io/token/0x772aa30eb700ba9ae85a0f85584dc6231eb8d9ea?a=0x3b222b33077ebeea9d181d7e19de8678f7ec754a" TargetMode="External"/><Relationship Id="rId20" Type="http://schemas.openxmlformats.org/officeDocument/2006/relationships/hyperlink" Target="https://etherscan.io/token/0x772aa30eb700ba9ae85a0f85584dc6231eb8d9ea?a=0xd68364a190e30e9008db8e0fabe3c84f2c2d9c51" TargetMode="External"/><Relationship Id="rId1" Type="http://schemas.openxmlformats.org/officeDocument/2006/relationships/hyperlink" Target="https://bscscan.com/token/0x5775e60447a0bc86c67c61472476ebf6fcab0d87?a=0x8b2f2b67f137b6805469d9342adb330309aa3430" TargetMode="External"/><Relationship Id="rId6" Type="http://schemas.openxmlformats.org/officeDocument/2006/relationships/hyperlink" Target="https://etherscan.io/token/0x772aa30eb700ba9ae85a0f85584dc6231eb8d9ea?a=0xbb1a016f07400696eda537658a7d76e35c61f31a" TargetMode="External"/><Relationship Id="rId11" Type="http://schemas.openxmlformats.org/officeDocument/2006/relationships/hyperlink" Target="https://etherscan.io/token/0x772aa30eb700ba9ae85a0f85584dc6231eb8d9ea?a=0x508f0da15f21f1661c1bf245308e17e1dc2f9a42" TargetMode="External"/><Relationship Id="rId24" Type="http://schemas.openxmlformats.org/officeDocument/2006/relationships/printerSettings" Target="../printerSettings/printerSettings1.bin"/><Relationship Id="rId5" Type="http://schemas.openxmlformats.org/officeDocument/2006/relationships/hyperlink" Target="https://etherscan.io/token/0x772aa30eb700ba9ae85a0f85584dc6231eb8d9ea?a=0x22f334b3d974cabac0feb5742b3beaf27253d2d9" TargetMode="External"/><Relationship Id="rId15" Type="http://schemas.openxmlformats.org/officeDocument/2006/relationships/hyperlink" Target="https://etherscan.io/token/0x772aa30eb700ba9ae85a0f85584dc6231eb8d9ea?a=0x8d32375874f6e1fb590f4d6137109256006e2958" TargetMode="External"/><Relationship Id="rId23" Type="http://schemas.openxmlformats.org/officeDocument/2006/relationships/hyperlink" Target="https://etherscan.io/token/0x772aa30eb700ba9ae85a0f85584dc6231eb8d9ea?a=0xe2fe530c047f2d85298b07d9333c05737f1435fb" TargetMode="External"/><Relationship Id="rId10" Type="http://schemas.openxmlformats.org/officeDocument/2006/relationships/hyperlink" Target="https://etherscan.io/token/0x772aa30eb700ba9ae85a0f85584dc6231eb8d9ea?a=0x3d819f3ae42a1c2a6874991776319ee6df526c18" TargetMode="External"/><Relationship Id="rId19" Type="http://schemas.openxmlformats.org/officeDocument/2006/relationships/hyperlink" Target="https://etherscan.io/token/0x772aa30eb700ba9ae85a0f85584dc6231eb8d9ea?a=0x32977022f2bfa4887aebbd22f9d8403dd6ea3b10" TargetMode="External"/><Relationship Id="rId4" Type="http://schemas.openxmlformats.org/officeDocument/2006/relationships/hyperlink" Target="https://etherscan.io/token/0x772aa30eb700ba9ae85a0f85584dc6231eb8d9ea?a=0xe2fe530c047f2d85298b07d9333c05737f1435fb" TargetMode="External"/><Relationship Id="rId9" Type="http://schemas.openxmlformats.org/officeDocument/2006/relationships/hyperlink" Target="https://etherscan.io/token/0x772aa30eb700ba9ae85a0f85584dc6231eb8d9ea?a=0x21cab49520d24e518df3dd7a7f27dd6f1f8d84f5" TargetMode="External"/><Relationship Id="rId14" Type="http://schemas.openxmlformats.org/officeDocument/2006/relationships/hyperlink" Target="https://etherscan.io/token/0x772aa30eb700ba9ae85a0f85584dc6231eb8d9ea?a=0xf6f99934b22389750b4ec792916eefeaaad6bcc3" TargetMode="External"/><Relationship Id="rId22" Type="http://schemas.openxmlformats.org/officeDocument/2006/relationships/hyperlink" Target="https://etherscan.io/token/0x772aa30eb700ba9ae85a0f85584dc6231eb8d9ea?a=0xa4d165efe5321d82f1616b3e89056e98fb0753f1"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therscan.io/token/0x772aa30eb700ba9ae85a0f85584dc6231eb8d9ea?a=0xefcd06ba9f0e886609ea20d635f145868c7c16c1" TargetMode="External"/><Relationship Id="rId18" Type="http://schemas.openxmlformats.org/officeDocument/2006/relationships/hyperlink" Target="https://etherscan.io/token/0x772aa30eb700ba9ae85a0f85584dc6231eb8d9ea?a=0x3d819f3ae42a1c2a6874991776319ee6df526c18" TargetMode="External"/><Relationship Id="rId26" Type="http://schemas.openxmlformats.org/officeDocument/2006/relationships/hyperlink" Target="https://etherscan.io/token/0x772aa30eb700ba9ae85a0f85584dc6231eb8d9ea?a=0xf6f99934b22389750b4ec792916eefeaaad6bcc3" TargetMode="External"/><Relationship Id="rId39" Type="http://schemas.openxmlformats.org/officeDocument/2006/relationships/hyperlink" Target="https://etherscan.io/token/0x772aa30eb700ba9ae85a0f85584dc6231eb8d9ea?a=0x4b8d570819923c0bab0564c5428cf87cc637cdc3" TargetMode="External"/><Relationship Id="rId21" Type="http://schemas.openxmlformats.org/officeDocument/2006/relationships/hyperlink" Target="https://etherscan.io/token/0x772aa30eb700ba9ae85a0f85584dc6231eb8d9ea?a=0xc6ea5bc32d6d8d64ba240a2cc00a3db4010335b5" TargetMode="External"/><Relationship Id="rId34" Type="http://schemas.openxmlformats.org/officeDocument/2006/relationships/hyperlink" Target="https://etherscan.io/token/0x772aa30eb700ba9ae85a0f85584dc6231eb8d9ea?a=0x914b40ff2dca6f955288a2441624e7d97679e9fa" TargetMode="External"/><Relationship Id="rId7" Type="http://schemas.openxmlformats.org/officeDocument/2006/relationships/hyperlink" Target="https://etherscan.io/token/0x772aa30eb700ba9ae85a0f85584dc6231eb8d9ea?a=0x22f334b3d974cabac0feb5742b3beaf27253d2d9" TargetMode="External"/><Relationship Id="rId12" Type="http://schemas.openxmlformats.org/officeDocument/2006/relationships/hyperlink" Target="https://etherscan.io/token/0x772aa30eb700ba9ae85a0f85584dc6231eb8d9ea?a=0x5390d4663aa36ca54c07a55065ba54d5fc1a4c25" TargetMode="External"/><Relationship Id="rId17" Type="http://schemas.openxmlformats.org/officeDocument/2006/relationships/hyperlink" Target="https://etherscan.io/token/0x772aa30eb700ba9ae85a0f85584dc6231eb8d9ea?a=0x3d819f3ae42a1c2a6874991776319ee6df526c18" TargetMode="External"/><Relationship Id="rId25" Type="http://schemas.openxmlformats.org/officeDocument/2006/relationships/hyperlink" Target="https://etherscan.io/token/0x772aa30eb700ba9ae85a0f85584dc6231eb8d9ea?a=0xf6f99934b22389750b4ec792916eefeaaad6bcc3" TargetMode="External"/><Relationship Id="rId33" Type="http://schemas.openxmlformats.org/officeDocument/2006/relationships/hyperlink" Target="https://etherscan.io/token/0x772aa30eb700ba9ae85a0f85584dc6231eb8d9ea?a=0x914b40ff2dca6f955288a2441624e7d97679e9fa" TargetMode="External"/><Relationship Id="rId38" Type="http://schemas.openxmlformats.org/officeDocument/2006/relationships/hyperlink" Target="https://etherscan.io/token/0x772aa30eb700ba9ae85a0f85584dc6231eb8d9ea?a=0xd68364a190e30e9008db8e0fabe3c84f2c2d9c51" TargetMode="External"/><Relationship Id="rId2" Type="http://schemas.openxmlformats.org/officeDocument/2006/relationships/hyperlink" Target="https://etherscan.io/token/0x772aa30eb700ba9ae85a0f85584dc6231eb8d9ea?a=0x000000000000000000000000000000000000dead" TargetMode="External"/><Relationship Id="rId16" Type="http://schemas.openxmlformats.org/officeDocument/2006/relationships/hyperlink" Target="https://etherscan.io/token/0x772aa30eb700ba9ae85a0f85584dc6231eb8d9ea?a=0x21cab49520d24e518df3dd7a7f27dd6f1f8d84f5" TargetMode="External"/><Relationship Id="rId20" Type="http://schemas.openxmlformats.org/officeDocument/2006/relationships/hyperlink" Target="https://etherscan.io/token/0x772aa30eb700ba9ae85a0f85584dc6231eb8d9ea?a=0x508f0da15f21f1661c1bf245308e17e1dc2f9a42" TargetMode="External"/><Relationship Id="rId29" Type="http://schemas.openxmlformats.org/officeDocument/2006/relationships/hyperlink" Target="https://etherscan.io/token/0x772aa30eb700ba9ae85a0f85584dc6231eb8d9ea?a=0x3b222b33077ebeea9d181d7e19de8678f7ec754a" TargetMode="External"/><Relationship Id="rId1" Type="http://schemas.openxmlformats.org/officeDocument/2006/relationships/hyperlink" Target="https://etherscan.io/token/0x772aa30eb700ba9ae85a0f85584dc6231eb8d9ea?a=0x000000000000000000000000000000000000dead" TargetMode="External"/><Relationship Id="rId6" Type="http://schemas.openxmlformats.org/officeDocument/2006/relationships/hyperlink" Target="https://etherscan.io/token/0x772aa30eb700ba9ae85a0f85584dc6231eb8d9ea?a=0xe2fe530c047f2d85298b07d9333c05737f1435fb" TargetMode="External"/><Relationship Id="rId11" Type="http://schemas.openxmlformats.org/officeDocument/2006/relationships/hyperlink" Target="https://etherscan.io/token/0x772aa30eb700ba9ae85a0f85584dc6231eb8d9ea?a=0x5390d4663aa36ca54c07a55065ba54d5fc1a4c25" TargetMode="External"/><Relationship Id="rId24" Type="http://schemas.openxmlformats.org/officeDocument/2006/relationships/hyperlink" Target="https://etherscan.io/token/0x772aa30eb700ba9ae85a0f85584dc6231eb8d9ea?a=0x1ce1c5464cea5f5b55098b3dd1eb5ff26b6e8cb0" TargetMode="External"/><Relationship Id="rId32" Type="http://schemas.openxmlformats.org/officeDocument/2006/relationships/hyperlink" Target="https://etherscan.io/token/0x772aa30eb700ba9ae85a0f85584dc6231eb8d9ea?a=0xca1a948373d70fc75ac19aea5a39eec7c8278d35" TargetMode="External"/><Relationship Id="rId37" Type="http://schemas.openxmlformats.org/officeDocument/2006/relationships/hyperlink" Target="https://etherscan.io/token/0x772aa30eb700ba9ae85a0f85584dc6231eb8d9ea?a=0xd68364a190e30e9008db8e0fabe3c84f2c2d9c51" TargetMode="External"/><Relationship Id="rId40" Type="http://schemas.openxmlformats.org/officeDocument/2006/relationships/drawing" Target="../drawings/drawing2.xml"/><Relationship Id="rId5" Type="http://schemas.openxmlformats.org/officeDocument/2006/relationships/hyperlink" Target="https://etherscan.io/token/0x772aa30eb700ba9ae85a0f85584dc6231eb8d9ea?a=0xe2fe530c047f2d85298b07d9333c05737f1435fb" TargetMode="External"/><Relationship Id="rId15" Type="http://schemas.openxmlformats.org/officeDocument/2006/relationships/hyperlink" Target="https://etherscan.io/token/0x772aa30eb700ba9ae85a0f85584dc6231eb8d9ea?a=0x21cab49520d24e518df3dd7a7f27dd6f1f8d84f5" TargetMode="External"/><Relationship Id="rId23" Type="http://schemas.openxmlformats.org/officeDocument/2006/relationships/hyperlink" Target="https://etherscan.io/token/0x772aa30eb700ba9ae85a0f85584dc6231eb8d9ea?a=0x1ce1c5464cea5f5b55098b3dd1eb5ff26b6e8cb0" TargetMode="External"/><Relationship Id="rId28" Type="http://schemas.openxmlformats.org/officeDocument/2006/relationships/hyperlink" Target="https://etherscan.io/token/0x772aa30eb700ba9ae85a0f85584dc6231eb8d9ea?a=0x8d32375874f6e1fb590f4d6137109256006e2958" TargetMode="External"/><Relationship Id="rId36" Type="http://schemas.openxmlformats.org/officeDocument/2006/relationships/hyperlink" Target="https://etherscan.io/token/0x772aa30eb700ba9ae85a0f85584dc6231eb8d9ea?a=0x32977022f2bfa4887aebbd22f9d8403dd6ea3b10" TargetMode="External"/><Relationship Id="rId10" Type="http://schemas.openxmlformats.org/officeDocument/2006/relationships/hyperlink" Target="https://etherscan.io/token/0x772aa30eb700ba9ae85a0f85584dc6231eb8d9ea?a=0xbb1a016f07400696eda537658a7d76e35c61f31a" TargetMode="External"/><Relationship Id="rId19" Type="http://schemas.openxmlformats.org/officeDocument/2006/relationships/hyperlink" Target="https://etherscan.io/token/0x772aa30eb700ba9ae85a0f85584dc6231eb8d9ea?a=0x508f0da15f21f1661c1bf245308e17e1dc2f9a42" TargetMode="External"/><Relationship Id="rId31" Type="http://schemas.openxmlformats.org/officeDocument/2006/relationships/hyperlink" Target="https://etherscan.io/token/0x772aa30eb700ba9ae85a0f85584dc6231eb8d9ea?a=0xca1a948373d70fc75ac19aea5a39eec7c8278d35" TargetMode="External"/><Relationship Id="rId4" Type="http://schemas.openxmlformats.org/officeDocument/2006/relationships/hyperlink" Target="https://etherscan.io/token/0x772aa30eb700ba9ae85a0f85584dc6231eb8d9ea?a=0xa4d165efe5321d82f1616b3e89056e98fb0753f1" TargetMode="External"/><Relationship Id="rId9" Type="http://schemas.openxmlformats.org/officeDocument/2006/relationships/hyperlink" Target="https://etherscan.io/token/0x772aa30eb700ba9ae85a0f85584dc6231eb8d9ea?a=0xbb1a016f07400696eda537658a7d76e35c61f31a" TargetMode="External"/><Relationship Id="rId14" Type="http://schemas.openxmlformats.org/officeDocument/2006/relationships/hyperlink" Target="https://etherscan.io/token/0x772aa30eb700ba9ae85a0f85584dc6231eb8d9ea?a=0xefcd06ba9f0e886609ea20d635f145868c7c16c1" TargetMode="External"/><Relationship Id="rId22" Type="http://schemas.openxmlformats.org/officeDocument/2006/relationships/hyperlink" Target="https://etherscan.io/token/0x772aa30eb700ba9ae85a0f85584dc6231eb8d9ea?a=0xc6ea5bc32d6d8d64ba240a2cc00a3db4010335b5" TargetMode="External"/><Relationship Id="rId27" Type="http://schemas.openxmlformats.org/officeDocument/2006/relationships/hyperlink" Target="https://etherscan.io/token/0x772aa30eb700ba9ae85a0f85584dc6231eb8d9ea?a=0x8d32375874f6e1fb590f4d6137109256006e2958" TargetMode="External"/><Relationship Id="rId30" Type="http://schemas.openxmlformats.org/officeDocument/2006/relationships/hyperlink" Target="https://etherscan.io/token/0x772aa30eb700ba9ae85a0f85584dc6231eb8d9ea?a=0x3b222b33077ebeea9d181d7e19de8678f7ec754a" TargetMode="External"/><Relationship Id="rId35" Type="http://schemas.openxmlformats.org/officeDocument/2006/relationships/hyperlink" Target="https://etherscan.io/token/0x772aa30eb700ba9ae85a0f85584dc6231eb8d9ea?a=0x32977022f2bfa4887aebbd22f9d8403dd6ea3b10" TargetMode="External"/><Relationship Id="rId8" Type="http://schemas.openxmlformats.org/officeDocument/2006/relationships/hyperlink" Target="https://etherscan.io/token/0x772aa30eb700ba9ae85a0f85584dc6231eb8d9ea?a=0x22f334b3d974cabac0feb5742b3beaf27253d2d9" TargetMode="External"/><Relationship Id="rId3" Type="http://schemas.openxmlformats.org/officeDocument/2006/relationships/hyperlink" Target="https://etherscan.io/token/0x772aa30eb700ba9ae85a0f85584dc6231eb8d9ea?a=0xa4d165efe5321d82f1616b3e89056e98fb0753f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8" activePane="bottomLeft" state="frozen"/>
      <selection pane="bottomLeft" activeCell="B34" sqref="B34:J36"/>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-260541796980856.13</v>
      </c>
      <c r="F2" s="164">
        <f>SUM(D2,C6)</f>
        <v>234811911225359.88</v>
      </c>
    </row>
    <row r="3" spans="1:10" ht="15.75" customHeight="1">
      <c r="A3" s="3" t="s">
        <v>0</v>
      </c>
      <c r="D3" s="165">
        <f>SUM(C13:C32)</f>
        <v>755895505187072.13</v>
      </c>
      <c r="F3" s="165">
        <f>SUM(C13,F2)</f>
        <v>709811911225359.88</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166">
        <v>495353708206216</v>
      </c>
      <c r="D6" s="167" t="s">
        <v>13</v>
      </c>
      <c r="E6" s="168" t="s">
        <v>13</v>
      </c>
      <c r="F6" s="168" t="s">
        <v>13</v>
      </c>
      <c r="G6" s="168" t="s">
        <v>13</v>
      </c>
      <c r="H6" s="168" t="s">
        <v>13</v>
      </c>
      <c r="I6" s="168" t="s">
        <v>13</v>
      </c>
      <c r="J6" s="10"/>
    </row>
    <row r="7" spans="1:10" ht="15.75" customHeight="1">
      <c r="A7" s="6">
        <v>2</v>
      </c>
      <c r="B7" s="296" t="s">
        <v>14</v>
      </c>
      <c r="C7" s="166">
        <v>495353708206216</v>
      </c>
      <c r="D7" s="167" t="s">
        <v>13</v>
      </c>
      <c r="E7" s="168" t="s">
        <v>13</v>
      </c>
      <c r="F7" s="168" t="s">
        <v>13</v>
      </c>
      <c r="G7" s="168" t="s">
        <v>13</v>
      </c>
      <c r="H7" s="168" t="s">
        <v>13</v>
      </c>
      <c r="I7" s="168" t="s">
        <v>13</v>
      </c>
      <c r="J7" s="10"/>
    </row>
    <row r="8" spans="1:10" ht="15.75" customHeight="1">
      <c r="A8" s="6">
        <v>3</v>
      </c>
      <c r="B8" s="296" t="s">
        <v>15</v>
      </c>
      <c r="C8" s="166">
        <v>975000000000000</v>
      </c>
      <c r="D8" s="167" t="s">
        <v>13</v>
      </c>
      <c r="E8" s="168" t="s">
        <v>13</v>
      </c>
      <c r="F8" s="168" t="s">
        <v>13</v>
      </c>
      <c r="G8" s="168" t="s">
        <v>13</v>
      </c>
      <c r="H8" s="168" t="s">
        <v>13</v>
      </c>
      <c r="I8" s="168" t="s">
        <v>13</v>
      </c>
      <c r="J8" s="10"/>
    </row>
    <row r="9" spans="1:10" ht="15.6">
      <c r="A9" s="6">
        <v>4</v>
      </c>
      <c r="B9" s="296" t="s">
        <v>16</v>
      </c>
      <c r="C9" s="307" t="s">
        <v>1941</v>
      </c>
      <c r="D9" s="167" t="s">
        <v>13</v>
      </c>
      <c r="E9" s="168" t="s">
        <v>13</v>
      </c>
      <c r="F9" s="168" t="s">
        <v>13</v>
      </c>
      <c r="G9" s="168" t="s">
        <v>13</v>
      </c>
      <c r="H9" s="168" t="s">
        <v>13</v>
      </c>
      <c r="I9" s="168" t="s">
        <v>13</v>
      </c>
      <c r="J9" s="10"/>
    </row>
    <row r="10" spans="1:10" ht="15.75" customHeight="1">
      <c r="A10" s="6">
        <v>5</v>
      </c>
      <c r="B10" s="36" t="s">
        <v>18</v>
      </c>
      <c r="C10" s="299" t="s">
        <v>1939</v>
      </c>
      <c r="D10" s="167" t="s">
        <v>13</v>
      </c>
      <c r="E10" s="168" t="s">
        <v>13</v>
      </c>
      <c r="F10" s="168" t="s">
        <v>13</v>
      </c>
      <c r="G10" s="168" t="s">
        <v>13</v>
      </c>
      <c r="H10" s="168" t="s">
        <v>13</v>
      </c>
      <c r="I10" s="168" t="s">
        <v>13</v>
      </c>
      <c r="J10" s="10" t="s">
        <v>20</v>
      </c>
    </row>
    <row r="11" spans="1:10" ht="15.75" customHeight="1">
      <c r="A11" s="6">
        <v>6</v>
      </c>
      <c r="B11" s="36" t="s">
        <v>21</v>
      </c>
      <c r="C11" s="299" t="s">
        <v>1940</v>
      </c>
      <c r="D11" s="167" t="s">
        <v>13</v>
      </c>
      <c r="E11" s="168" t="s">
        <v>13</v>
      </c>
      <c r="F11" s="168" t="s">
        <v>13</v>
      </c>
      <c r="G11" s="168" t="s">
        <v>13</v>
      </c>
      <c r="H11" s="168" t="s">
        <v>13</v>
      </c>
      <c r="I11" s="168" t="s">
        <v>13</v>
      </c>
      <c r="J11" s="10" t="s">
        <v>20</v>
      </c>
    </row>
    <row r="12" spans="1:10" ht="15.75" customHeight="1">
      <c r="A12" s="6" t="s">
        <v>22</v>
      </c>
      <c r="B12" s="352" t="s">
        <v>1013</v>
      </c>
      <c r="C12" s="190" t="s">
        <v>12</v>
      </c>
      <c r="D12" s="305" t="s">
        <v>23</v>
      </c>
      <c r="E12" s="171"/>
      <c r="F12" s="171"/>
      <c r="G12" s="171"/>
      <c r="H12" s="171"/>
      <c r="I12" s="17" t="s">
        <v>24</v>
      </c>
      <c r="J12" s="10" t="s">
        <v>20</v>
      </c>
    </row>
    <row r="13" spans="1:10" ht="15">
      <c r="A13" s="178" t="s">
        <v>1014</v>
      </c>
      <c r="B13" s="309" t="s">
        <v>1936</v>
      </c>
      <c r="C13" s="306">
        <v>475000000000000</v>
      </c>
      <c r="D13" s="304">
        <v>0.48717899999999997</v>
      </c>
      <c r="E13" s="303" t="s">
        <v>1919</v>
      </c>
      <c r="F13" s="171" t="s">
        <v>27</v>
      </c>
      <c r="G13" s="171" t="s">
        <v>1017</v>
      </c>
      <c r="H13" s="171" t="s">
        <v>1016</v>
      </c>
      <c r="I13" s="172"/>
      <c r="J13" s="339" t="s">
        <v>1962</v>
      </c>
    </row>
    <row r="14" spans="1:10" ht="15">
      <c r="A14" s="178" t="s">
        <v>1019</v>
      </c>
      <c r="B14" s="309" t="s">
        <v>1942</v>
      </c>
      <c r="C14" s="306">
        <v>160162319567670</v>
      </c>
      <c r="D14" s="304">
        <v>0.164269</v>
      </c>
      <c r="E14" s="303" t="s">
        <v>1937</v>
      </c>
      <c r="F14" s="171" t="s">
        <v>27</v>
      </c>
      <c r="G14" s="171" t="s">
        <v>1017</v>
      </c>
      <c r="H14" s="171" t="s">
        <v>1016</v>
      </c>
      <c r="I14" s="172"/>
      <c r="J14" s="339" t="s">
        <v>1962</v>
      </c>
    </row>
    <row r="15" spans="1:10" ht="15.75" customHeight="1">
      <c r="A15" s="308" t="s">
        <v>1021</v>
      </c>
      <c r="B15" s="309" t="s">
        <v>1943</v>
      </c>
      <c r="C15" s="306">
        <v>73786129151119.703</v>
      </c>
      <c r="D15" s="304">
        <v>7.5677999999999995E-2</v>
      </c>
      <c r="E15" s="303" t="s">
        <v>1961</v>
      </c>
      <c r="F15" s="171" t="s">
        <v>27</v>
      </c>
      <c r="G15" s="171" t="s">
        <v>1017</v>
      </c>
      <c r="H15" s="171" t="s">
        <v>1016</v>
      </c>
      <c r="I15" s="17"/>
      <c r="J15" s="339" t="s">
        <v>1962</v>
      </c>
    </row>
    <row r="16" spans="1:10" ht="15.75" customHeight="1">
      <c r="A16" s="308" t="s">
        <v>1023</v>
      </c>
      <c r="B16" s="310" t="s">
        <v>1944</v>
      </c>
      <c r="C16" s="306">
        <v>5895779153539.5498</v>
      </c>
      <c r="D16" s="304">
        <v>6.0470000000000003E-3</v>
      </c>
      <c r="E16" s="303" t="s">
        <v>1034</v>
      </c>
      <c r="F16" s="171" t="s">
        <v>1032</v>
      </c>
      <c r="G16" s="171" t="s">
        <v>1035</v>
      </c>
      <c r="H16" s="171" t="s">
        <v>1034</v>
      </c>
      <c r="I16" s="17"/>
      <c r="J16" s="339"/>
    </row>
    <row r="17" spans="1:10" ht="15.75" customHeight="1">
      <c r="A17" s="308" t="s">
        <v>1026</v>
      </c>
      <c r="B17" s="310" t="s">
        <v>1945</v>
      </c>
      <c r="C17" s="306">
        <v>5204287351694.5098</v>
      </c>
      <c r="D17" s="304">
        <v>5.3379999999999999E-3</v>
      </c>
      <c r="E17" s="303" t="s">
        <v>1034</v>
      </c>
      <c r="F17" s="171" t="s">
        <v>1032</v>
      </c>
      <c r="G17" s="171" t="s">
        <v>1035</v>
      </c>
      <c r="H17" s="171" t="s">
        <v>1034</v>
      </c>
      <c r="I17" s="17"/>
      <c r="J17" s="339"/>
    </row>
    <row r="18" spans="1:10" ht="15.75" customHeight="1">
      <c r="A18" s="308" t="s">
        <v>1029</v>
      </c>
      <c r="B18" s="310" t="s">
        <v>1946</v>
      </c>
      <c r="C18" s="306">
        <v>3691210545900.0801</v>
      </c>
      <c r="D18" s="304">
        <v>3.7859999999999999E-3</v>
      </c>
      <c r="E18" s="303" t="s">
        <v>1034</v>
      </c>
      <c r="F18" s="171" t="s">
        <v>1032</v>
      </c>
      <c r="G18" s="171" t="s">
        <v>1035</v>
      </c>
      <c r="H18" s="171" t="s">
        <v>1034</v>
      </c>
      <c r="I18" s="17"/>
      <c r="J18" s="339"/>
    </row>
    <row r="19" spans="1:10" ht="15.75" customHeight="1">
      <c r="A19" s="308" t="s">
        <v>1031</v>
      </c>
      <c r="B19" s="310" t="s">
        <v>1947</v>
      </c>
      <c r="C19" s="306">
        <v>3642033892475.8301</v>
      </c>
      <c r="D19" s="304">
        <v>3.735E-3</v>
      </c>
      <c r="E19" s="303" t="s">
        <v>1034</v>
      </c>
      <c r="F19" s="171" t="s">
        <v>1032</v>
      </c>
      <c r="G19" s="171" t="s">
        <v>1035</v>
      </c>
      <c r="H19" s="171" t="s">
        <v>1034</v>
      </c>
      <c r="I19" s="17"/>
      <c r="J19" s="339"/>
    </row>
    <row r="20" spans="1:10" ht="15.75" customHeight="1">
      <c r="A20" s="308" t="s">
        <v>1033</v>
      </c>
      <c r="B20" s="310" t="s">
        <v>1948</v>
      </c>
      <c r="C20" s="306">
        <v>3289008158722.5898</v>
      </c>
      <c r="D20" s="304">
        <v>3.3730000000000001E-3</v>
      </c>
      <c r="E20" s="303" t="s">
        <v>1034</v>
      </c>
      <c r="F20" s="171" t="s">
        <v>1032</v>
      </c>
      <c r="G20" s="171" t="s">
        <v>1035</v>
      </c>
      <c r="H20" s="171" t="s">
        <v>1034</v>
      </c>
      <c r="I20" s="17"/>
      <c r="J20" s="339"/>
    </row>
    <row r="21" spans="1:10" ht="15.75" customHeight="1">
      <c r="A21" s="308" t="s">
        <v>1036</v>
      </c>
      <c r="B21" s="310" t="s">
        <v>1949</v>
      </c>
      <c r="C21" s="306">
        <v>3215722488176.3999</v>
      </c>
      <c r="D21" s="304">
        <v>3.2980000000000002E-3</v>
      </c>
      <c r="E21" s="303" t="s">
        <v>1034</v>
      </c>
      <c r="F21" s="171" t="s">
        <v>1032</v>
      </c>
      <c r="G21" s="171" t="s">
        <v>1035</v>
      </c>
      <c r="H21" s="171" t="s">
        <v>1034</v>
      </c>
      <c r="I21" s="17"/>
      <c r="J21" s="339"/>
    </row>
    <row r="22" spans="1:10" ht="15.75" customHeight="1">
      <c r="A22" s="308" t="s">
        <v>1037</v>
      </c>
      <c r="B22" s="310" t="s">
        <v>1950</v>
      </c>
      <c r="C22" s="306">
        <v>2779184364524.8799</v>
      </c>
      <c r="D22" s="304">
        <v>2.8500000000000001E-3</v>
      </c>
      <c r="E22" s="303" t="s">
        <v>1034</v>
      </c>
      <c r="F22" s="171" t="s">
        <v>1032</v>
      </c>
      <c r="G22" s="171" t="s">
        <v>1035</v>
      </c>
      <c r="H22" s="171" t="s">
        <v>1034</v>
      </c>
      <c r="I22" s="17"/>
      <c r="J22" s="339"/>
    </row>
    <row r="23" spans="1:10" ht="15.75" customHeight="1">
      <c r="A23" s="308" t="s">
        <v>1038</v>
      </c>
      <c r="B23" s="310" t="s">
        <v>1951</v>
      </c>
      <c r="C23" s="306">
        <v>2726476016518.4502</v>
      </c>
      <c r="D23" s="304">
        <v>2.7959999999999999E-3</v>
      </c>
      <c r="E23" s="303" t="s">
        <v>1034</v>
      </c>
      <c r="F23" s="171" t="s">
        <v>1032</v>
      </c>
      <c r="G23" s="171" t="s">
        <v>1035</v>
      </c>
      <c r="H23" s="171" t="s">
        <v>1034</v>
      </c>
      <c r="I23" s="17"/>
      <c r="J23" s="339"/>
    </row>
    <row r="24" spans="1:10" ht="15.75" customHeight="1">
      <c r="A24" s="308" t="s">
        <v>1039</v>
      </c>
      <c r="B24" s="310" t="s">
        <v>1952</v>
      </c>
      <c r="C24" s="306">
        <v>2640180543971.7998</v>
      </c>
      <c r="D24" s="304">
        <v>2.7079999999999999E-3</v>
      </c>
      <c r="E24" s="303" t="s">
        <v>1034</v>
      </c>
      <c r="F24" s="171" t="s">
        <v>1032</v>
      </c>
      <c r="G24" s="171" t="s">
        <v>1035</v>
      </c>
      <c r="H24" s="171" t="s">
        <v>1034</v>
      </c>
      <c r="I24" s="17"/>
      <c r="J24" s="339"/>
    </row>
    <row r="25" spans="1:10" ht="15.75" customHeight="1">
      <c r="A25" s="308" t="s">
        <v>1040</v>
      </c>
      <c r="B25" s="310" t="s">
        <v>1953</v>
      </c>
      <c r="C25" s="306">
        <v>2440556766922.0801</v>
      </c>
      <c r="D25" s="304">
        <v>2.503E-3</v>
      </c>
      <c r="E25" s="303" t="s">
        <v>1034</v>
      </c>
      <c r="F25" s="171" t="s">
        <v>1032</v>
      </c>
      <c r="G25" s="171" t="s">
        <v>1035</v>
      </c>
      <c r="H25" s="171" t="s">
        <v>1034</v>
      </c>
      <c r="I25" s="17"/>
      <c r="J25" s="339"/>
    </row>
    <row r="26" spans="1:10" ht="15.75" customHeight="1">
      <c r="A26" s="308" t="s">
        <v>1041</v>
      </c>
      <c r="B26" s="310" t="s">
        <v>1954</v>
      </c>
      <c r="C26" s="306">
        <v>2036342398649.3</v>
      </c>
      <c r="D26" s="304">
        <v>2.0890000000000001E-3</v>
      </c>
      <c r="E26" s="303" t="s">
        <v>1034</v>
      </c>
      <c r="F26" s="171" t="s">
        <v>1032</v>
      </c>
      <c r="G26" s="171" t="s">
        <v>1035</v>
      </c>
      <c r="H26" s="171" t="s">
        <v>1034</v>
      </c>
      <c r="I26" s="17"/>
      <c r="J26" s="339"/>
    </row>
    <row r="27" spans="1:10" ht="15.75" customHeight="1">
      <c r="A27" s="308" t="s">
        <v>1042</v>
      </c>
      <c r="B27" s="310" t="s">
        <v>1955</v>
      </c>
      <c r="C27" s="306">
        <v>1987870060899.25</v>
      </c>
      <c r="D27" s="304">
        <v>2.039E-3</v>
      </c>
      <c r="E27" s="303" t="s">
        <v>1034</v>
      </c>
      <c r="F27" s="171" t="s">
        <v>1032</v>
      </c>
      <c r="G27" s="171" t="s">
        <v>1035</v>
      </c>
      <c r="H27" s="171" t="s">
        <v>1034</v>
      </c>
      <c r="I27" s="17"/>
      <c r="J27" s="339"/>
    </row>
    <row r="28" spans="1:10" ht="15.75" customHeight="1">
      <c r="A28" s="308" t="s">
        <v>1043</v>
      </c>
      <c r="B28" s="310" t="s">
        <v>1956</v>
      </c>
      <c r="C28" s="306">
        <v>1945659806847.1399</v>
      </c>
      <c r="D28" s="304">
        <v>1.9959999999999999E-3</v>
      </c>
      <c r="E28" s="303" t="s">
        <v>1034</v>
      </c>
      <c r="F28" s="171" t="s">
        <v>1032</v>
      </c>
      <c r="G28" s="171" t="s">
        <v>1035</v>
      </c>
      <c r="H28" s="171" t="s">
        <v>1034</v>
      </c>
      <c r="I28" s="17"/>
      <c r="J28" s="339"/>
    </row>
    <row r="29" spans="1:10" ht="15.75" customHeight="1">
      <c r="A29" s="308" t="s">
        <v>1044</v>
      </c>
      <c r="B29" s="310" t="s">
        <v>1957</v>
      </c>
      <c r="C29" s="306">
        <v>1818343446881.28</v>
      </c>
      <c r="D29" s="304">
        <v>1.8649999999999999E-3</v>
      </c>
      <c r="E29" s="303" t="s">
        <v>1034</v>
      </c>
      <c r="F29" s="171" t="s">
        <v>1032</v>
      </c>
      <c r="G29" s="171" t="s">
        <v>1035</v>
      </c>
      <c r="H29" s="171" t="s">
        <v>1034</v>
      </c>
      <c r="I29" s="17"/>
      <c r="J29" s="339"/>
    </row>
    <row r="30" spans="1:10" ht="15.75" customHeight="1">
      <c r="A30" s="308" t="s">
        <v>1045</v>
      </c>
      <c r="B30" s="310" t="s">
        <v>1958</v>
      </c>
      <c r="C30" s="306">
        <v>1817670108419.3</v>
      </c>
      <c r="D30" s="304">
        <v>1.864E-3</v>
      </c>
      <c r="E30" s="303" t="s">
        <v>1034</v>
      </c>
      <c r="F30" s="171" t="s">
        <v>1032</v>
      </c>
      <c r="G30" s="171" t="s">
        <v>1035</v>
      </c>
      <c r="H30" s="171" t="s">
        <v>1034</v>
      </c>
      <c r="I30" s="17"/>
      <c r="J30" s="339"/>
    </row>
    <row r="31" spans="1:10" ht="15.75" customHeight="1">
      <c r="A31" s="308" t="s">
        <v>1046</v>
      </c>
      <c r="B31" s="310" t="s">
        <v>1959</v>
      </c>
      <c r="C31" s="306">
        <v>1816472364140.02</v>
      </c>
      <c r="D31" s="304">
        <v>1.8630000000000001E-3</v>
      </c>
      <c r="E31" s="303" t="s">
        <v>1034</v>
      </c>
      <c r="F31" s="171" t="s">
        <v>1032</v>
      </c>
      <c r="G31" s="171" t="s">
        <v>1035</v>
      </c>
      <c r="H31" s="171" t="s">
        <v>1034</v>
      </c>
      <c r="I31" s="17"/>
      <c r="J31" s="339"/>
    </row>
    <row r="32" spans="1:10" ht="15.75" customHeight="1">
      <c r="A32" s="308" t="s">
        <v>1047</v>
      </c>
      <c r="B32" s="310" t="s">
        <v>1938</v>
      </c>
      <c r="C32" s="306">
        <v>259000000</v>
      </c>
      <c r="D32" s="304">
        <v>2.5899999999999999E-3</v>
      </c>
      <c r="E32" s="303" t="s">
        <v>1034</v>
      </c>
      <c r="F32" s="171" t="s">
        <v>1032</v>
      </c>
      <c r="G32" s="171" t="s">
        <v>1035</v>
      </c>
      <c r="H32" s="171" t="s">
        <v>1034</v>
      </c>
      <c r="I32" s="17"/>
      <c r="J32" s="339"/>
    </row>
    <row r="33" spans="1:10" ht="15.6">
      <c r="A33" s="18" t="s">
        <v>25</v>
      </c>
      <c r="B33" s="300" t="s">
        <v>1049</v>
      </c>
      <c r="C33" s="301" t="s">
        <v>12</v>
      </c>
      <c r="D33" s="302" t="s">
        <v>23</v>
      </c>
      <c r="E33" s="171"/>
      <c r="F33" s="171"/>
      <c r="G33" s="171"/>
      <c r="H33" s="171"/>
      <c r="I33" s="17"/>
      <c r="J33" s="339"/>
    </row>
    <row r="34" spans="1:10" ht="15">
      <c r="A34" s="178" t="s">
        <v>1050</v>
      </c>
      <c r="B34" s="309" t="s">
        <v>1936</v>
      </c>
      <c r="C34" s="306">
        <v>475000000000000</v>
      </c>
      <c r="D34" s="304">
        <v>0.48717899999999997</v>
      </c>
      <c r="E34" s="303" t="s">
        <v>1919</v>
      </c>
      <c r="F34" s="171" t="s">
        <v>27</v>
      </c>
      <c r="G34" s="171" t="s">
        <v>1017</v>
      </c>
      <c r="H34" s="171" t="s">
        <v>1016</v>
      </c>
      <c r="I34" s="172"/>
      <c r="J34" s="339" t="s">
        <v>1962</v>
      </c>
    </row>
    <row r="35" spans="1:10" ht="15">
      <c r="A35" s="178" t="s">
        <v>1051</v>
      </c>
      <c r="B35" s="309" t="s">
        <v>1942</v>
      </c>
      <c r="C35" s="306">
        <v>160162319567670</v>
      </c>
      <c r="D35" s="304">
        <v>0.164269</v>
      </c>
      <c r="E35" s="303" t="s">
        <v>1937</v>
      </c>
      <c r="F35" s="171" t="s">
        <v>27</v>
      </c>
      <c r="G35" s="171" t="s">
        <v>1017</v>
      </c>
      <c r="H35" s="171" t="s">
        <v>1016</v>
      </c>
      <c r="I35" s="172"/>
      <c r="J35" s="339" t="s">
        <v>1962</v>
      </c>
    </row>
    <row r="36" spans="1:10" ht="15">
      <c r="A36" s="178" t="s">
        <v>1052</v>
      </c>
      <c r="B36" s="309" t="s">
        <v>1943</v>
      </c>
      <c r="C36" s="306">
        <v>73786129151119.703</v>
      </c>
      <c r="D36" s="304">
        <v>7.5677999999999995E-2</v>
      </c>
      <c r="E36" s="303" t="s">
        <v>1961</v>
      </c>
      <c r="F36" s="171" t="s">
        <v>27</v>
      </c>
      <c r="G36" s="171" t="s">
        <v>1017</v>
      </c>
      <c r="H36" s="171" t="s">
        <v>1016</v>
      </c>
      <c r="I36" s="17"/>
      <c r="J36" s="339" t="s">
        <v>1962</v>
      </c>
    </row>
    <row r="37" spans="1:10" ht="15">
      <c r="A37" s="178" t="s">
        <v>1920</v>
      </c>
      <c r="B37" s="309"/>
      <c r="C37" s="306"/>
      <c r="D37" s="304"/>
      <c r="E37" s="303"/>
      <c r="F37" s="171"/>
      <c r="G37" s="171"/>
      <c r="H37" s="171"/>
      <c r="I37" s="17"/>
      <c r="J37" s="339"/>
    </row>
    <row r="38" spans="1:10" ht="15">
      <c r="A38" s="178" t="s">
        <v>1921</v>
      </c>
      <c r="B38" s="309"/>
      <c r="C38" s="306"/>
      <c r="D38" s="304"/>
      <c r="E38" s="303"/>
      <c r="F38" s="171"/>
      <c r="G38" s="171"/>
      <c r="H38" s="171"/>
      <c r="I38" s="17"/>
      <c r="J38" s="339"/>
    </row>
    <row r="39" spans="1:10" ht="15">
      <c r="A39" s="178" t="s">
        <v>1934</v>
      </c>
      <c r="B39" s="309"/>
      <c r="C39" s="306"/>
      <c r="D39" s="304"/>
      <c r="E39" s="303"/>
      <c r="F39" s="171"/>
      <c r="G39" s="171"/>
      <c r="H39" s="171"/>
      <c r="I39" s="17"/>
      <c r="J39" s="339"/>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32" r:id="rId1" display="https://bscscan.com/token/0x5775e60447a0bc86c67c61472476ebf6fcab0d87?a=0x8b2f2b67f137b6805469d9342adb330309aa3430" xr:uid="{8681785A-7CF7-43BE-865C-64AF19C3C574}"/>
    <hyperlink ref="B13" r:id="rId2" display="https://etherscan.io/token/0x772aa30eb700ba9ae85a0f85584dc6231eb8d9ea?a=0x000000000000000000000000000000000000dead" xr:uid="{1BE56C74-245A-4534-8D00-40666AC6E745}"/>
    <hyperlink ref="B14" r:id="rId3" display="https://etherscan.io/token/0x772aa30eb700ba9ae85a0f85584dc6231eb8d9ea?a=0xa4d165efe5321d82f1616b3e89056e98fb0753f1" xr:uid="{D287455D-97D2-4DBD-9F61-FB08D1E2645F}"/>
    <hyperlink ref="B15" r:id="rId4" display="https://etherscan.io/token/0x772aa30eb700ba9ae85a0f85584dc6231eb8d9ea?a=0xe2fe530c047f2d85298b07d9333c05737f1435fb" xr:uid="{B52837DE-31F6-4815-A1DF-36985B3B1F70}"/>
    <hyperlink ref="B16" r:id="rId5" display="https://etherscan.io/token/0x772aa30eb700ba9ae85a0f85584dc6231eb8d9ea?a=0x22f334b3d974cabac0feb5742b3beaf27253d2d9" xr:uid="{CA6AD7CD-D473-4BD5-9177-97BA5C5B2073}"/>
    <hyperlink ref="B17" r:id="rId6" display="https://etherscan.io/token/0x772aa30eb700ba9ae85a0f85584dc6231eb8d9ea?a=0xbb1a016f07400696eda537658a7d76e35c61f31a" xr:uid="{A926EB3B-618A-4574-BD97-E8D6B3ECD0B2}"/>
    <hyperlink ref="B18" r:id="rId7" display="https://etherscan.io/token/0x772aa30eb700ba9ae85a0f85584dc6231eb8d9ea?a=0x5390d4663aa36ca54c07a55065ba54d5fc1a4c25" xr:uid="{F8FEE587-ABD2-4272-9794-60D2829626D1}"/>
    <hyperlink ref="B19" r:id="rId8" display="https://etherscan.io/token/0x772aa30eb700ba9ae85a0f85584dc6231eb8d9ea?a=0xefcd06ba9f0e886609ea20d635f145868c7c16c1" xr:uid="{33C6369D-3B49-4BAA-9D43-4696A34278FE}"/>
    <hyperlink ref="B20" r:id="rId9" display="https://etherscan.io/token/0x772aa30eb700ba9ae85a0f85584dc6231eb8d9ea?a=0x21cab49520d24e518df3dd7a7f27dd6f1f8d84f5" xr:uid="{11004DED-B882-460F-A607-AC24D0FC4325}"/>
    <hyperlink ref="B21" r:id="rId10" display="https://etherscan.io/token/0x772aa30eb700ba9ae85a0f85584dc6231eb8d9ea?a=0x3d819f3ae42a1c2a6874991776319ee6df526c18" xr:uid="{2E7A0BF7-606B-4474-B333-E034F0C3996C}"/>
    <hyperlink ref="B22" r:id="rId11" display="https://etherscan.io/token/0x772aa30eb700ba9ae85a0f85584dc6231eb8d9ea?a=0x508f0da15f21f1661c1bf245308e17e1dc2f9a42" xr:uid="{0F865F4E-BCE4-4C1A-86A1-9BF9CDAE5312}"/>
    <hyperlink ref="B23" r:id="rId12" display="https://etherscan.io/token/0x772aa30eb700ba9ae85a0f85584dc6231eb8d9ea?a=0xc6ea5bc32d6d8d64ba240a2cc00a3db4010335b5" xr:uid="{D328A522-79FA-40D5-A07C-B8A52EACF069}"/>
    <hyperlink ref="B24" r:id="rId13" display="https://etherscan.io/token/0x772aa30eb700ba9ae85a0f85584dc6231eb8d9ea?a=0x1ce1c5464cea5f5b55098b3dd1eb5ff26b6e8cb0" xr:uid="{8403F855-46FA-4C06-B41F-568A818CD146}"/>
    <hyperlink ref="B25" r:id="rId14" display="https://etherscan.io/token/0x772aa30eb700ba9ae85a0f85584dc6231eb8d9ea?a=0xf6f99934b22389750b4ec792916eefeaaad6bcc3" xr:uid="{A04A988A-08E9-4699-930B-40E227BA4CAF}"/>
    <hyperlink ref="B26" r:id="rId15" display="https://etherscan.io/token/0x772aa30eb700ba9ae85a0f85584dc6231eb8d9ea?a=0x8d32375874f6e1fb590f4d6137109256006e2958" xr:uid="{107A0F1C-70B3-426A-98F4-DB93325CC7B1}"/>
    <hyperlink ref="B27" r:id="rId16" display="https://etherscan.io/token/0x772aa30eb700ba9ae85a0f85584dc6231eb8d9ea?a=0x3b222b33077ebeea9d181d7e19de8678f7ec754a" xr:uid="{025F8B3D-3239-4F53-851D-D0FB45CF848F}"/>
    <hyperlink ref="B28" r:id="rId17" display="https://etherscan.io/token/0x772aa30eb700ba9ae85a0f85584dc6231eb8d9ea?a=0xca1a948373d70fc75ac19aea5a39eec7c8278d35" xr:uid="{48746052-B689-406D-93A7-864210B406AC}"/>
    <hyperlink ref="B29" r:id="rId18" display="https://etherscan.io/token/0x772aa30eb700ba9ae85a0f85584dc6231eb8d9ea?a=0x914b40ff2dca6f955288a2441624e7d97679e9fa" xr:uid="{21755563-9F65-41D7-A9BA-08D331A0AA49}"/>
    <hyperlink ref="B30" r:id="rId19" display="https://etherscan.io/token/0x772aa30eb700ba9ae85a0f85584dc6231eb8d9ea?a=0x32977022f2bfa4887aebbd22f9d8403dd6ea3b10" xr:uid="{50AA9ADA-76AD-4A13-B130-DF8768FFF102}"/>
    <hyperlink ref="B31" r:id="rId20" display="https://etherscan.io/token/0x772aa30eb700ba9ae85a0f85584dc6231eb8d9ea?a=0xd68364a190e30e9008db8e0fabe3c84f2c2d9c51" xr:uid="{F002C407-4F80-44A6-94E4-D655C2F1970C}"/>
    <hyperlink ref="B34" r:id="rId21" display="https://etherscan.io/token/0x772aa30eb700ba9ae85a0f85584dc6231eb8d9ea?a=0x000000000000000000000000000000000000dead" xr:uid="{6EC81E7C-9D42-46F1-AB76-150F991721BF}"/>
    <hyperlink ref="B35" r:id="rId22" display="https://etherscan.io/token/0x772aa30eb700ba9ae85a0f85584dc6231eb8d9ea?a=0xa4d165efe5321d82f1616b3e89056e98fb0753f1" xr:uid="{9AAAD909-AF5F-4333-80E5-451E1ED0B9B6}"/>
    <hyperlink ref="B36" r:id="rId23" display="https://etherscan.io/token/0x772aa30eb700ba9ae85a0f85584dc6231eb8d9ea?a=0xe2fe530c047f2d85298b07d9333c05737f1435fb" xr:uid="{948DB5F1-4E55-40A3-BB5F-E2249168B9F7}"/>
  </hyperlinks>
  <pageMargins left="0.7" right="0.7" top="0.75" bottom="0.75" header="0.3" footer="0.3"/>
  <pageSetup paperSize="9" orientation="portrait" r:id="rId24"/>
  <drawing r:id="rId25"/>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G16:G33</xm:sqref>
        </x14:dataValidation>
        <x14:dataValidation type="list" allowBlank="1" showErrorMessage="1" xr:uid="{B7CE0586-876A-49E0-A307-AE4C316F3FD2}">
          <x14:formula1>
            <xm:f>'Data Validation'!$B$5:$B$18</xm:f>
          </x14:formula1>
          <xm:sqref>E12 H12 E38:E39 E16:E33 H16:H33</xm:sqref>
        </x14:dataValidation>
        <x14:dataValidation type="list" allowBlank="1" showErrorMessage="1" xr:uid="{93DBD09A-7C21-41B4-B8B5-73FDFB376B19}">
          <x14:formula1>
            <xm:f>'Data Validation'!$C$5:$C$6</xm:f>
          </x14:formula1>
          <xm:sqref>F12:F39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topLeftCell="C1"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3" customWidth="1"/>
    <col min="2" max="2" width="125" style="313" customWidth="1"/>
    <col min="3" max="3" width="39.6640625" style="313" customWidth="1"/>
    <col min="4" max="4" width="39.5546875" style="313" customWidth="1"/>
    <col min="5" max="5" width="32.6640625" style="313" customWidth="1"/>
    <col min="6" max="6" width="36.6640625" style="313" customWidth="1"/>
    <col min="7" max="7" width="43.33203125" style="313" customWidth="1"/>
    <col min="8" max="8" width="29.88671875" style="313" customWidth="1"/>
    <col min="9" max="9" width="29.109375" style="313" customWidth="1"/>
    <col min="10" max="10" width="29" style="313" customWidth="1"/>
    <col min="11" max="16384" width="14.44140625" style="313"/>
  </cols>
  <sheetData>
    <row r="1" spans="1:10" ht="17.399999999999999">
      <c r="A1" s="311" t="s">
        <v>1010</v>
      </c>
      <c r="B1" s="312"/>
      <c r="C1" s="312"/>
      <c r="D1" s="312"/>
      <c r="E1" s="312"/>
      <c r="F1" s="312"/>
    </row>
    <row r="2" spans="1:10" ht="15.75" customHeight="1">
      <c r="D2" s="314">
        <f>C7-D3</f>
        <v>-106247560.59684922</v>
      </c>
      <c r="F2" s="314">
        <f>SUM(D2,C6)</f>
        <v>-106234190.59684922</v>
      </c>
    </row>
    <row r="3" spans="1:10" ht="15.75" customHeight="1">
      <c r="A3" s="315" t="s">
        <v>0</v>
      </c>
      <c r="D3" s="316">
        <f>SUM(C13:C32)</f>
        <v>107584560.59684922</v>
      </c>
      <c r="F3" s="316">
        <f>SUM(C13,F2)</f>
        <v>-53117095.296849221</v>
      </c>
    </row>
    <row r="4" spans="1:10" ht="15.75" customHeight="1">
      <c r="A4" s="315"/>
    </row>
    <row r="5" spans="1:10" ht="15.6">
      <c r="A5" s="317" t="s">
        <v>1</v>
      </c>
      <c r="B5" s="318" t="s">
        <v>2</v>
      </c>
      <c r="C5" s="318" t="s">
        <v>3</v>
      </c>
      <c r="D5" s="318" t="s">
        <v>4</v>
      </c>
      <c r="E5" s="319" t="s">
        <v>5</v>
      </c>
      <c r="F5" s="318" t="s">
        <v>6</v>
      </c>
      <c r="G5" s="319" t="s">
        <v>7</v>
      </c>
      <c r="H5" s="318" t="s">
        <v>8</v>
      </c>
      <c r="I5" s="319" t="s">
        <v>9</v>
      </c>
      <c r="J5" s="319" t="s">
        <v>10</v>
      </c>
    </row>
    <row r="6" spans="1:10" ht="15.75" customHeight="1">
      <c r="A6" s="320">
        <v>1</v>
      </c>
      <c r="B6" s="321" t="s">
        <v>11</v>
      </c>
      <c r="C6" s="322">
        <v>13370</v>
      </c>
      <c r="D6" s="323" t="s">
        <v>13</v>
      </c>
      <c r="E6" s="324" t="s">
        <v>13</v>
      </c>
      <c r="F6" s="324" t="s">
        <v>13</v>
      </c>
      <c r="G6" s="324" t="s">
        <v>13</v>
      </c>
      <c r="H6" s="324" t="s">
        <v>13</v>
      </c>
      <c r="I6" s="324" t="s">
        <v>13</v>
      </c>
      <c r="J6" s="325"/>
    </row>
    <row r="7" spans="1:10" ht="15.75" customHeight="1">
      <c r="A7" s="320">
        <v>2</v>
      </c>
      <c r="B7" s="321" t="s">
        <v>14</v>
      </c>
      <c r="C7" s="322">
        <v>1337000</v>
      </c>
      <c r="D7" s="323" t="s">
        <v>13</v>
      </c>
      <c r="E7" s="324" t="s">
        <v>13</v>
      </c>
      <c r="F7" s="324" t="s">
        <v>13</v>
      </c>
      <c r="G7" s="324" t="s">
        <v>13</v>
      </c>
      <c r="H7" s="324" t="s">
        <v>13</v>
      </c>
      <c r="I7" s="324" t="s">
        <v>13</v>
      </c>
      <c r="J7" s="325"/>
    </row>
    <row r="8" spans="1:10" ht="15.75" customHeight="1">
      <c r="A8" s="320">
        <v>3</v>
      </c>
      <c r="B8" s="321" t="s">
        <v>15</v>
      </c>
      <c r="C8" s="322">
        <v>13370000000</v>
      </c>
      <c r="D8" s="323" t="s">
        <v>13</v>
      </c>
      <c r="E8" s="324" t="s">
        <v>13</v>
      </c>
      <c r="F8" s="324" t="s">
        <v>13</v>
      </c>
      <c r="G8" s="324" t="s">
        <v>13</v>
      </c>
      <c r="H8" s="324" t="s">
        <v>13</v>
      </c>
      <c r="I8" s="324" t="s">
        <v>13</v>
      </c>
      <c r="J8" s="325"/>
    </row>
    <row r="9" spans="1:10" ht="15.6">
      <c r="A9" s="320">
        <v>4</v>
      </c>
      <c r="B9" s="321" t="s">
        <v>16</v>
      </c>
      <c r="C9" s="326" t="s">
        <v>1011</v>
      </c>
      <c r="D9" s="323" t="s">
        <v>13</v>
      </c>
      <c r="E9" s="324" t="s">
        <v>13</v>
      </c>
      <c r="F9" s="324" t="s">
        <v>13</v>
      </c>
      <c r="G9" s="324" t="s">
        <v>13</v>
      </c>
      <c r="H9" s="324" t="s">
        <v>13</v>
      </c>
      <c r="I9" s="324" t="s">
        <v>13</v>
      </c>
      <c r="J9" s="325"/>
    </row>
    <row r="10" spans="1:10" ht="15.75" customHeight="1">
      <c r="A10" s="320">
        <v>5</v>
      </c>
      <c r="B10" s="327" t="s">
        <v>18</v>
      </c>
      <c r="C10" s="328" t="s">
        <v>1012</v>
      </c>
      <c r="D10" s="323" t="s">
        <v>13</v>
      </c>
      <c r="E10" s="324" t="s">
        <v>13</v>
      </c>
      <c r="F10" s="324" t="s">
        <v>13</v>
      </c>
      <c r="G10" s="324" t="s">
        <v>13</v>
      </c>
      <c r="H10" s="324" t="s">
        <v>13</v>
      </c>
      <c r="I10" s="324" t="s">
        <v>13</v>
      </c>
      <c r="J10" s="325" t="s">
        <v>20</v>
      </c>
    </row>
    <row r="11" spans="1:10" ht="15.75" customHeight="1">
      <c r="A11" s="320">
        <v>6</v>
      </c>
      <c r="B11" s="327" t="s">
        <v>21</v>
      </c>
      <c r="C11" s="328" t="s">
        <v>1012</v>
      </c>
      <c r="D11" s="323" t="s">
        <v>13</v>
      </c>
      <c r="E11" s="324" t="s">
        <v>13</v>
      </c>
      <c r="F11" s="324" t="s">
        <v>13</v>
      </c>
      <c r="G11" s="324" t="s">
        <v>13</v>
      </c>
      <c r="H11" s="324" t="s">
        <v>13</v>
      </c>
      <c r="I11" s="324" t="s">
        <v>13</v>
      </c>
      <c r="J11" s="325" t="s">
        <v>20</v>
      </c>
    </row>
    <row r="12" spans="1:10" ht="15.75" customHeight="1">
      <c r="A12" s="320" t="s">
        <v>22</v>
      </c>
      <c r="B12" s="329" t="s">
        <v>1013</v>
      </c>
      <c r="C12" s="330" t="s">
        <v>12</v>
      </c>
      <c r="D12" s="331" t="s">
        <v>23</v>
      </c>
      <c r="E12" s="332"/>
      <c r="F12" s="332"/>
      <c r="G12" s="332"/>
      <c r="H12" s="332"/>
      <c r="I12" s="333" t="s">
        <v>24</v>
      </c>
      <c r="J12" s="325" t="s">
        <v>20</v>
      </c>
    </row>
    <row r="13" spans="1:10" ht="15.75" customHeight="1">
      <c r="A13" s="334" t="s">
        <v>1014</v>
      </c>
      <c r="B13" s="335" t="s">
        <v>1015</v>
      </c>
      <c r="C13" s="336">
        <v>53117095.299999997</v>
      </c>
      <c r="D13" s="337">
        <v>0.540238</v>
      </c>
      <c r="E13" s="332" t="s">
        <v>1016</v>
      </c>
      <c r="F13" s="332" t="s">
        <v>27</v>
      </c>
      <c r="G13" s="332" t="s">
        <v>1017</v>
      </c>
      <c r="H13" s="332" t="s">
        <v>1016</v>
      </c>
      <c r="I13" s="338" t="s">
        <v>13</v>
      </c>
      <c r="J13" s="339" t="s">
        <v>1018</v>
      </c>
    </row>
    <row r="14" spans="1:10" ht="15.75" customHeight="1">
      <c r="A14" s="334" t="s">
        <v>1019</v>
      </c>
      <c r="B14" s="340" t="s">
        <v>1020</v>
      </c>
      <c r="C14" s="341">
        <v>15000010</v>
      </c>
      <c r="D14" s="342">
        <v>0.1</v>
      </c>
      <c r="E14" s="332" t="s">
        <v>26</v>
      </c>
      <c r="F14" s="332" t="s">
        <v>27</v>
      </c>
      <c r="G14" s="332" t="s">
        <v>1017</v>
      </c>
      <c r="H14" s="332" t="s">
        <v>26</v>
      </c>
      <c r="I14" s="343">
        <v>46011</v>
      </c>
      <c r="J14" s="339" t="s">
        <v>1018</v>
      </c>
    </row>
    <row r="15" spans="1:10" ht="15.75" customHeight="1">
      <c r="A15" s="334" t="s">
        <v>1021</v>
      </c>
      <c r="B15" s="340" t="s">
        <v>1022</v>
      </c>
      <c r="C15" s="341">
        <v>15000005</v>
      </c>
      <c r="D15" s="342">
        <v>0.1</v>
      </c>
      <c r="E15" s="332" t="s">
        <v>1016</v>
      </c>
      <c r="F15" s="332" t="s">
        <v>27</v>
      </c>
      <c r="G15" s="332" t="s">
        <v>1017</v>
      </c>
      <c r="H15" s="332" t="s">
        <v>1016</v>
      </c>
      <c r="I15" s="343">
        <v>44915</v>
      </c>
      <c r="J15" s="339" t="s">
        <v>1018</v>
      </c>
    </row>
    <row r="16" spans="1:10" ht="15.75" customHeight="1">
      <c r="A16" s="334" t="s">
        <v>1023</v>
      </c>
      <c r="B16" s="340" t="s">
        <v>1024</v>
      </c>
      <c r="C16" s="336">
        <v>8466879.1190724093</v>
      </c>
      <c r="D16" s="337">
        <v>5.6094999999999999E-2</v>
      </c>
      <c r="E16" s="332" t="s">
        <v>1025</v>
      </c>
      <c r="F16" s="332" t="s">
        <v>27</v>
      </c>
      <c r="G16" s="332" t="s">
        <v>1017</v>
      </c>
      <c r="H16" s="332" t="s">
        <v>1025</v>
      </c>
      <c r="I16" s="338" t="s">
        <v>13</v>
      </c>
      <c r="J16" s="339" t="s">
        <v>1018</v>
      </c>
    </row>
    <row r="17" spans="1:10" ht="15.75" customHeight="1">
      <c r="A17" s="334" t="s">
        <v>1026</v>
      </c>
      <c r="B17" s="340" t="s">
        <v>1027</v>
      </c>
      <c r="C17" s="336">
        <v>2848690.049716</v>
      </c>
      <c r="D17" s="337">
        <v>1.8991000000000001E-2</v>
      </c>
      <c r="E17" s="332" t="s">
        <v>1028</v>
      </c>
      <c r="F17" s="332" t="s">
        <v>27</v>
      </c>
      <c r="G17" s="332" t="s">
        <v>28</v>
      </c>
      <c r="H17" s="332" t="s">
        <v>1028</v>
      </c>
      <c r="I17" s="343">
        <v>44216</v>
      </c>
      <c r="J17" s="339" t="s">
        <v>1018</v>
      </c>
    </row>
    <row r="18" spans="1:10" ht="15.75" customHeight="1">
      <c r="A18" s="334" t="s">
        <v>1029</v>
      </c>
      <c r="B18" s="340" t="s">
        <v>1030</v>
      </c>
      <c r="C18" s="341">
        <v>2500000</v>
      </c>
      <c r="D18" s="337">
        <v>1.6667000000000001E-2</v>
      </c>
      <c r="E18" s="332" t="s">
        <v>1016</v>
      </c>
      <c r="F18" s="332" t="s">
        <v>27</v>
      </c>
      <c r="G18" s="332" t="s">
        <v>1017</v>
      </c>
      <c r="H18" s="332" t="s">
        <v>1016</v>
      </c>
      <c r="I18" s="338" t="s">
        <v>13</v>
      </c>
      <c r="J18" s="339" t="s">
        <v>1018</v>
      </c>
    </row>
    <row r="19" spans="1:10" ht="15.75" customHeight="1">
      <c r="A19" s="334" t="s">
        <v>1031</v>
      </c>
      <c r="B19" s="340" t="s">
        <v>1089</v>
      </c>
      <c r="C19" s="336">
        <v>0</v>
      </c>
      <c r="D19" s="342">
        <v>0</v>
      </c>
      <c r="E19" s="332" t="s">
        <v>1028</v>
      </c>
      <c r="F19" s="332" t="s">
        <v>1032</v>
      </c>
      <c r="G19" s="332" t="s">
        <v>28</v>
      </c>
      <c r="H19" s="332" t="s">
        <v>1028</v>
      </c>
      <c r="I19" s="343">
        <v>44216</v>
      </c>
      <c r="J19" s="339" t="s">
        <v>1018</v>
      </c>
    </row>
    <row r="20" spans="1:10" ht="15.75" customHeight="1">
      <c r="A20" s="334" t="s">
        <v>1033</v>
      </c>
      <c r="B20" s="344" t="s">
        <v>1922</v>
      </c>
      <c r="C20" s="336">
        <v>1610496.8559850201</v>
      </c>
      <c r="D20" s="337">
        <v>1.0737E-2</v>
      </c>
      <c r="E20" s="332" t="s">
        <v>1034</v>
      </c>
      <c r="F20" s="332" t="s">
        <v>1032</v>
      </c>
      <c r="G20" s="332" t="s">
        <v>1035</v>
      </c>
      <c r="H20" s="332" t="s">
        <v>1034</v>
      </c>
      <c r="I20" s="345"/>
      <c r="J20" s="346"/>
    </row>
    <row r="21" spans="1:10" ht="15.75" customHeight="1">
      <c r="A21" s="334" t="s">
        <v>1036</v>
      </c>
      <c r="B21" s="347" t="s">
        <v>1923</v>
      </c>
      <c r="C21" s="336">
        <v>1351665.9774555101</v>
      </c>
      <c r="D21" s="337">
        <v>9.0109999999999999E-3</v>
      </c>
      <c r="E21" s="332" t="s">
        <v>1034</v>
      </c>
      <c r="F21" s="332" t="s">
        <v>1032</v>
      </c>
      <c r="G21" s="332" t="s">
        <v>1035</v>
      </c>
      <c r="H21" s="332" t="s">
        <v>1034</v>
      </c>
      <c r="I21" s="345"/>
      <c r="J21" s="346"/>
    </row>
    <row r="22" spans="1:10" ht="15.75" customHeight="1">
      <c r="A22" s="334" t="s">
        <v>1037</v>
      </c>
      <c r="B22" s="344" t="s">
        <v>1924</v>
      </c>
      <c r="C22" s="336">
        <v>1120970.4488727001</v>
      </c>
      <c r="D22" s="337">
        <v>7.4729999999999996E-3</v>
      </c>
      <c r="E22" s="332" t="s">
        <v>1034</v>
      </c>
      <c r="F22" s="332" t="s">
        <v>1032</v>
      </c>
      <c r="G22" s="332" t="s">
        <v>1035</v>
      </c>
      <c r="H22" s="332" t="s">
        <v>1034</v>
      </c>
      <c r="I22" s="345"/>
      <c r="J22" s="346"/>
    </row>
    <row r="23" spans="1:10" ht="15.75" customHeight="1">
      <c r="A23" s="334" t="s">
        <v>1038</v>
      </c>
      <c r="B23" s="344" t="s">
        <v>1925</v>
      </c>
      <c r="C23" s="336">
        <v>1034111.1112</v>
      </c>
      <c r="D23" s="337">
        <v>6.894E-3</v>
      </c>
      <c r="E23" s="332" t="s">
        <v>1034</v>
      </c>
      <c r="F23" s="332" t="s">
        <v>1032</v>
      </c>
      <c r="G23" s="332" t="s">
        <v>1035</v>
      </c>
      <c r="H23" s="332" t="s">
        <v>1034</v>
      </c>
      <c r="I23" s="345"/>
      <c r="J23" s="346"/>
    </row>
    <row r="24" spans="1:10" ht="15.75" customHeight="1">
      <c r="A24" s="334" t="s">
        <v>1039</v>
      </c>
      <c r="B24" s="347" t="s">
        <v>1926</v>
      </c>
      <c r="C24" s="336">
        <v>971677.76690676401</v>
      </c>
      <c r="D24" s="337">
        <v>6.4780000000000003E-3</v>
      </c>
      <c r="E24" s="332" t="s">
        <v>1034</v>
      </c>
      <c r="F24" s="332" t="s">
        <v>1032</v>
      </c>
      <c r="G24" s="332" t="s">
        <v>1035</v>
      </c>
      <c r="H24" s="332" t="s">
        <v>1034</v>
      </c>
      <c r="I24" s="345"/>
      <c r="J24" s="346"/>
    </row>
    <row r="25" spans="1:10" ht="15.75" customHeight="1">
      <c r="A25" s="334" t="s">
        <v>1040</v>
      </c>
      <c r="B25" s="344" t="s">
        <v>1927</v>
      </c>
      <c r="C25" s="336">
        <v>791341.56751666695</v>
      </c>
      <c r="D25" s="337">
        <v>5.2760000000000003E-3</v>
      </c>
      <c r="E25" s="332" t="s">
        <v>1034</v>
      </c>
      <c r="F25" s="332" t="s">
        <v>1032</v>
      </c>
      <c r="G25" s="332" t="s">
        <v>1035</v>
      </c>
      <c r="H25" s="332" t="s">
        <v>1034</v>
      </c>
      <c r="I25" s="345"/>
      <c r="J25" s="346"/>
    </row>
    <row r="26" spans="1:10" ht="15.75" customHeight="1">
      <c r="A26" s="334" t="s">
        <v>1041</v>
      </c>
      <c r="B26" s="344" t="s">
        <v>1928</v>
      </c>
      <c r="C26" s="336">
        <v>751887.29746000003</v>
      </c>
      <c r="D26" s="337">
        <v>5.0130000000000001E-3</v>
      </c>
      <c r="E26" s="332" t="s">
        <v>1034</v>
      </c>
      <c r="F26" s="332" t="s">
        <v>1032</v>
      </c>
      <c r="G26" s="332" t="s">
        <v>1035</v>
      </c>
      <c r="H26" s="332" t="s">
        <v>1034</v>
      </c>
      <c r="I26" s="345"/>
      <c r="J26" s="346"/>
    </row>
    <row r="27" spans="1:10" ht="15.75" customHeight="1">
      <c r="A27" s="334" t="s">
        <v>1042</v>
      </c>
      <c r="B27" s="344" t="s">
        <v>1929</v>
      </c>
      <c r="C27" s="336">
        <v>750000.47676842997</v>
      </c>
      <c r="D27" s="337">
        <v>5.0000000000000001E-3</v>
      </c>
      <c r="E27" s="332" t="s">
        <v>1034</v>
      </c>
      <c r="F27" s="332" t="s">
        <v>1032</v>
      </c>
      <c r="G27" s="332" t="s">
        <v>1035</v>
      </c>
      <c r="H27" s="332" t="s">
        <v>1034</v>
      </c>
      <c r="I27" s="345"/>
      <c r="J27" s="346"/>
    </row>
    <row r="28" spans="1:10" ht="15.75" customHeight="1">
      <c r="A28" s="334" t="s">
        <v>1043</v>
      </c>
      <c r="B28" s="344" t="s">
        <v>1930</v>
      </c>
      <c r="C28" s="336">
        <v>646670.61668272002</v>
      </c>
      <c r="D28" s="337">
        <v>4.3109999999999997E-3</v>
      </c>
      <c r="E28" s="332" t="s">
        <v>1034</v>
      </c>
      <c r="F28" s="332" t="s">
        <v>1032</v>
      </c>
      <c r="G28" s="332" t="s">
        <v>1035</v>
      </c>
      <c r="H28" s="332" t="s">
        <v>1034</v>
      </c>
      <c r="I28" s="345"/>
      <c r="J28" s="346"/>
    </row>
    <row r="29" spans="1:10" ht="15.75" customHeight="1">
      <c r="A29" s="334" t="s">
        <v>1044</v>
      </c>
      <c r="B29" s="344" t="s">
        <v>1931</v>
      </c>
      <c r="C29" s="336">
        <v>508896.79715300002</v>
      </c>
      <c r="D29" s="337">
        <v>3.3930000000000002E-3</v>
      </c>
      <c r="E29" s="332" t="s">
        <v>1034</v>
      </c>
      <c r="F29" s="332" t="s">
        <v>1032</v>
      </c>
      <c r="G29" s="332" t="s">
        <v>1035</v>
      </c>
      <c r="H29" s="332" t="s">
        <v>1034</v>
      </c>
      <c r="I29" s="345"/>
      <c r="J29" s="346"/>
    </row>
    <row r="30" spans="1:10" ht="15.75" customHeight="1">
      <c r="A30" s="334" t="s">
        <v>1045</v>
      </c>
      <c r="B30" s="344" t="s">
        <v>1932</v>
      </c>
      <c r="C30" s="336">
        <v>414715.24359999999</v>
      </c>
      <c r="D30" s="337">
        <v>2.7650000000000001E-3</v>
      </c>
      <c r="E30" s="332" t="s">
        <v>1034</v>
      </c>
      <c r="F30" s="332" t="s">
        <v>1032</v>
      </c>
      <c r="G30" s="332" t="s">
        <v>1035</v>
      </c>
      <c r="H30" s="332" t="s">
        <v>1034</v>
      </c>
      <c r="I30" s="345"/>
      <c r="J30" s="346"/>
    </row>
    <row r="31" spans="1:10" ht="15.75" customHeight="1">
      <c r="A31" s="334" t="s">
        <v>1046</v>
      </c>
      <c r="B31" s="344" t="s">
        <v>1933</v>
      </c>
      <c r="C31" s="336">
        <v>400000</v>
      </c>
      <c r="D31" s="337">
        <v>2.6670000000000001E-3</v>
      </c>
      <c r="E31" s="332" t="s">
        <v>1034</v>
      </c>
      <c r="F31" s="332" t="s">
        <v>1032</v>
      </c>
      <c r="G31" s="332" t="s">
        <v>1035</v>
      </c>
      <c r="H31" s="332" t="s">
        <v>1034</v>
      </c>
      <c r="I31" s="333"/>
      <c r="J31" s="346"/>
    </row>
    <row r="32" spans="1:10" ht="15">
      <c r="A32" s="334" t="s">
        <v>1047</v>
      </c>
      <c r="B32" s="344" t="s">
        <v>1048</v>
      </c>
      <c r="C32" s="336">
        <v>299446.96846</v>
      </c>
      <c r="D32" s="337">
        <v>1.9959999999999999E-3</v>
      </c>
      <c r="E32" s="332" t="s">
        <v>1034</v>
      </c>
      <c r="F32" s="332" t="s">
        <v>1032</v>
      </c>
      <c r="G32" s="332" t="s">
        <v>1035</v>
      </c>
      <c r="H32" s="332" t="s">
        <v>1034</v>
      </c>
      <c r="I32" s="333"/>
      <c r="J32" s="346"/>
    </row>
    <row r="33" spans="1:10" ht="15.6">
      <c r="A33" s="334" t="s">
        <v>25</v>
      </c>
      <c r="B33" s="333" t="s">
        <v>1049</v>
      </c>
      <c r="C33" s="330" t="s">
        <v>12</v>
      </c>
      <c r="D33" s="331" t="s">
        <v>23</v>
      </c>
      <c r="E33" s="332"/>
      <c r="F33" s="332"/>
      <c r="G33" s="332"/>
      <c r="H33" s="332"/>
      <c r="I33" s="333" t="s">
        <v>24</v>
      </c>
      <c r="J33" s="325" t="s">
        <v>20</v>
      </c>
    </row>
    <row r="34" spans="1:10" ht="15">
      <c r="A34" s="348" t="s">
        <v>1050</v>
      </c>
      <c r="B34" s="335" t="s">
        <v>1015</v>
      </c>
      <c r="C34" s="336">
        <v>81035700.279325098</v>
      </c>
      <c r="D34" s="337">
        <v>0.540238</v>
      </c>
      <c r="E34" s="332" t="s">
        <v>1016</v>
      </c>
      <c r="F34" s="332" t="s">
        <v>27</v>
      </c>
      <c r="G34" s="332" t="s">
        <v>1017</v>
      </c>
      <c r="H34" s="332" t="s">
        <v>1016</v>
      </c>
      <c r="I34" s="338" t="s">
        <v>13</v>
      </c>
      <c r="J34" s="339" t="s">
        <v>1018</v>
      </c>
    </row>
    <row r="35" spans="1:10" ht="15">
      <c r="A35" s="349" t="s">
        <v>1051</v>
      </c>
      <c r="B35" s="340" t="s">
        <v>1020</v>
      </c>
      <c r="C35" s="341">
        <v>15000010</v>
      </c>
      <c r="D35" s="342">
        <v>0.1</v>
      </c>
      <c r="E35" s="332" t="s">
        <v>26</v>
      </c>
      <c r="F35" s="332" t="s">
        <v>27</v>
      </c>
      <c r="G35" s="332" t="s">
        <v>1017</v>
      </c>
      <c r="H35" s="332" t="s">
        <v>26</v>
      </c>
      <c r="I35" s="343">
        <v>46011</v>
      </c>
      <c r="J35" s="339" t="s">
        <v>1018</v>
      </c>
    </row>
    <row r="36" spans="1:10" ht="15">
      <c r="A36" s="348" t="s">
        <v>1052</v>
      </c>
      <c r="B36" s="340" t="s">
        <v>1022</v>
      </c>
      <c r="C36" s="341">
        <v>15000005</v>
      </c>
      <c r="D36" s="342">
        <v>0.1</v>
      </c>
      <c r="E36" s="332" t="s">
        <v>1016</v>
      </c>
      <c r="F36" s="332" t="s">
        <v>27</v>
      </c>
      <c r="G36" s="332" t="s">
        <v>1017</v>
      </c>
      <c r="H36" s="332" t="s">
        <v>1016</v>
      </c>
      <c r="I36" s="343">
        <v>44915</v>
      </c>
      <c r="J36" s="339" t="s">
        <v>1018</v>
      </c>
    </row>
    <row r="37" spans="1:10" ht="15">
      <c r="A37" s="349" t="s">
        <v>1920</v>
      </c>
      <c r="B37" s="340" t="s">
        <v>1024</v>
      </c>
      <c r="C37" s="336">
        <v>8466879.1190724093</v>
      </c>
      <c r="D37" s="337">
        <v>5.6094999999999999E-2</v>
      </c>
      <c r="E37" s="332" t="s">
        <v>1025</v>
      </c>
      <c r="F37" s="332" t="s">
        <v>1032</v>
      </c>
      <c r="G37" s="332" t="s">
        <v>1017</v>
      </c>
      <c r="H37" s="332" t="s">
        <v>1025</v>
      </c>
      <c r="I37" s="338" t="s">
        <v>13</v>
      </c>
      <c r="J37" s="339" t="s">
        <v>1018</v>
      </c>
    </row>
    <row r="38" spans="1:10" ht="15">
      <c r="A38" s="349" t="s">
        <v>1921</v>
      </c>
      <c r="B38" s="340" t="s">
        <v>1027</v>
      </c>
      <c r="C38" s="336">
        <v>2848690.049716</v>
      </c>
      <c r="D38" s="337">
        <v>1.8991000000000001E-2</v>
      </c>
      <c r="E38" s="332" t="s">
        <v>1028</v>
      </c>
      <c r="F38" s="332" t="s">
        <v>1032</v>
      </c>
      <c r="G38" s="332" t="s">
        <v>28</v>
      </c>
      <c r="H38" s="332" t="s">
        <v>1028</v>
      </c>
      <c r="I38" s="343">
        <v>44216</v>
      </c>
      <c r="J38" s="339" t="s">
        <v>1018</v>
      </c>
    </row>
    <row r="39" spans="1:10" ht="15">
      <c r="A39" s="348" t="s">
        <v>1934</v>
      </c>
      <c r="B39" s="340" t="s">
        <v>1030</v>
      </c>
      <c r="C39" s="341">
        <v>2500000</v>
      </c>
      <c r="D39" s="337">
        <v>1.6667000000000001E-2</v>
      </c>
      <c r="E39" s="332" t="s">
        <v>1016</v>
      </c>
      <c r="F39" s="332" t="s">
        <v>27</v>
      </c>
      <c r="G39" s="332" t="s">
        <v>1017</v>
      </c>
      <c r="H39" s="332" t="s">
        <v>1016</v>
      </c>
      <c r="I39" s="338" t="s">
        <v>13</v>
      </c>
      <c r="J39" s="339" t="s">
        <v>1018</v>
      </c>
    </row>
    <row r="40" spans="1:10" ht="15">
      <c r="A40" s="349" t="s">
        <v>1935</v>
      </c>
      <c r="B40" s="340" t="s">
        <v>1089</v>
      </c>
      <c r="C40" s="341">
        <v>0</v>
      </c>
      <c r="D40" s="342">
        <v>0</v>
      </c>
      <c r="E40" s="332" t="s">
        <v>1028</v>
      </c>
      <c r="F40" s="332" t="s">
        <v>1032</v>
      </c>
      <c r="G40" s="332" t="s">
        <v>28</v>
      </c>
      <c r="H40" s="332" t="s">
        <v>1028</v>
      </c>
      <c r="I40" s="343">
        <v>44216</v>
      </c>
      <c r="J40" s="339"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346C1933-3BF1-4E9A-AA7B-3796B6E9ED4F}" filter="1" showAutoFilter="1">
      <pageMargins left="0.7" right="0.7" top="0.75" bottom="0.75" header="0.3" footer="0.3"/>
      <autoFilter ref="B4:E17" xr:uid="{19CEE390-FC86-4E47-AF93-D9B21D20A6A8}"/>
    </customSheetView>
    <customSheetView guid="{C8FBCAAD-AD15-4819-A7E0-19BC9E971345}" filter="1" showAutoFilter="1">
      <pageMargins left="0.7" right="0.7" top="0.75" bottom="0.75" header="0.3" footer="0.3"/>
      <autoFilter ref="B4:E17" xr:uid="{D30D0A55-C36B-4624-A845-58516D3719C5}"/>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A5CC-CDEB-48B5-8A01-D28B138CBEC9}">
  <dimension ref="A1:D21"/>
  <sheetViews>
    <sheetView topLeftCell="A18" workbookViewId="0">
      <selection activeCell="C2" sqref="A2:C20"/>
    </sheetView>
  </sheetViews>
  <sheetFormatPr defaultRowHeight="13.2"/>
  <sheetData>
    <row r="1" spans="1:4" ht="13.8" thickBot="1">
      <c r="A1" s="350"/>
      <c r="B1" s="350"/>
      <c r="C1" s="350"/>
      <c r="D1" s="350"/>
    </row>
    <row r="2" spans="1:4" ht="53.4" thickBot="1">
      <c r="A2" s="351" t="s">
        <v>1936</v>
      </c>
      <c r="B2" s="353">
        <v>475000000000000</v>
      </c>
      <c r="C2" s="354">
        <v>0.48717899999999997</v>
      </c>
      <c r="D2" s="351"/>
    </row>
    <row r="3" spans="1:4" ht="40.200000000000003" thickBot="1">
      <c r="A3" s="351" t="s">
        <v>1942</v>
      </c>
      <c r="B3" s="355">
        <v>160162319567670</v>
      </c>
      <c r="C3" s="354">
        <v>0.164269</v>
      </c>
      <c r="D3" s="351"/>
    </row>
    <row r="4" spans="1:4" ht="40.200000000000003" thickBot="1">
      <c r="A4" s="351" t="s">
        <v>1943</v>
      </c>
      <c r="B4" s="355">
        <v>73786129151119.703</v>
      </c>
      <c r="C4" s="354">
        <v>7.5677999999999995E-2</v>
      </c>
      <c r="D4" s="351"/>
    </row>
    <row r="5" spans="1:4" ht="79.8" thickBot="1">
      <c r="A5" s="351" t="s">
        <v>1944</v>
      </c>
      <c r="B5" s="355">
        <v>5895779153539.5498</v>
      </c>
      <c r="C5" s="354">
        <v>6.0470000000000003E-3</v>
      </c>
      <c r="D5" s="351"/>
    </row>
    <row r="6" spans="1:4" ht="79.8" thickBot="1">
      <c r="A6" s="351" t="s">
        <v>1945</v>
      </c>
      <c r="B6" s="355">
        <v>5204287351694.5098</v>
      </c>
      <c r="C6" s="354">
        <v>5.3379999999999999E-3</v>
      </c>
      <c r="D6" s="351"/>
    </row>
    <row r="7" spans="1:4" ht="79.8" thickBot="1">
      <c r="A7" s="351" t="s">
        <v>1946</v>
      </c>
      <c r="B7" s="355">
        <v>3691210545900.0801</v>
      </c>
      <c r="C7" s="354">
        <v>3.7859999999999999E-3</v>
      </c>
      <c r="D7" s="351"/>
    </row>
    <row r="8" spans="1:4" ht="79.8" thickBot="1">
      <c r="A8" s="351" t="s">
        <v>1947</v>
      </c>
      <c r="B8" s="355">
        <v>3642033892475.8301</v>
      </c>
      <c r="C8" s="354">
        <v>3.735E-3</v>
      </c>
      <c r="D8" s="351"/>
    </row>
    <row r="9" spans="1:4" ht="79.8" thickBot="1">
      <c r="A9" s="351" t="s">
        <v>1948</v>
      </c>
      <c r="B9" s="355">
        <v>3289008158722.5898</v>
      </c>
      <c r="C9" s="354">
        <v>3.3730000000000001E-3</v>
      </c>
      <c r="D9" s="351"/>
    </row>
    <row r="10" spans="1:4" ht="79.8" thickBot="1">
      <c r="A10" s="351" t="s">
        <v>1949</v>
      </c>
      <c r="B10" s="355">
        <v>3215722488176.3999</v>
      </c>
      <c r="C10" s="354">
        <v>3.2980000000000002E-3</v>
      </c>
      <c r="D10" s="351"/>
    </row>
    <row r="11" spans="1:4" ht="27" thickBot="1">
      <c r="A11" s="351" t="s">
        <v>1950</v>
      </c>
      <c r="B11" s="355">
        <v>2779184364524.8799</v>
      </c>
      <c r="C11" s="354">
        <v>2.8500000000000001E-3</v>
      </c>
      <c r="D11" s="351"/>
    </row>
    <row r="12" spans="1:4" ht="79.8" thickBot="1">
      <c r="A12" s="351" t="s">
        <v>1951</v>
      </c>
      <c r="B12" s="355">
        <v>2726476016518.4502</v>
      </c>
      <c r="C12" s="354">
        <v>2.7959999999999999E-3</v>
      </c>
      <c r="D12" s="351"/>
    </row>
    <row r="13" spans="1:4" ht="79.8" thickBot="1">
      <c r="A13" s="351" t="s">
        <v>1952</v>
      </c>
      <c r="B13" s="355">
        <v>2640180543971.7998</v>
      </c>
      <c r="C13" s="354">
        <v>2.7079999999999999E-3</v>
      </c>
      <c r="D13" s="351"/>
    </row>
    <row r="14" spans="1:4" ht="79.8" thickBot="1">
      <c r="A14" s="351" t="s">
        <v>1953</v>
      </c>
      <c r="B14" s="355">
        <v>2440556766922.0801</v>
      </c>
      <c r="C14" s="354">
        <v>2.503E-3</v>
      </c>
      <c r="D14" s="351"/>
    </row>
    <row r="15" spans="1:4" ht="79.8" thickBot="1">
      <c r="A15" s="351" t="s">
        <v>1954</v>
      </c>
      <c r="B15" s="355">
        <v>2036342398649.3</v>
      </c>
      <c r="C15" s="354">
        <v>2.0890000000000001E-3</v>
      </c>
      <c r="D15" s="351"/>
    </row>
    <row r="16" spans="1:4" ht="79.8" thickBot="1">
      <c r="A16" s="351" t="s">
        <v>1955</v>
      </c>
      <c r="B16" s="355">
        <v>1987870060899.25</v>
      </c>
      <c r="C16" s="354">
        <v>2.039E-3</v>
      </c>
      <c r="D16" s="351"/>
    </row>
    <row r="17" spans="1:4" ht="79.8" thickBot="1">
      <c r="A17" s="351" t="s">
        <v>1956</v>
      </c>
      <c r="B17" s="355">
        <v>1945659806847.1399</v>
      </c>
      <c r="C17" s="354">
        <v>1.9959999999999999E-3</v>
      </c>
      <c r="D17" s="351"/>
    </row>
    <row r="18" spans="1:4" ht="79.8" thickBot="1">
      <c r="A18" s="351" t="s">
        <v>1957</v>
      </c>
      <c r="B18" s="355">
        <v>1818343446881.28</v>
      </c>
      <c r="C18" s="354">
        <v>1.8649999999999999E-3</v>
      </c>
      <c r="D18" s="351"/>
    </row>
    <row r="19" spans="1:4" ht="79.8" thickBot="1">
      <c r="A19" s="351" t="s">
        <v>1958</v>
      </c>
      <c r="B19" s="355">
        <v>1817670108419.3</v>
      </c>
      <c r="C19" s="354">
        <v>1.864E-3</v>
      </c>
      <c r="D19" s="351"/>
    </row>
    <row r="20" spans="1:4" ht="79.8" thickBot="1">
      <c r="A20" s="351" t="s">
        <v>1959</v>
      </c>
      <c r="B20" s="355">
        <v>1816472364140.02</v>
      </c>
      <c r="C20" s="354">
        <v>1.8630000000000001E-3</v>
      </c>
      <c r="D20" s="351"/>
    </row>
    <row r="21" spans="1:4" ht="79.2">
      <c r="A21" s="351" t="s">
        <v>1960</v>
      </c>
      <c r="B21" s="355">
        <v>1768485825274.1001</v>
      </c>
      <c r="C21" s="354">
        <v>1.8140000000000001E-3</v>
      </c>
      <c r="D21" s="350"/>
    </row>
  </sheetData>
  <hyperlinks>
    <hyperlink ref="A2" r:id="rId1" display="https://etherscan.io/token/0x772aa30eb700ba9ae85a0f85584dc6231eb8d9ea?a=0x000000000000000000000000000000000000dead" xr:uid="{1DD483C3-822B-4006-955B-2DF19D1549F7}"/>
    <hyperlink ref="D2" r:id="rId2" location="tokenAnalytics" display="https://etherscan.io/token/0x772aa30eb700ba9ae85a0f85584dc6231eb8d9ea?a=0x000000000000000000000000000000000000dead - tokenAnalytics" xr:uid="{E7AE698C-A021-4BF1-80B8-22E2CC2B77F0}"/>
    <hyperlink ref="A3" r:id="rId3" display="https://etherscan.io/token/0x772aa30eb700ba9ae85a0f85584dc6231eb8d9ea?a=0xa4d165efe5321d82f1616b3e89056e98fb0753f1" xr:uid="{DFA72587-4DAB-4F82-8136-627922238A8D}"/>
    <hyperlink ref="D3" r:id="rId4" location="tokenAnalytics" display="https://etherscan.io/token/0x772aa30eb700ba9ae85a0f85584dc6231eb8d9ea?a=0xa4d165efe5321d82f1616b3e89056e98fb0753f1 - tokenAnalytics" xr:uid="{57F6FE7C-2EFD-490F-8189-4ECB268206B7}"/>
    <hyperlink ref="A4" r:id="rId5" display="https://etherscan.io/token/0x772aa30eb700ba9ae85a0f85584dc6231eb8d9ea?a=0xe2fe530c047f2d85298b07d9333c05737f1435fb" xr:uid="{07E3B3DA-0258-48C5-9707-2BA3F4F7A91C}"/>
    <hyperlink ref="D4" r:id="rId6" location="tokenAnalytics" display="https://etherscan.io/token/0x772aa30eb700ba9ae85a0f85584dc6231eb8d9ea?a=0xe2fe530c047f2d85298b07d9333c05737f1435fb - tokenAnalytics" xr:uid="{55904E47-D3F4-4E1E-BE89-57C8C5C9C7E1}"/>
    <hyperlink ref="A5" r:id="rId7" display="https://etherscan.io/token/0x772aa30eb700ba9ae85a0f85584dc6231eb8d9ea?a=0x22f334b3d974cabac0feb5742b3beaf27253d2d9" xr:uid="{75A31348-CCA0-4740-85FF-DA559B58B9FC}"/>
    <hyperlink ref="D5" r:id="rId8" location="tokenAnalytics" display="https://etherscan.io/token/0x772aa30eb700ba9ae85a0f85584dc6231eb8d9ea?a=0x22f334b3d974cabac0feb5742b3beaf27253d2d9 - tokenAnalytics" xr:uid="{4CFA3675-B064-4B4D-ACC1-5926407FF760}"/>
    <hyperlink ref="A6" r:id="rId9" display="https://etherscan.io/token/0x772aa30eb700ba9ae85a0f85584dc6231eb8d9ea?a=0xbb1a016f07400696eda537658a7d76e35c61f31a" xr:uid="{33FE3E07-8C5F-4C06-80C8-22FDC7420902}"/>
    <hyperlink ref="D6" r:id="rId10" location="tokenAnalytics" display="https://etherscan.io/token/0x772aa30eb700ba9ae85a0f85584dc6231eb8d9ea?a=0xbb1a016f07400696eda537658a7d76e35c61f31a - tokenAnalytics" xr:uid="{CF25015D-4F5D-4332-BCFE-9029EF3AA760}"/>
    <hyperlink ref="A7" r:id="rId11" display="https://etherscan.io/token/0x772aa30eb700ba9ae85a0f85584dc6231eb8d9ea?a=0x5390d4663aa36ca54c07a55065ba54d5fc1a4c25" xr:uid="{E6398150-A6FE-4F17-AC20-2BF47DE3EE39}"/>
    <hyperlink ref="D7" r:id="rId12" location="tokenAnalytics" display="https://etherscan.io/token/0x772aa30eb700ba9ae85a0f85584dc6231eb8d9ea?a=0x5390d4663aa36ca54c07a55065ba54d5fc1a4c25 - tokenAnalytics" xr:uid="{569FA8B8-2B62-4224-B0BA-8AEE550F252C}"/>
    <hyperlink ref="A8" r:id="rId13" display="https://etherscan.io/token/0x772aa30eb700ba9ae85a0f85584dc6231eb8d9ea?a=0xefcd06ba9f0e886609ea20d635f145868c7c16c1" xr:uid="{D99FEBD5-7F74-4229-91B4-3F0EBCF545BA}"/>
    <hyperlink ref="D8" r:id="rId14" location="tokenAnalytics" display="https://etherscan.io/token/0x772aa30eb700ba9ae85a0f85584dc6231eb8d9ea?a=0xefcd06ba9f0e886609ea20d635f145868c7c16c1 - tokenAnalytics" xr:uid="{5B81DC90-33C0-4E11-BF92-CBDC19B706F9}"/>
    <hyperlink ref="A9" r:id="rId15" display="https://etherscan.io/token/0x772aa30eb700ba9ae85a0f85584dc6231eb8d9ea?a=0x21cab49520d24e518df3dd7a7f27dd6f1f8d84f5" xr:uid="{ECCC4907-328D-4C9B-A438-C57AF1677268}"/>
    <hyperlink ref="D9" r:id="rId16" location="tokenAnalytics" display="https://etherscan.io/token/0x772aa30eb700ba9ae85a0f85584dc6231eb8d9ea?a=0x21cab49520d24e518df3dd7a7f27dd6f1f8d84f5 - tokenAnalytics" xr:uid="{526F5F5B-9E13-4A4D-B033-6D0996D747B8}"/>
    <hyperlink ref="A10" r:id="rId17" display="https://etherscan.io/token/0x772aa30eb700ba9ae85a0f85584dc6231eb8d9ea?a=0x3d819f3ae42a1c2a6874991776319ee6df526c18" xr:uid="{7F174270-5584-4DC9-BD59-546C54DE68AB}"/>
    <hyperlink ref="D10" r:id="rId18" location="tokenAnalytics" display="https://etherscan.io/token/0x772aa30eb700ba9ae85a0f85584dc6231eb8d9ea?a=0x3d819f3ae42a1c2a6874991776319ee6df526c18 - tokenAnalytics" xr:uid="{FCA09BE3-8D44-4BFD-9759-F0A8CA660696}"/>
    <hyperlink ref="A11" r:id="rId19" display="https://etherscan.io/token/0x772aa30eb700ba9ae85a0f85584dc6231eb8d9ea?a=0x508f0da15f21f1661c1bf245308e17e1dc2f9a42" xr:uid="{8948EB74-B901-4222-8FF5-0F2D0F06626A}"/>
    <hyperlink ref="D11" r:id="rId20" location="tokenAnalytics" display="https://etherscan.io/token/0x772aa30eb700ba9ae85a0f85584dc6231eb8d9ea?a=0x508f0da15f21f1661c1bf245308e17e1dc2f9a42 - tokenAnalytics" xr:uid="{BF93B6E2-8C4D-4E3F-B2E2-7AB7E156EDF7}"/>
    <hyperlink ref="A12" r:id="rId21" display="https://etherscan.io/token/0x772aa30eb700ba9ae85a0f85584dc6231eb8d9ea?a=0xc6ea5bc32d6d8d64ba240a2cc00a3db4010335b5" xr:uid="{5559F573-8EDC-4833-8C55-44AFF426ACDB}"/>
    <hyperlink ref="D12" r:id="rId22" location="tokenAnalytics" display="https://etherscan.io/token/0x772aa30eb700ba9ae85a0f85584dc6231eb8d9ea?a=0xc6ea5bc32d6d8d64ba240a2cc00a3db4010335b5 - tokenAnalytics" xr:uid="{C00681FA-BED9-4E5D-9F65-8CA2058257AC}"/>
    <hyperlink ref="A13" r:id="rId23" display="https://etherscan.io/token/0x772aa30eb700ba9ae85a0f85584dc6231eb8d9ea?a=0x1ce1c5464cea5f5b55098b3dd1eb5ff26b6e8cb0" xr:uid="{1BE39E08-8707-4395-ACA0-80E3F978672F}"/>
    <hyperlink ref="D13" r:id="rId24" location="tokenAnalytics" display="https://etherscan.io/token/0x772aa30eb700ba9ae85a0f85584dc6231eb8d9ea?a=0x1ce1c5464cea5f5b55098b3dd1eb5ff26b6e8cb0 - tokenAnalytics" xr:uid="{90805095-22B2-4D25-B2E5-FBE7A2C34427}"/>
    <hyperlink ref="A14" r:id="rId25" display="https://etherscan.io/token/0x772aa30eb700ba9ae85a0f85584dc6231eb8d9ea?a=0xf6f99934b22389750b4ec792916eefeaaad6bcc3" xr:uid="{2930F4F9-F581-4011-A4D0-30F1271808C4}"/>
    <hyperlink ref="D14" r:id="rId26" location="tokenAnalytics" display="https://etherscan.io/token/0x772aa30eb700ba9ae85a0f85584dc6231eb8d9ea?a=0xf6f99934b22389750b4ec792916eefeaaad6bcc3 - tokenAnalytics" xr:uid="{5550C1CC-27A6-4592-8028-8F9412437A82}"/>
    <hyperlink ref="A15" r:id="rId27" display="https://etherscan.io/token/0x772aa30eb700ba9ae85a0f85584dc6231eb8d9ea?a=0x8d32375874f6e1fb590f4d6137109256006e2958" xr:uid="{CA6BFA13-3BC9-4D2A-B22F-8E59716E55D6}"/>
    <hyperlink ref="D15" r:id="rId28" location="tokenAnalytics" display="https://etherscan.io/token/0x772aa30eb700ba9ae85a0f85584dc6231eb8d9ea?a=0x8d32375874f6e1fb590f4d6137109256006e2958 - tokenAnalytics" xr:uid="{3CDF3DA7-BEAC-4164-AC9A-D3AEB3559076}"/>
    <hyperlink ref="A16" r:id="rId29" display="https://etherscan.io/token/0x772aa30eb700ba9ae85a0f85584dc6231eb8d9ea?a=0x3b222b33077ebeea9d181d7e19de8678f7ec754a" xr:uid="{934E82E3-BD48-498F-B973-D9F2F71EC6EA}"/>
    <hyperlink ref="D16" r:id="rId30" location="tokenAnalytics" display="https://etherscan.io/token/0x772aa30eb700ba9ae85a0f85584dc6231eb8d9ea?a=0x3b222b33077ebeea9d181d7e19de8678f7ec754a - tokenAnalytics" xr:uid="{9A104A4D-A385-4A72-A6F3-04D897D6E29A}"/>
    <hyperlink ref="A17" r:id="rId31" display="https://etherscan.io/token/0x772aa30eb700ba9ae85a0f85584dc6231eb8d9ea?a=0xca1a948373d70fc75ac19aea5a39eec7c8278d35" xr:uid="{16782445-5D1A-4EB2-9A26-8D0A86C161BE}"/>
    <hyperlink ref="D17" r:id="rId32" location="tokenAnalytics" display="https://etherscan.io/token/0x772aa30eb700ba9ae85a0f85584dc6231eb8d9ea?a=0xca1a948373d70fc75ac19aea5a39eec7c8278d35 - tokenAnalytics" xr:uid="{B5150399-5684-40BC-9A8C-594D1FC75F6C}"/>
    <hyperlink ref="A18" r:id="rId33" display="https://etherscan.io/token/0x772aa30eb700ba9ae85a0f85584dc6231eb8d9ea?a=0x914b40ff2dca6f955288a2441624e7d97679e9fa" xr:uid="{BEC49F94-25CC-43FF-99F4-09B4C5A45A7E}"/>
    <hyperlink ref="D18" r:id="rId34" location="tokenAnalytics" display="https://etherscan.io/token/0x772aa30eb700ba9ae85a0f85584dc6231eb8d9ea?a=0x914b40ff2dca6f955288a2441624e7d97679e9fa - tokenAnalytics" xr:uid="{11354336-0791-497E-A390-35776CB20B3E}"/>
    <hyperlink ref="A19" r:id="rId35" display="https://etherscan.io/token/0x772aa30eb700ba9ae85a0f85584dc6231eb8d9ea?a=0x32977022f2bfa4887aebbd22f9d8403dd6ea3b10" xr:uid="{5036E117-AEEE-4A1B-BA35-BBDF3CA09344}"/>
    <hyperlink ref="D19" r:id="rId36" location="tokenAnalytics" display="https://etherscan.io/token/0x772aa30eb700ba9ae85a0f85584dc6231eb8d9ea?a=0x32977022f2bfa4887aebbd22f9d8403dd6ea3b10 - tokenAnalytics" xr:uid="{F6D94B47-7955-47B5-BBBB-1327A2025DD0}"/>
    <hyperlink ref="A20" r:id="rId37" display="https://etherscan.io/token/0x772aa30eb700ba9ae85a0f85584dc6231eb8d9ea?a=0xd68364a190e30e9008db8e0fabe3c84f2c2d9c51" xr:uid="{84FA3B19-0ECA-45F1-951A-12D9C6717B73}"/>
    <hyperlink ref="D20" r:id="rId38" location="tokenAnalytics" display="https://etherscan.io/token/0x772aa30eb700ba9ae85a0f85584dc6231eb8d9ea?a=0xd68364a190e30e9008db8e0fabe3c84f2c2d9c51 - tokenAnalytics" xr:uid="{E44AD761-FD1F-4AA9-9932-09DA95368D8D}"/>
    <hyperlink ref="A21" r:id="rId39" display="https://etherscan.io/token/0x772aa30eb700ba9ae85a0f85584dc6231eb8d9ea?a=0x4b8d570819923c0bab0564c5428cf87cc637cdc3" xr:uid="{40E51DFB-E746-423C-9168-8BC73A0C28AC}"/>
  </hyperlinks>
  <pageMargins left="0.7" right="0.7" top="0.75" bottom="0.75" header="0.3" footer="0.3"/>
  <drawing r:id="rId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Annex A</vt:lpstr>
      <vt:lpstr>Sheet2</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2021-12-29T19:35:40Z</dcterms:modified>
</cp:coreProperties>
</file>