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E2" i="1"/>
  <c r="G2" i="1"/>
  <c r="I2" i="1"/>
  <c r="K2" i="1"/>
  <c r="M2" i="1"/>
  <c r="O2" i="1"/>
  <c r="Q2" i="1"/>
  <c r="E3" i="1"/>
  <c r="G3" i="1"/>
  <c r="I3" i="1"/>
  <c r="K3" i="1"/>
  <c r="M3" i="1"/>
  <c r="O3" i="1"/>
  <c r="Q3" i="1"/>
  <c r="E4" i="1"/>
  <c r="G4" i="1"/>
  <c r="I4" i="1"/>
  <c r="K4" i="1"/>
  <c r="M4" i="1"/>
  <c r="O4" i="1"/>
  <c r="Q4" i="1"/>
  <c r="E5" i="1"/>
  <c r="G5" i="1"/>
  <c r="I5" i="1"/>
  <c r="K5" i="1"/>
  <c r="M5" i="1"/>
  <c r="O5" i="1"/>
  <c r="Q5" i="1"/>
  <c r="E6" i="1"/>
  <c r="G6" i="1"/>
  <c r="I6" i="1"/>
  <c r="K6" i="1"/>
  <c r="M6" i="1"/>
  <c r="O6" i="1"/>
  <c r="Q6" i="1"/>
  <c r="E7" i="1"/>
  <c r="G7" i="1"/>
  <c r="I7" i="1"/>
  <c r="K7" i="1"/>
  <c r="M7" i="1"/>
  <c r="O7" i="1"/>
  <c r="Q7" i="1"/>
  <c r="E8" i="1"/>
  <c r="G8" i="1"/>
  <c r="I8" i="1"/>
  <c r="K8" i="1"/>
  <c r="M8" i="1"/>
  <c r="O8" i="1"/>
  <c r="Q8" i="1"/>
  <c r="E9" i="1"/>
  <c r="G9" i="1"/>
  <c r="I9" i="1"/>
  <c r="K9" i="1"/>
  <c r="M9" i="1"/>
  <c r="O9" i="1"/>
  <c r="Q9" i="1"/>
  <c r="E10" i="1"/>
  <c r="G10" i="1"/>
  <c r="I10" i="1"/>
  <c r="K10" i="1"/>
  <c r="M10" i="1"/>
  <c r="O10" i="1"/>
  <c r="Q10" i="1"/>
  <c r="E11" i="1"/>
  <c r="G11" i="1"/>
  <c r="I11" i="1"/>
  <c r="K11" i="1"/>
  <c r="M11" i="1"/>
  <c r="O11" i="1"/>
  <c r="Q11" i="1"/>
  <c r="C9" i="1"/>
  <c r="C3" i="1"/>
  <c r="C5" i="1"/>
  <c r="C6" i="1"/>
  <c r="C7" i="1"/>
  <c r="C8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Q13" i="1" l="1"/>
  <c r="O13" i="1"/>
  <c r="M13" i="1"/>
  <c r="C13" i="1"/>
  <c r="I13" i="1"/>
  <c r="G13" i="1"/>
  <c r="E13" i="1"/>
  <c r="K13" i="1"/>
  <c r="C14" i="1"/>
  <c r="C15" i="1" s="1"/>
  <c r="D2" i="1" s="1"/>
  <c r="D5" i="1" l="1"/>
  <c r="D7" i="1"/>
  <c r="D6" i="1"/>
  <c r="D8" i="1"/>
  <c r="D10" i="1"/>
  <c r="D4" i="1"/>
  <c r="D11" i="1"/>
  <c r="D3" i="1"/>
  <c r="D9" i="1"/>
  <c r="E14" i="1" l="1"/>
  <c r="E15" i="1" s="1"/>
  <c r="F2" i="1" s="1"/>
  <c r="F3" i="1" l="1"/>
  <c r="F8" i="1"/>
  <c r="F5" i="1"/>
  <c r="F7" i="1"/>
  <c r="F6" i="1"/>
  <c r="F9" i="1"/>
  <c r="F10" i="1"/>
  <c r="F4" i="1"/>
  <c r="F11" i="1"/>
  <c r="G14" i="1" l="1"/>
  <c r="G15" i="1" s="1"/>
  <c r="H2" i="1" s="1"/>
  <c r="H3" i="1" l="1"/>
  <c r="H10" i="1"/>
  <c r="H8" i="1"/>
  <c r="H4" i="1"/>
  <c r="H6" i="1"/>
  <c r="H11" i="1"/>
  <c r="H5" i="1"/>
  <c r="H9" i="1"/>
  <c r="H7" i="1"/>
  <c r="I14" i="1" l="1"/>
  <c r="I15" i="1" s="1"/>
  <c r="J2" i="1" s="1"/>
  <c r="J7" i="1" l="1"/>
  <c r="J9" i="1"/>
  <c r="J5" i="1"/>
  <c r="J11" i="1"/>
  <c r="J3" i="1"/>
  <c r="J10" i="1"/>
  <c r="J8" i="1"/>
  <c r="J4" i="1"/>
  <c r="J6" i="1"/>
  <c r="K14" i="1" l="1"/>
  <c r="K15" i="1" s="1"/>
  <c r="L2" i="1" s="1"/>
  <c r="L6" i="1" l="1"/>
  <c r="L7" i="1"/>
  <c r="L10" i="1"/>
  <c r="L3" i="1"/>
  <c r="L4" i="1"/>
  <c r="L9" i="1"/>
  <c r="L11" i="1"/>
  <c r="L5" i="1"/>
  <c r="L8" i="1"/>
  <c r="M14" i="1" l="1"/>
  <c r="M15" i="1" s="1"/>
  <c r="N2" i="1" s="1"/>
  <c r="N11" i="1" l="1"/>
  <c r="N3" i="1"/>
  <c r="N9" i="1"/>
  <c r="N8" i="1"/>
  <c r="N10" i="1"/>
  <c r="N5" i="1"/>
  <c r="N7" i="1"/>
  <c r="N6" i="1"/>
  <c r="N4" i="1"/>
  <c r="O14" i="1" l="1"/>
  <c r="O15" i="1" s="1"/>
  <c r="P2" i="1" s="1"/>
  <c r="P8" i="1" l="1"/>
  <c r="P7" i="1"/>
  <c r="P9" i="1"/>
  <c r="P3" i="1"/>
  <c r="P5" i="1"/>
  <c r="P10" i="1"/>
  <c r="P4" i="1"/>
  <c r="P6" i="1"/>
  <c r="P11" i="1"/>
  <c r="Q14" i="1" l="1"/>
  <c r="Q15" i="1" s="1"/>
</calcChain>
</file>

<file path=xl/sharedStrings.xml><?xml version="1.0" encoding="utf-8"?>
<sst xmlns="http://schemas.openxmlformats.org/spreadsheetml/2006/main" count="30" uniqueCount="30">
  <si>
    <t>Person</t>
  </si>
  <si>
    <t>employee1</t>
  </si>
  <si>
    <t>employee2</t>
  </si>
  <si>
    <t>employee3</t>
  </si>
  <si>
    <t>employee4</t>
  </si>
  <si>
    <t>employee5</t>
  </si>
  <si>
    <t>employee6</t>
  </si>
  <si>
    <t>employee7</t>
  </si>
  <si>
    <t>employee8</t>
  </si>
  <si>
    <t>employee9</t>
  </si>
  <si>
    <t>employee10</t>
  </si>
  <si>
    <t>StartDate</t>
  </si>
  <si>
    <t>VoteDate1</t>
  </si>
  <si>
    <t>VoteDate2</t>
  </si>
  <si>
    <t>VoteDate3</t>
  </si>
  <si>
    <t>NewPrior1</t>
  </si>
  <si>
    <t>NewPrior2</t>
  </si>
  <si>
    <t>NewPrior3</t>
  </si>
  <si>
    <t>Vote Result</t>
  </si>
  <si>
    <t>VoteDate4</t>
  </si>
  <si>
    <t>NewPrior4</t>
  </si>
  <si>
    <t>VoteDate5</t>
  </si>
  <si>
    <t>Weighted Vote</t>
  </si>
  <si>
    <t>NewPrior5</t>
  </si>
  <si>
    <t>VoteDate6</t>
  </si>
  <si>
    <t>NewPrior6</t>
  </si>
  <si>
    <t>VoteDate7</t>
  </si>
  <si>
    <t>NewPrior7</t>
  </si>
  <si>
    <t>VoteDate8</t>
  </si>
  <si>
    <t>Naïve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</si>
</sst>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E20" sqref="E20"/>
    </sheetView>
  </sheetViews>
  <sheetFormatPr defaultRowHeight="15" x14ac:dyDescent="0.25"/>
  <cols>
    <col min="1" max="1" width="14.5703125" bestFit="1" customWidth="1"/>
    <col min="2" max="2" width="9.28515625" bestFit="1" customWidth="1"/>
    <col min="3" max="7" width="10.42578125" bestFit="1" customWidth="1"/>
    <col min="8" max="8" width="11" bestFit="1" customWidth="1"/>
    <col min="9" max="11" width="12" bestFit="1" customWidth="1"/>
  </cols>
  <sheetData>
    <row r="1" spans="1:17" x14ac:dyDescent="0.25">
      <c r="A1" t="s">
        <v>0</v>
      </c>
      <c r="B1" t="s">
        <v>11</v>
      </c>
      <c r="C1" t="s">
        <v>12</v>
      </c>
      <c r="D1" t="s">
        <v>15</v>
      </c>
      <c r="E1" t="s">
        <v>13</v>
      </c>
      <c r="F1" t="s">
        <v>16</v>
      </c>
      <c r="G1" t="s">
        <v>14</v>
      </c>
      <c r="H1" t="s">
        <v>17</v>
      </c>
      <c r="I1" t="s">
        <v>19</v>
      </c>
      <c r="J1" t="s">
        <v>20</v>
      </c>
      <c r="K1" t="s">
        <v>21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1</v>
      </c>
      <c r="B2" s="2">
        <f>_xlfn.BETA.DIST(0.5,1,1,1)</f>
        <v>0.5</v>
      </c>
      <c r="C2" s="2">
        <f ca="1">ROUND(RAND(),0)</f>
        <v>0</v>
      </c>
      <c r="D2" s="2">
        <f ca="1">IF(C2="", B2, _xlfn.BETA.DIST(B2,1+(C2&lt;&gt;C$15),1+(C2=C$15),1))</f>
        <v>0.75</v>
      </c>
      <c r="E2" s="2">
        <f t="shared" ref="E2:Q2" ca="1" si="0">ROUND(RAND(),0)</f>
        <v>0</v>
      </c>
      <c r="F2" s="2">
        <f t="shared" ref="F2:F11" ca="1" si="1">IF(E2="", D2, _xlfn.BETA.DIST(D2,1+(E2&lt;&gt;E$15),1+(E2=E$15),1))</f>
        <v>0.9375</v>
      </c>
      <c r="G2" s="2">
        <f t="shared" ref="G2:Q2" ca="1" si="2">ROUND(RAND(),0)</f>
        <v>1</v>
      </c>
      <c r="H2" s="2">
        <f t="shared" ref="H2:H11" ca="1" si="3">IF(G2="", F2, _xlfn.BETA.DIST(F2,1+(G2&lt;&gt;G$15),1+(G2=G$15),1))</f>
        <v>0.87890625</v>
      </c>
      <c r="I2" s="2">
        <f t="shared" ref="I2:Q2" ca="1" si="4">ROUND(RAND(),0)</f>
        <v>0</v>
      </c>
      <c r="J2" s="2">
        <f t="shared" ref="J2:J11" ca="1" si="5">IF(I2="", H2, _xlfn.BETA.DIST(H2,1+(I2&lt;&gt;I$15),1+(I2=I$15),1))</f>
        <v>0.7724761962890625</v>
      </c>
      <c r="K2" s="2">
        <f t="shared" ref="K2:Q2" ca="1" si="6">ROUND(RAND(),0)</f>
        <v>1</v>
      </c>
      <c r="L2" s="2">
        <f t="shared" ref="L2:L11" ca="1" si="7">IF(K2="", J2, _xlfn.BETA.DIST(J2,1+(K2&lt;&gt;K$15),1+(K2=K$15),1))</f>
        <v>0.94823291874490678</v>
      </c>
      <c r="M2" s="2">
        <f t="shared" ref="M2:Q2" ca="1" si="8">ROUND(RAND(),0)</f>
        <v>1</v>
      </c>
      <c r="N2" s="2">
        <f t="shared" ref="N2:N11" ca="1" si="9">IF(M2="", L2, _xlfn.BETA.DIST(L2,1+(M2&lt;&gt;M$15),1+(M2=M$15),1))</f>
        <v>0.99732016929832856</v>
      </c>
      <c r="O2" s="2">
        <f t="shared" ref="O2:Q2" ca="1" si="10">ROUND(RAND(),0)</f>
        <v>0</v>
      </c>
      <c r="P2" s="2">
        <f t="shared" ref="P2:P11" ca="1" si="11">IF(O2="", N2, _xlfn.BETA.DIST(N2,1+(O2&lt;&gt;O$15),1+(O2=O$15),1))</f>
        <v>0.9999928185074104</v>
      </c>
      <c r="Q2" s="2">
        <f t="shared" ref="Q2" ca="1" si="12">ROUND(RAND(),0)</f>
        <v>0</v>
      </c>
    </row>
    <row r="3" spans="1:17" x14ac:dyDescent="0.25">
      <c r="A3" t="s">
        <v>2</v>
      </c>
      <c r="B3" s="2">
        <f t="shared" ref="B3:B11" si="13">_xlfn.BETA.DIST(0.5,1,1,1)</f>
        <v>0.5</v>
      </c>
      <c r="C3" s="2">
        <f t="shared" ref="C3:Q11" ca="1" si="14">ROUND(RAND(),0)</f>
        <v>0</v>
      </c>
      <c r="D3" s="2">
        <f t="shared" ref="D3:D11" ca="1" si="15">IF(C3="", B3, _xlfn.BETA.DIST(B3,1+(C3&lt;&gt;C$15),1+(C3=C$15),1))</f>
        <v>0.75</v>
      </c>
      <c r="E3" s="2">
        <f t="shared" ca="1" si="14"/>
        <v>0</v>
      </c>
      <c r="F3" s="2">
        <f t="shared" ca="1" si="1"/>
        <v>0.9375</v>
      </c>
      <c r="G3" s="2">
        <f t="shared" ca="1" si="14"/>
        <v>0</v>
      </c>
      <c r="H3" s="2">
        <f t="shared" ca="1" si="3"/>
        <v>0.99609375</v>
      </c>
      <c r="I3" s="2">
        <f t="shared" ca="1" si="14"/>
        <v>1</v>
      </c>
      <c r="J3" s="2">
        <f t="shared" ca="1" si="5"/>
        <v>0.9999847412109375</v>
      </c>
      <c r="K3" s="2">
        <f t="shared" ca="1" si="14"/>
        <v>0</v>
      </c>
      <c r="L3" s="2">
        <f t="shared" ca="1" si="7"/>
        <v>0.99996948265470564</v>
      </c>
      <c r="M3" s="2">
        <f t="shared" ca="1" si="14"/>
        <v>0</v>
      </c>
      <c r="N3" s="2">
        <f t="shared" ca="1" si="9"/>
        <v>0.99993896624071965</v>
      </c>
      <c r="O3" s="2">
        <f t="shared" ca="1" si="14"/>
        <v>1</v>
      </c>
      <c r="P3" s="2">
        <f t="shared" ca="1" si="11"/>
        <v>0.99987793620655907</v>
      </c>
      <c r="Q3" s="2">
        <f t="shared" ca="1" si="14"/>
        <v>0</v>
      </c>
    </row>
    <row r="4" spans="1:17" x14ac:dyDescent="0.25">
      <c r="A4" t="s">
        <v>3</v>
      </c>
      <c r="B4" s="2">
        <f t="shared" si="13"/>
        <v>0.5</v>
      </c>
      <c r="C4" s="2">
        <f t="shared" ca="1" si="14"/>
        <v>1</v>
      </c>
      <c r="D4" s="2">
        <f t="shared" ca="1" si="15"/>
        <v>0.25</v>
      </c>
      <c r="E4" s="2">
        <f t="shared" ca="1" si="14"/>
        <v>0</v>
      </c>
      <c r="F4" s="2">
        <f t="shared" ca="1" si="1"/>
        <v>0.4375</v>
      </c>
      <c r="G4" s="2">
        <f t="shared" ca="1" si="14"/>
        <v>0</v>
      </c>
      <c r="H4" s="2">
        <f t="shared" ca="1" si="3"/>
        <v>0.68359375</v>
      </c>
      <c r="I4" s="2">
        <f t="shared" ca="1" si="14"/>
        <v>1</v>
      </c>
      <c r="J4" s="2">
        <f t="shared" ca="1" si="5"/>
        <v>0.8998870849609375</v>
      </c>
      <c r="K4" s="2">
        <f t="shared" ca="1" si="14"/>
        <v>0</v>
      </c>
      <c r="L4" s="2">
        <f t="shared" ca="1" si="7"/>
        <v>0.80979676567949355</v>
      </c>
      <c r="M4" s="2">
        <f t="shared" ca="1" si="14"/>
        <v>1</v>
      </c>
      <c r="N4" s="2">
        <f t="shared" ca="1" si="9"/>
        <v>0.9638227296540185</v>
      </c>
      <c r="O4" s="2">
        <f t="shared" ca="1" si="14"/>
        <v>0</v>
      </c>
      <c r="P4" s="2">
        <f t="shared" ca="1" si="11"/>
        <v>0.99869120511031384</v>
      </c>
      <c r="Q4" s="2">
        <f t="shared" ca="1" si="14"/>
        <v>0</v>
      </c>
    </row>
    <row r="5" spans="1:17" x14ac:dyDescent="0.25">
      <c r="A5" t="s">
        <v>4</v>
      </c>
      <c r="B5" s="2">
        <f t="shared" si="13"/>
        <v>0.5</v>
      </c>
      <c r="C5" s="2">
        <f t="shared" ca="1" si="14"/>
        <v>0</v>
      </c>
      <c r="D5" s="2">
        <f t="shared" ca="1" si="15"/>
        <v>0.75</v>
      </c>
      <c r="E5" s="2">
        <f t="shared" ca="1" si="14"/>
        <v>0</v>
      </c>
      <c r="F5" s="2">
        <f t="shared" ca="1" si="1"/>
        <v>0.9375</v>
      </c>
      <c r="G5" s="2">
        <f t="shared" ca="1" si="14"/>
        <v>0</v>
      </c>
      <c r="H5" s="2">
        <f t="shared" ca="1" si="3"/>
        <v>0.99609375</v>
      </c>
      <c r="I5" s="2">
        <f t="shared" ca="1" si="14"/>
        <v>0</v>
      </c>
      <c r="J5" s="2">
        <f t="shared" ca="1" si="5"/>
        <v>0.9922027587890625</v>
      </c>
      <c r="K5" s="2">
        <f t="shared" ca="1" si="14"/>
        <v>0</v>
      </c>
      <c r="L5" s="2">
        <f t="shared" ca="1" si="7"/>
        <v>0.98446631454862654</v>
      </c>
      <c r="M5" s="2">
        <f t="shared" ca="1" si="14"/>
        <v>1</v>
      </c>
      <c r="N5" s="2">
        <f t="shared" ca="1" si="9"/>
        <v>0.99975870461629779</v>
      </c>
      <c r="O5" s="2">
        <f t="shared" ca="1" si="14"/>
        <v>0</v>
      </c>
      <c r="P5" s="2">
        <f t="shared" ca="1" si="11"/>
        <v>0.99999994177653773</v>
      </c>
      <c r="Q5" s="2">
        <f t="shared" ca="1" si="14"/>
        <v>1</v>
      </c>
    </row>
    <row r="6" spans="1:17" x14ac:dyDescent="0.25">
      <c r="A6" t="s">
        <v>5</v>
      </c>
      <c r="B6" s="2">
        <f t="shared" si="13"/>
        <v>0.5</v>
      </c>
      <c r="C6" s="2">
        <f t="shared" ca="1" si="14"/>
        <v>1</v>
      </c>
      <c r="D6" s="2">
        <f t="shared" ca="1" si="15"/>
        <v>0.25</v>
      </c>
      <c r="E6" s="2">
        <f t="shared" ca="1" si="14"/>
        <v>0</v>
      </c>
      <c r="F6" s="2">
        <f t="shared" ca="1" si="1"/>
        <v>0.4375</v>
      </c>
      <c r="G6" s="2">
        <f t="shared" ca="1" si="14"/>
        <v>0</v>
      </c>
      <c r="H6" s="2">
        <f t="shared" ca="1" si="3"/>
        <v>0.68359375</v>
      </c>
      <c r="I6" s="2">
        <f t="shared" ca="1" si="14"/>
        <v>1</v>
      </c>
      <c r="J6" s="2">
        <f t="shared" ca="1" si="5"/>
        <v>0.8998870849609375</v>
      </c>
      <c r="K6" s="2">
        <f t="shared" ca="1" si="14"/>
        <v>1</v>
      </c>
      <c r="L6" s="2">
        <f t="shared" ca="1" si="7"/>
        <v>0.98997740424238145</v>
      </c>
      <c r="M6" s="2">
        <f t="shared" ca="1" si="14"/>
        <v>1</v>
      </c>
      <c r="N6" s="2">
        <f t="shared" ca="1" si="9"/>
        <v>0.99989954757427935</v>
      </c>
      <c r="O6" s="2">
        <f t="shared" ca="1" si="14"/>
        <v>0</v>
      </c>
      <c r="P6" s="2">
        <f t="shared" ca="1" si="11"/>
        <v>0.99999998990931016</v>
      </c>
      <c r="Q6" s="2">
        <f t="shared" ca="1" si="14"/>
        <v>0</v>
      </c>
    </row>
    <row r="7" spans="1:17" x14ac:dyDescent="0.25">
      <c r="A7" t="s">
        <v>6</v>
      </c>
      <c r="B7" s="2">
        <f t="shared" si="13"/>
        <v>0.5</v>
      </c>
      <c r="C7" s="2">
        <f t="shared" ca="1" si="14"/>
        <v>0</v>
      </c>
      <c r="D7" s="2">
        <f t="shared" ca="1" si="15"/>
        <v>0.75</v>
      </c>
      <c r="E7" s="2">
        <f t="shared" ca="1" si="14"/>
        <v>1</v>
      </c>
      <c r="F7" s="2">
        <f t="shared" ca="1" si="1"/>
        <v>0.5625</v>
      </c>
      <c r="G7" s="2">
        <f t="shared" ca="1" si="14"/>
        <v>0</v>
      </c>
      <c r="H7" s="2">
        <f t="shared" ca="1" si="3"/>
        <v>0.80859375</v>
      </c>
      <c r="I7" s="2">
        <f t="shared" ca="1" si="14"/>
        <v>0</v>
      </c>
      <c r="J7" s="2">
        <f t="shared" ca="1" si="5"/>
        <v>0.6538238525390625</v>
      </c>
      <c r="K7" s="2">
        <f t="shared" ca="1" si="14"/>
        <v>1</v>
      </c>
      <c r="L7" s="2">
        <f t="shared" ca="1" si="7"/>
        <v>0.88016207492910326</v>
      </c>
      <c r="M7" s="2">
        <f t="shared" ca="1" si="14"/>
        <v>0</v>
      </c>
      <c r="N7" s="2">
        <f t="shared" ca="1" si="9"/>
        <v>0.77468527814350441</v>
      </c>
      <c r="O7" s="2">
        <f t="shared" ca="1" si="14"/>
        <v>0</v>
      </c>
      <c r="P7" s="2">
        <f t="shared" ca="1" si="11"/>
        <v>0.94923327611472996</v>
      </c>
      <c r="Q7" s="2">
        <f t="shared" ca="1" si="14"/>
        <v>1</v>
      </c>
    </row>
    <row r="8" spans="1:17" x14ac:dyDescent="0.25">
      <c r="A8" t="s">
        <v>7</v>
      </c>
      <c r="B8" s="2">
        <f t="shared" si="13"/>
        <v>0.5</v>
      </c>
      <c r="C8" s="2">
        <f t="shared" ca="1" si="14"/>
        <v>0</v>
      </c>
      <c r="D8" s="2">
        <f t="shared" ca="1" si="15"/>
        <v>0.75</v>
      </c>
      <c r="E8" s="2">
        <f t="shared" ca="1" si="14"/>
        <v>1</v>
      </c>
      <c r="F8" s="2">
        <f t="shared" ca="1" si="1"/>
        <v>0.5625</v>
      </c>
      <c r="G8" s="2">
        <f t="shared" ca="1" si="14"/>
        <v>0</v>
      </c>
      <c r="H8" s="2">
        <f t="shared" ca="1" si="3"/>
        <v>0.80859375</v>
      </c>
      <c r="I8" s="2">
        <f t="shared" ca="1" si="14"/>
        <v>1</v>
      </c>
      <c r="J8" s="2">
        <f t="shared" ca="1" si="5"/>
        <v>0.9633636474609375</v>
      </c>
      <c r="K8" s="2">
        <f t="shared" ca="1" si="14"/>
        <v>1</v>
      </c>
      <c r="L8" s="2">
        <f t="shared" ca="1" si="7"/>
        <v>0.99865777767263353</v>
      </c>
      <c r="M8" s="2">
        <f t="shared" ca="1" si="14"/>
        <v>0</v>
      </c>
      <c r="N8" s="2">
        <f t="shared" ca="1" si="9"/>
        <v>0.99731735690604317</v>
      </c>
      <c r="O8" s="2">
        <f t="shared" ca="1" si="14"/>
        <v>0</v>
      </c>
      <c r="P8" s="2">
        <f t="shared" ca="1" si="11"/>
        <v>0.99999280342603036</v>
      </c>
      <c r="Q8" s="2">
        <f t="shared" ca="1" si="14"/>
        <v>0</v>
      </c>
    </row>
    <row r="9" spans="1:17" x14ac:dyDescent="0.25">
      <c r="A9" t="s">
        <v>8</v>
      </c>
      <c r="B9" s="2">
        <f t="shared" si="13"/>
        <v>0.5</v>
      </c>
      <c r="C9" s="2">
        <f t="shared" ca="1" si="14"/>
        <v>1</v>
      </c>
      <c r="D9" s="2">
        <f t="shared" ca="1" si="15"/>
        <v>0.25</v>
      </c>
      <c r="E9" s="2">
        <f t="shared" ca="1" si="14"/>
        <v>1</v>
      </c>
      <c r="F9" s="2">
        <f t="shared" ca="1" si="1"/>
        <v>6.25E-2</v>
      </c>
      <c r="G9" s="2">
        <f t="shared" ca="1" si="14"/>
        <v>1</v>
      </c>
      <c r="H9" s="2">
        <f t="shared" ca="1" si="3"/>
        <v>3.9062500000000009E-3</v>
      </c>
      <c r="I9" s="2">
        <f t="shared" ca="1" si="14"/>
        <v>0</v>
      </c>
      <c r="J9" s="2">
        <f t="shared" ca="1" si="5"/>
        <v>1.5258789062500007E-5</v>
      </c>
      <c r="K9" s="2">
        <f t="shared" ca="1" si="14"/>
        <v>1</v>
      </c>
      <c r="L9" s="2">
        <f t="shared" ca="1" si="7"/>
        <v>3.0517345294356356E-5</v>
      </c>
      <c r="M9" s="2">
        <f t="shared" ca="1" si="14"/>
        <v>1</v>
      </c>
      <c r="N9" s="2">
        <f t="shared" ca="1" si="9"/>
        <v>6.1033759280348904E-5</v>
      </c>
      <c r="O9" s="2">
        <f t="shared" ca="1" si="14"/>
        <v>0</v>
      </c>
      <c r="P9" s="2">
        <f t="shared" ca="1" si="11"/>
        <v>1.2206379344092592E-4</v>
      </c>
      <c r="Q9" s="2">
        <f t="shared" ca="1" si="14"/>
        <v>0</v>
      </c>
    </row>
    <row r="10" spans="1:17" x14ac:dyDescent="0.25">
      <c r="A10" t="s">
        <v>9</v>
      </c>
      <c r="B10" s="2">
        <f t="shared" si="13"/>
        <v>0.5</v>
      </c>
      <c r="C10" s="2">
        <f t="shared" ca="1" si="14"/>
        <v>1</v>
      </c>
      <c r="D10" s="2">
        <f t="shared" ca="1" si="15"/>
        <v>0.25</v>
      </c>
      <c r="E10" s="2">
        <f t="shared" ca="1" si="14"/>
        <v>0</v>
      </c>
      <c r="F10" s="2">
        <f t="shared" ca="1" si="1"/>
        <v>0.4375</v>
      </c>
      <c r="G10" s="2">
        <f t="shared" ca="1" si="14"/>
        <v>0</v>
      </c>
      <c r="H10" s="2">
        <f t="shared" ca="1" si="3"/>
        <v>0.68359375</v>
      </c>
      <c r="I10" s="2">
        <f t="shared" ca="1" si="14"/>
        <v>0</v>
      </c>
      <c r="J10" s="2">
        <f t="shared" ca="1" si="5"/>
        <v>0.4673004150390625</v>
      </c>
      <c r="K10" s="2">
        <f t="shared" ca="1" si="14"/>
        <v>1</v>
      </c>
      <c r="L10" s="2">
        <f t="shared" ca="1" si="7"/>
        <v>0.71623115218244493</v>
      </c>
      <c r="M10" s="2">
        <f t="shared" ca="1" si="14"/>
        <v>1</v>
      </c>
      <c r="N10" s="2">
        <f t="shared" ca="1" si="9"/>
        <v>0.91947524100829725</v>
      </c>
      <c r="O10" s="2">
        <f t="shared" ca="1" si="14"/>
        <v>1</v>
      </c>
      <c r="P10" s="2">
        <f t="shared" ca="1" si="11"/>
        <v>0.8454347188272664</v>
      </c>
      <c r="Q10" s="2">
        <f t="shared" ca="1" si="14"/>
        <v>0</v>
      </c>
    </row>
    <row r="11" spans="1:17" x14ac:dyDescent="0.25">
      <c r="A11" t="s">
        <v>10</v>
      </c>
      <c r="B11" s="2">
        <f t="shared" si="13"/>
        <v>0.5</v>
      </c>
      <c r="C11" s="2">
        <f t="shared" ca="1" si="14"/>
        <v>0</v>
      </c>
      <c r="D11" s="2">
        <f t="shared" ca="1" si="15"/>
        <v>0.75</v>
      </c>
      <c r="E11" s="2">
        <f t="shared" ca="1" si="14"/>
        <v>1</v>
      </c>
      <c r="F11" s="2">
        <f t="shared" ca="1" si="1"/>
        <v>0.5625</v>
      </c>
      <c r="G11" s="2">
        <f t="shared" ca="1" si="14"/>
        <v>1</v>
      </c>
      <c r="H11" s="2">
        <f t="shared" ca="1" si="3"/>
        <v>0.31640625000000006</v>
      </c>
      <c r="I11" s="2">
        <f t="shared" ca="1" si="14"/>
        <v>1</v>
      </c>
      <c r="J11" s="2">
        <f t="shared" ca="1" si="5"/>
        <v>0.5326995849609375</v>
      </c>
      <c r="K11" s="2">
        <f t="shared" ca="1" si="14"/>
        <v>1</v>
      </c>
      <c r="L11" s="2">
        <f t="shared" ca="1" si="7"/>
        <v>0.78163032210431993</v>
      </c>
      <c r="M11" s="2">
        <f t="shared" ca="1" si="14"/>
        <v>1</v>
      </c>
      <c r="N11" s="2">
        <f t="shared" ca="1" si="9"/>
        <v>0.95231468377573691</v>
      </c>
      <c r="O11" s="2">
        <f t="shared" ca="1" si="14"/>
        <v>1</v>
      </c>
      <c r="P11" s="2">
        <f t="shared" ca="1" si="11"/>
        <v>0.90690325693488183</v>
      </c>
      <c r="Q11" s="2">
        <f t="shared" ca="1" si="14"/>
        <v>0</v>
      </c>
    </row>
    <row r="13" spans="1:17" x14ac:dyDescent="0.25">
      <c r="A13" t="s">
        <v>29</v>
      </c>
      <c r="C13" s="3">
        <f ca="1">AVERAGE(C2:C11)</f>
        <v>0.4</v>
      </c>
      <c r="D13" s="3"/>
      <c r="E13" s="3">
        <f t="shared" ref="D13:K13" ca="1" si="16">AVERAGE(E2:E11)</f>
        <v>0.4</v>
      </c>
      <c r="F13" s="3"/>
      <c r="G13" s="3">
        <f t="shared" ca="1" si="16"/>
        <v>0.3</v>
      </c>
      <c r="H13" s="3"/>
      <c r="I13" s="3">
        <f t="shared" ca="1" si="16"/>
        <v>0.5</v>
      </c>
      <c r="J13" s="3"/>
      <c r="K13" s="3">
        <f t="shared" ca="1" si="16"/>
        <v>0.7</v>
      </c>
      <c r="L13" s="3"/>
      <c r="M13" s="3">
        <f t="shared" ref="L13:Q13" ca="1" si="17">AVERAGE(M2:M11)</f>
        <v>0.7</v>
      </c>
      <c r="N13" s="3"/>
      <c r="O13" s="3">
        <f t="shared" ca="1" si="17"/>
        <v>0.3</v>
      </c>
      <c r="P13" s="3"/>
      <c r="Q13" s="3">
        <f t="shared" ca="1" si="17"/>
        <v>0.2</v>
      </c>
    </row>
    <row r="14" spans="1:17" x14ac:dyDescent="0.25">
      <c r="A14" t="s">
        <v>22</v>
      </c>
      <c r="C14" s="3">
        <f ca="1">SUMPRODUCT(B2:B11,C2:C11)/SUM(B2:B11)</f>
        <v>0.4</v>
      </c>
      <c r="D14" s="3"/>
      <c r="E14" s="3">
        <f ca="1">SUMPRODUCT(D2:D11,E2:E11)/SUM(D2:D11)</f>
        <v>0.45454545454545453</v>
      </c>
      <c r="F14" s="3"/>
      <c r="G14" s="3">
        <f ca="1">SUMPRODUCT(F2:F11,G2:G11)/SUM(F2:F11)</f>
        <v>0.26595744680851063</v>
      </c>
      <c r="H14" s="3"/>
      <c r="I14" s="3">
        <f t="shared" ref="I14" ca="1" si="18">SUMPRODUCT(H2:H11,I2:I11)/SUM(H2:H11)</f>
        <v>0.50854214123006836</v>
      </c>
      <c r="J14" s="3"/>
      <c r="K14" s="3">
        <f t="shared" ref="K14" ca="1" si="19">SUMPRODUCT(J2:J11,K2:K11)/SUM(J2:J11)</f>
        <v>0.59729611435953223</v>
      </c>
      <c r="L14" s="3"/>
      <c r="M14" s="3">
        <f t="shared" ref="M14" ca="1" si="20">SUMPRODUCT(L2:L11,M2:M11)/SUM(L2:L11)</f>
        <v>0.64499514054536311</v>
      </c>
      <c r="N14" s="3"/>
      <c r="O14" s="3">
        <f t="shared" ref="O14" ca="1" si="21">SUMPRODUCT(N2:N11,O2:O11)/SUM(N2:N11)</f>
        <v>0.33374369406441751</v>
      </c>
      <c r="P14" s="3"/>
      <c r="Q14" s="3">
        <f t="shared" ref="Q14" ca="1" si="22">SUMPRODUCT(P2:P11,Q2:Q11)/SUM(P2:P11)</f>
        <v>0.22404340836203243</v>
      </c>
    </row>
    <row r="15" spans="1:17" x14ac:dyDescent="0.25">
      <c r="A15" t="s">
        <v>18</v>
      </c>
      <c r="C15" s="1">
        <f ca="1">ROUND(C14,0)</f>
        <v>0</v>
      </c>
      <c r="D15" s="1"/>
      <c r="E15" s="1">
        <f t="shared" ref="E15:G15" ca="1" si="23">ROUND(E14,0)</f>
        <v>0</v>
      </c>
      <c r="F15" s="1"/>
      <c r="G15" s="1">
        <f t="shared" ca="1" si="23"/>
        <v>0</v>
      </c>
      <c r="H15" s="1"/>
      <c r="I15" s="1">
        <f t="shared" ref="I15" ca="1" si="24">ROUND(I14,0)</f>
        <v>1</v>
      </c>
      <c r="J15" s="1"/>
      <c r="K15" s="1">
        <f t="shared" ref="K15" ca="1" si="25">ROUND(K14,0)</f>
        <v>1</v>
      </c>
      <c r="L15" s="1"/>
      <c r="M15" s="1">
        <f t="shared" ref="M15" ca="1" si="26">ROUND(M14,0)</f>
        <v>1</v>
      </c>
      <c r="N15" s="1"/>
      <c r="O15" s="1">
        <f t="shared" ref="O15" ca="1" si="27">ROUND(O14,0)</f>
        <v>0</v>
      </c>
      <c r="P15" s="1"/>
      <c r="Q15" s="1">
        <f t="shared" ref="Q15" ca="1" si="28">ROUND(Q14,0)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2017-04-25T01:50:22Z</dcterms:created>
  <dcterms:modified xsi:type="dcterms:W3CDTF">2017-04-26T02:18:04Z</dcterms:modified>
</cp:coreProperties>
</file>