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914237CD-94B6-444E-AFC1-924F5D7881C3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Rules!$A$1:$O$896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I1" authorId="0" shapeId="0" xr:uid="{F3CC940D-0057-4323-AF10-0234EC6F289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Does the metric increase with an increase in perturbation?</t>
        </r>
      </text>
    </commen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<sst xmlns="http://schemas.openxmlformats.org/spreadsheetml/2006/main" count="8569" uniqueCount="840">
  <si>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</si>
  <si>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</si>
  <si>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</si>
  <si>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</si>
  <si>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</si>
  <si>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</si>
  <si>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</si>
  <si>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</si>
  <si>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</si>
  <si>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</si>
  <si>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</si>
  <si>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</si>
  <si>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</si>
  <si>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</si>
  <si>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</si>
  <si>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</si>
  <si>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</si>
  <si>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</si>
  <si>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</si>
  <si>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</si>
  <si>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</si>
  <si>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</si>
  <si>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</si>
  <si>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</si>
  <si>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</si>
  <si>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</si>
  <si>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</si>
  <si>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</si>
  <si>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</si>
  <si>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</si>
  <si>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</si>
  <si>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</si>
  <si>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</si>
  <si>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</si>
  <si>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</si>
  <si>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</si>
  <si>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</si>
  <si>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</si>
  <si>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</si>
  <si>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</si>
  <si>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</si>
  <si>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</si>
  <si>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</si>
  <si>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</si>
  <si>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</si>
  <si>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</si>
  <si>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</si>
  <si>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</si>
  <si>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</si>
  <si>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</si>
  <si>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</si>
  <si>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</si>
  <si>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</si>
  <si>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</si>
  <si>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</si>
  <si>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</si>
  <si>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</si>
  <si>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</si>
  <si>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</si>
  <si>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</si>
  <si>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</si>
  <si>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</si>
  <si>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</si>
  <si>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</si>
  <si>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</si>
  <si>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</si>
  <si>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</si>
  <si>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</si>
  <si>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</si>
  <si>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</si>
  <si>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</si>
  <si>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</si>
  <si>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</si>
  <si>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</si>
  <si>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</si>
  <si>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</si>
  <si>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</si>
  <si>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</si>
  <si>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</si>
  <si>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</si>
  <si>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</si>
  <si>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</si>
  <si>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</si>
  <si>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</si>
  <si>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</si>
  <si>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</si>
  <si>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</si>
  <si>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</si>
  <si>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</si>
  <si>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</si>
  <si>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</si>
  <si>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</si>
  <si>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</si>
  <si>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</si>
  <si>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</si>
  <si>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</si>
  <si>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</si>
  <si>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</si>
  <si>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</si>
  <si>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</si>
  <si>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</si>
  <si>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</si>
  <si>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</si>
  <si>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</si>
  <si>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</si>
  <si>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</si>
  <si>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</si>
  <si>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</si>
  <si>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</si>
  <si>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</si>
  <si>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</si>
  <si>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</si>
  <si>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</si>
  <si>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</si>
  <si>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</si>
  <si>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</si>
  <si>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</si>
  <si>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</si>
  <si>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</si>
  <si>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</si>
  <si>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</si>
  <si>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</si>
  <si>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</si>
  <si>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</si>
  <si>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</si>
  <si>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</si>
  <si>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</si>
  <si>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</si>
  <si>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</si>
  <si>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</si>
  <si>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</si>
  <si>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</si>
  <si>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</si>
  <si>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</si>
  <si>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</si>
  <si>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</si>
  <si>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</si>
  <si>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</si>
  <si>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</si>
  <si>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</si>
  <si>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</si>
  <si>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</si>
  <si>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</si>
  <si>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</si>
  <si>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</si>
  <si>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</si>
  <si>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</si>
  <si>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</si>
  <si>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</si>
  <si>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</si>
  <si>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</si>
  <si>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</si>
  <si>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</si>
  <si>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</si>
  <si>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</si>
  <si>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</si>
  <si>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</si>
  <si>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</si>
  <si>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</si>
  <si>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</si>
  <si>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</si>
  <si>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</si>
  <si>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</si>
  <si>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</si>
  <si>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</si>
  <si>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</si>
  <si>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</si>
  <si>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</si>
  <si>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</si>
  <si>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</si>
  <si>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</si>
  <si>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</si>
  <si>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</si>
  <si>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</si>
  <si>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</si>
  <si>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</si>
  <si>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</si>
  <si>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</si>
  <si>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</si>
  <si>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</si>
  <si>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</si>
  <si>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</si>
  <si>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</si>
  <si>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</si>
  <si>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</si>
  <si>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</si>
  <si>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</si>
  <si>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</si>
  <si>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</si>
  <si>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</si>
  <si>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</si>
  <si>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</si>
  <si>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</si>
  <si>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</si>
  <si>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</si>
  <si>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</si>
  <si>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</si>
  <si>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</si>
  <si>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</si>
  <si>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</si>
  <si>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</si>
  <si>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</si>
  <si>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</si>
  <si>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</si>
  <si>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</si>
  <si>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</si>
  <si>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</si>
  <si>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</si>
  <si>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</si>
  <si>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</si>
  <si>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</si>
  <si>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</si>
  <si>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</si>
  <si>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</si>
  <si>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</si>
  <si>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</si>
  <si>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</si>
  <si>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</si>
  <si>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</si>
  <si>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</si>
  <si>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</si>
  <si>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</si>
  <si>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</si>
  <si>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</si>
  <si>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</si>
  <si>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</si>
  <si>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</si>
  <si>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</si>
  <si>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</si>
  <si>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</si>
  <si>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</si>
  <si>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</si>
  <si>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</si>
  <si>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</si>
  <si>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</si>
  <si>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</si>
  <si>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</si>
  <si>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</si>
  <si>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</si>
  <si>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</si>
  <si>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</si>
  <si>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</si>
  <si>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</si>
  <si>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</si>
  <si>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</si>
  <si>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</si>
  <si>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</si>
  <si>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</si>
  <si>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</si>
  <si>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</si>
  <si>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</si>
  <si>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</si>
  <si>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</si>
  <si>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</si>
  <si>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</si>
  <si>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</si>
  <si>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</si>
  <si>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</si>
  <si>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</si>
  <si>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</si>
  <si>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</si>
  <si>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</si>
  <si>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</si>
  <si>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</si>
  <si>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</si>
  <si>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</si>
  <si>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</si>
  <si>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</si>
  <si>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</si>
  <si>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</si>
  <si>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</si>
  <si>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</si>
  <si>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</si>
  <si>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</si>
  <si>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</si>
  <si>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</si>
  <si>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</si>
  <si>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</si>
  <si>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</si>
  <si>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</si>
  <si>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</si>
  <si>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</si>
  <si>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</si>
  <si>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</si>
  <si>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</si>
  <si>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</si>
  <si>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</si>
  <si>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</si>
  <si>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</si>
  <si>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</si>
  <si>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</si>
  <si>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</si>
  <si>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</si>
  <si>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</si>
  <si>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</si>
  <si>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</si>
  <si>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</si>
  <si>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</si>
  <si>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</si>
  <si>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</si>
  <si>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</si>
  <si>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</si>
  <si>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</si>
  <si>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</si>
  <si>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</si>
  <si>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</si>
  <si>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</si>
  <si>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</si>
  <si>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</si>
  <si>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</si>
  <si>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</si>
  <si>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</si>
  <si>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</si>
  <si>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</si>
  <si>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</si>
  <si>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</si>
  <si>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</si>
  <si>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</si>
  <si>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</si>
  <si>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</si>
  <si>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</si>
  <si>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</si>
  <si>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</si>
  <si>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</si>
  <si>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</si>
  <si>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</si>
  <si>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</si>
  <si>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</si>
  <si>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</si>
  <si>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</si>
  <si>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</si>
  <si>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</si>
  <si>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</si>
  <si>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</si>
  <si>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</si>
  <si>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</si>
  <si>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</si>
  <si>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</si>
  <si>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</si>
  <si>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</si>
  <si>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</si>
  <si>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</si>
  <si>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</si>
  <si>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</si>
  <si>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</si>
  <si>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</si>
  <si>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</si>
  <si>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</si>
  <si>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</si>
  <si>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</si>
  <si>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</si>
  <si>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</si>
  <si>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</si>
  <si>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</si>
  <si>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</si>
  <si>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</si>
  <si>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</si>
  <si>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</si>
  <si>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</si>
  <si>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</si>
  <si>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</si>
  <si>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</si>
  <si>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</si>
  <si>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</si>
  <si>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</si>
  <si>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</si>
  <si>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</si>
  <si>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</si>
  <si>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</si>
  <si>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</si>
  <si>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</si>
  <si>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</si>
  <si>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</si>
  <si>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</si>
  <si>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</si>
  <si>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</si>
  <si>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</si>
  <si>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</si>
  <si>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</si>
  <si>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</si>
  <si>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</si>
  <si>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</si>
  <si>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</si>
  <si>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</si>
  <si>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</si>
  <si>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</si>
  <si>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</si>
  <si>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</si>
  <si>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</si>
  <si>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</si>
  <si>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</si>
  <si>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</si>
  <si>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</si>
  <si>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</si>
  <si>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</si>
  <si>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</si>
  <si>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</si>
  <si>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</si>
  <si>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</si>
  <si>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</si>
  <si>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</si>
  <si>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</si>
  <si>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</si>
  <si>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</si>
  <si>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</si>
  <si>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</si>
  <si>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</si>
  <si>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</si>
  <si>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</si>
  <si>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</si>
  <si>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</si>
  <si>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</si>
  <si>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</si>
  <si>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</si>
  <si>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</si>
  <si>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</si>
  <si>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</si>
  <si>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</si>
  <si>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</si>
  <si>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</si>
  <si>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</si>
  <si>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</si>
  <si>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</si>
  <si>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</si>
  <si>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</si>
  <si>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</si>
  <si>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</si>
  <si>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</si>
  <si>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</si>
  <si>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</si>
  <si>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</si>
  <si>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</si>
  <si>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</si>
  <si>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</si>
  <si>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</si>
  <si>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</si>
  <si>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</si>
  <si>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</si>
  <si>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</si>
  <si>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</si>
  <si>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</si>
  <si>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</si>
  <si>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</si>
  <si>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</si>
  <si>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</si>
  <si>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</si>
  <si>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</si>
  <si>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</si>
  <si>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</si>
  <si>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</si>
  <si>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</si>
  <si>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</si>
  <si>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</si>
  <si>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</si>
  <si>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</si>
  <si>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</si>
  <si>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</si>
  <si>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</si>
  <si>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</si>
  <si>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</si>
  <si>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</si>
  <si>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</si>
  <si>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</si>
  <si>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</si>
  <si>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</si>
  <si>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</si>
  <si>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</si>
  <si>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</si>
  <si>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</si>
  <si>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</si>
  <si>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</si>
  <si>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</si>
  <si>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</si>
  <si>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</si>
  <si>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</si>
  <si>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</si>
  <si>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</si>
  <si>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</si>
  <si>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</si>
  <si>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</si>
  <si>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</si>
  <si>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</si>
  <si>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</si>
  <si>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</si>
  <si>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</si>
  <si>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</si>
  <si>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</si>
  <si>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</si>
  <si>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</si>
  <si>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</si>
  <si>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</si>
  <si>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</si>
  <si>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</si>
  <si>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</si>
  <si>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</si>
  <si>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</si>
  <si>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</si>
  <si>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</si>
  <si>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</si>
  <si>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</si>
  <si>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</si>
  <si>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</si>
  <si>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</si>
  <si>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</si>
  <si>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</si>
  <si>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</si>
  <si>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</si>
  <si>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</si>
  <si>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</si>
  <si>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</si>
  <si>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</si>
  <si>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</si>
  <si>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</si>
  <si>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</si>
  <si>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</si>
  <si>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</si>
  <si>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</si>
  <si>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</si>
  <si>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</si>
  <si>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</si>
  <si>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</si>
  <si>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</si>
  <si>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</si>
  <si>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</si>
  <si>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</si>
  <si>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</si>
  <si>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</si>
  <si>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</si>
  <si>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</si>
  <si>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</si>
  <si>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</si>
  <si>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</si>
  <si>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</si>
  <si>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</si>
  <si>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</si>
  <si>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</si>
  <si>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</si>
  <si>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</si>
  <si>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</si>
  <si>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</si>
  <si>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</si>
  <si>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</si>
  <si>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</si>
  <si>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</si>
  <si>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</si>
  <si>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</si>
  <si>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</si>
  <si>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</si>
  <si>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</si>
  <si>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</si>
  <si>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</si>
  <si>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</si>
  <si>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</si>
  <si>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</si>
  <si>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</si>
  <si>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</si>
  <si>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</si>
  <si>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</si>
  <si>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</si>
  <si>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</si>
  <si>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</si>
  <si>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</si>
  <si>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</si>
  <si>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</si>
  <si>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</si>
  <si>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</si>
  <si>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</si>
  <si>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</si>
  <si>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</si>
  <si>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</si>
  <si>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</si>
  <si>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</si>
  <si>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</si>
  <si>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</si>
  <si>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</si>
  <si>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</si>
  <si>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</si>
  <si>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</si>
  <si>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</si>
  <si>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</si>
  <si>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</si>
  <si>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</si>
  <si>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</si>
  <si>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</si>
  <si>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</si>
  <si>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</si>
  <si>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</si>
  <si>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</si>
  <si>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</si>
  <si>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</si>
  <si>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</si>
  <si>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</si>
  <si>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</si>
  <si>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</si>
  <si>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</si>
  <si>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</si>
  <si>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</si>
  <si>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</si>
  <si>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</si>
  <si>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</si>
  <si>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</si>
  <si>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</si>
  <si>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</si>
  <si>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</si>
  <si>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</si>
  <si>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</si>
  <si>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</si>
  <si>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</si>
  <si>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</si>
  <si>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</si>
  <si>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</si>
  <si>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</si>
  <si>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</si>
  <si>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</si>
  <si>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</si>
  <si>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</si>
  <si>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</si>
  <si>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</si>
  <si>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</si>
  <si>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</si>
  <si>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</si>
  <si>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</si>
  <si>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</si>
  <si>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</si>
  <si>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</si>
  <si>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</si>
  <si>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</si>
  <si>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</si>
  <si>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</si>
  <si>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</si>
  <si>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</si>
  <si>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</si>
  <si>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</si>
  <si>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</si>
  <si>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</si>
  <si>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</si>
  <si>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</si>
  <si>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</si>
  <si>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</si>
  <si>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</si>
  <si>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</si>
  <si>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</si>
  <si>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</si>
  <si>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</si>
  <si>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</si>
  <si>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</si>
  <si>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</si>
  <si>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</si>
  <si>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</si>
  <si>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</si>
  <si>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</si>
  <si>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</si>
  <si>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</si>
  <si>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</si>
  <si>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</si>
  <si>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</si>
  <si>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</si>
  <si>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</si>
  <si>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</si>
  <si>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</si>
  <si>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</si>
  <si>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</si>
  <si>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</si>
  <si>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</si>
  <si>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</si>
  <si>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</si>
  <si>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</si>
  <si>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</si>
  <si>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</si>
  <si>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</si>
  <si>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</si>
  <si>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</si>
  <si>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</si>
  <si>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</si>
  <si>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</si>
  <si>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</si>
  <si>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</si>
  <si>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</si>
  <si>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</si>
  <si>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</si>
  <si>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</si>
  <si>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</si>
  <si>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</si>
  <si>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</si>
  <si>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</si>
  <si>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</si>
  <si>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</si>
  <si>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</si>
  <si>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</si>
  <si>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</si>
  <si>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</si>
  <si>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</si>
  <si>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</si>
  <si>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</si>
  <si>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</si>
  <si>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</si>
  <si>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</si>
  <si>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</si>
  <si>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</si>
  <si>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</si>
  <si>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</si>
  <si>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</si>
  <si>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</si>
  <si>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</si>
  <si>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</si>
  <si>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</si>
  <si>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</si>
  <si>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</si>
  <si>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</si>
  <si>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</si>
  <si>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</si>
  <si>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</si>
  <si>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</si>
  <si>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</si>
  <si>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</si>
  <si>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</si>
  <si>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</si>
  <si>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</si>
  <si>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</si>
  <si>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</si>
  <si>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</si>
  <si>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</si>
  <si>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</si>
  <si>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</si>
  <si>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</si>
  <si>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</si>
  <si>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</si>
  <si>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</si>
  <si>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</si>
  <si>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</si>
  <si>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</si>
  <si>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</si>
  <si>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</si>
  <si>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</si>
  <si>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</si>
  <si>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</si>
  <si>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</si>
  <si>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</si>
  <si>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</si>
  <si>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</si>
  <si>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</si>
  <si>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</si>
  <si>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</si>
  <si>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</si>
  <si>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</si>
  <si>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</si>
  <si>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</si>
  <si>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</si>
  <si>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</si>
  <si>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</si>
  <si>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</si>
  <si>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</si>
  <si>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</si>
  <si>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</si>
  <si>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</si>
  <si>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</si>
  <si>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</si>
  <si>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</si>
  <si>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</si>
  <si>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</si>
  <si>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</si>
  <si>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</si>
  <si>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</si>
  <si>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</si>
  <si>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</si>
  <si>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</si>
  <si>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</si>
  <si>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</si>
  <si>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</si>
  <si>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</si>
  <si>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</si>
  <si>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</si>
  <si>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</si>
  <si>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</si>
  <si>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</si>
  <si>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</si>
  <si>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</si>
  <si>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</si>
  <si>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</si>
  <si>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</si>
  <si>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</si>
  <si>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</si>
  <si>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</si>
  <si>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</si>
  <si>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</si>
  <si>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</si>
  <si>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</si>
  <si>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</si>
  <si>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</si>
  <si>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</si>
  <si>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</si>
  <si>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</si>
  <si>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</si>
  <si>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</si>
  <si>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</si>
  <si>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</si>
  <si>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</si>
  <si>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</si>
  <si>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</si>
  <si>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</si>
  <si>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</si>
  <si>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</si>
  <si>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</si>
  <si>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</si>
  <si>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</si>
  <si>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</si>
  <si>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</si>
  <si>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</si>
  <si>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</si>
  <si>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</si>
  <si>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</si>
  <si>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</si>
  <si>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</si>
  <si>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</si>
  <si>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</si>
  <si>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</si>
  <si>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</si>
  <si>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</si>
  <si>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</si>
  <si>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</si>
  <si>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</si>
  <si>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</si>
  <si>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</si>
  <si>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</si>
  <si>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</si>
  <si>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</si>
  <si>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</si>
  <si>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</si>
  <si>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</si>
  <si>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</si>
  <si>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</si>
  <si>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</si>
  <si>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</si>
  <si>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</si>
  <si>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</si>
  <si>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</si>
  <si>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</si>
  <si>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</si>
  <si>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</si>
  <si>
    <t>Drop pct max ffg from NM index (n = 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</si>
</sst>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1"/>
  <sheetViews>
    <sheetView zoomScaleNormal="100" workbookViewId="0">
      <pane ySplit="2" topLeftCell="A16" activePane="bottomLeft" state="frozen"/>
      <selection pane="bottomLeft" activeCell="B41" sqref="B41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838</v>
      </c>
    </row>
    <row r="6" spans="1:3" x14ac:dyDescent="0.25">
      <c r="A6" s="89">
        <v>45302</v>
      </c>
    </row>
    <row r="8" spans="1:3" x14ac:dyDescent="0.25">
      <c r="A8" s="16" t="s">
        <v>49</v>
      </c>
      <c r="B8" s="17" t="str">
        <f ca="1">LEFT(CELL("filename",B8),FIND("]",CELL("filename",B8)))</f>
        <v>C:\Users\Erik.Leppo\OneDrive - Tetra Tech, Inc\MyDocs_OneDrive\GitHub\BCGcalc\inst\extdata\[Rules.xlsx]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837</v>
      </c>
    </row>
    <row r="41" spans="1:2" x14ac:dyDescent="0.25">
      <c r="A41" s="70">
        <v>45302</v>
      </c>
      <c r="B41" t="s">
        <v>839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955"/>
  <sheetViews>
    <sheetView tabSelected="1" workbookViewId="0">
      <pane xSplit="3" ySplit="1" topLeftCell="D934" activePane="bottomRight" state="frozen"/>
      <selection pane="topRight" activeCell="E1" sqref="E1"/>
      <selection pane="bottomLeft" activeCell="A2" sqref="A2"/>
      <selection pane="bottomRight" activeCell="D957" sqref="D957"/>
    </sheetView>
  </sheetViews>
  <sheetFormatPr defaultRowHeight="15" x14ac:dyDescent="0.25"/>
  <cols>
    <col min="1" max="1" width="24.28515625" bestFit="1" customWidth="1"/>
    <col min="2" max="2" width="15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8.4257812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13.7109375" bestFit="1" customWidth="1"/>
    <col min="15" max="15" width="16.8554687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G741">
        <v>0</v>
      </c>
      <c r="H741">
        <v>1</v>
      </c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G765">
        <v>0</v>
      </c>
      <c r="H765">
        <v>1</v>
      </c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G881" s="85">
        <v>15</v>
      </c>
      <c r="H881" s="85">
        <v>25</v>
      </c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834</v>
      </c>
      <c r="B897" s="6" t="s">
        <v>835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x14ac:dyDescent="0.25">
      <c r="A898" s="1" t="s">
        <v>834</v>
      </c>
      <c r="B898" s="6" t="s">
        <v>835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x14ac:dyDescent="0.25">
      <c r="A899" s="1" t="s">
        <v>834</v>
      </c>
      <c r="B899" s="6" t="s">
        <v>835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x14ac:dyDescent="0.25">
      <c r="A900" s="1" t="s">
        <v>834</v>
      </c>
      <c r="B900" s="6" t="s">
        <v>835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x14ac:dyDescent="0.25">
      <c r="A901" s="1" t="s">
        <v>834</v>
      </c>
      <c r="B901" s="6" t="s">
        <v>835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x14ac:dyDescent="0.25">
      <c r="A902" s="1" t="s">
        <v>834</v>
      </c>
      <c r="B902" s="6" t="s">
        <v>835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x14ac:dyDescent="0.25">
      <c r="A903" s="1" t="s">
        <v>834</v>
      </c>
      <c r="B903" s="6" t="s">
        <v>835</v>
      </c>
      <c r="C903" s="20">
        <v>2</v>
      </c>
      <c r="D903" s="85" t="s">
        <v>759</v>
      </c>
      <c r="E903" s="85" t="s">
        <v>760</v>
      </c>
      <c r="F903" s="85" t="s">
        <v>24</v>
      </c>
      <c r="G903" s="85">
        <v>10</v>
      </c>
      <c r="H903" s="85">
        <v>12</v>
      </c>
      <c r="I903" s="85" t="b">
        <v>1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x14ac:dyDescent="0.25">
      <c r="A904" s="1" t="s">
        <v>834</v>
      </c>
      <c r="B904" s="6" t="s">
        <v>835</v>
      </c>
      <c r="C904" s="20">
        <v>2</v>
      </c>
      <c r="D904" s="85" t="s">
        <v>241</v>
      </c>
      <c r="E904" s="85" t="s">
        <v>762</v>
      </c>
      <c r="F904" s="85" t="s">
        <v>26</v>
      </c>
      <c r="G904" s="85">
        <v>40</v>
      </c>
      <c r="H904" s="85">
        <v>60</v>
      </c>
      <c r="I904" s="85" t="b">
        <v>0</v>
      </c>
      <c r="J904" s="85" t="s">
        <v>763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x14ac:dyDescent="0.25">
      <c r="A905" s="1" t="s">
        <v>834</v>
      </c>
      <c r="B905" s="6" t="s">
        <v>835</v>
      </c>
      <c r="C905" s="20">
        <v>2</v>
      </c>
      <c r="D905" s="85" t="s">
        <v>764</v>
      </c>
      <c r="E905" s="85" t="s">
        <v>765</v>
      </c>
      <c r="F905" s="85" t="s">
        <v>24</v>
      </c>
      <c r="G905" s="85">
        <v>40</v>
      </c>
      <c r="H905" s="85">
        <v>60</v>
      </c>
      <c r="I905" s="85" t="b">
        <v>1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x14ac:dyDescent="0.25">
      <c r="A906" s="1" t="s">
        <v>834</v>
      </c>
      <c r="B906" s="6" t="s">
        <v>835</v>
      </c>
      <c r="C906" s="20">
        <v>2</v>
      </c>
      <c r="D906" s="85" t="s">
        <v>239</v>
      </c>
      <c r="E906" s="85" t="s">
        <v>767</v>
      </c>
      <c r="F906" s="85" t="s">
        <v>24</v>
      </c>
      <c r="G906" s="85">
        <v>5</v>
      </c>
      <c r="H906" s="85">
        <v>7</v>
      </c>
      <c r="I906" s="85" t="b">
        <v>1</v>
      </c>
      <c r="J906" s="85" t="s">
        <v>768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x14ac:dyDescent="0.25">
      <c r="A907" s="1" t="s">
        <v>834</v>
      </c>
      <c r="B907" s="6" t="s">
        <v>835</v>
      </c>
      <c r="C907" s="20">
        <v>3</v>
      </c>
      <c r="D907" s="85" t="s">
        <v>11</v>
      </c>
      <c r="E907" s="85" t="s">
        <v>769</v>
      </c>
      <c r="F907" s="85" t="s">
        <v>24</v>
      </c>
      <c r="G907" s="85">
        <v>15</v>
      </c>
      <c r="H907" s="85">
        <v>25</v>
      </c>
      <c r="I907" s="85" t="b">
        <v>1</v>
      </c>
      <c r="J907" s="85" t="s">
        <v>745</v>
      </c>
      <c r="K907" s="63" t="s">
        <v>32</v>
      </c>
      <c r="L907" s="85" t="s">
        <v>770</v>
      </c>
      <c r="M907" s="85"/>
      <c r="N907" s="85" t="s">
        <v>743</v>
      </c>
      <c r="O907" s="85" t="s">
        <v>743</v>
      </c>
    </row>
    <row r="908" spans="1:15" x14ac:dyDescent="0.25">
      <c r="A908" s="1" t="s">
        <v>834</v>
      </c>
      <c r="B908" s="6" t="s">
        <v>835</v>
      </c>
      <c r="C908" s="20">
        <v>3</v>
      </c>
      <c r="D908" s="85" t="s">
        <v>13</v>
      </c>
      <c r="E908" s="85" t="s">
        <v>771</v>
      </c>
      <c r="F908" s="85" t="s">
        <v>24</v>
      </c>
      <c r="G908" s="85">
        <v>5</v>
      </c>
      <c r="H908" s="85">
        <v>10</v>
      </c>
      <c r="I908" s="85" t="b">
        <v>1</v>
      </c>
      <c r="J908" s="85" t="s">
        <v>748</v>
      </c>
      <c r="K908" s="63" t="s">
        <v>32</v>
      </c>
      <c r="L908" s="85" t="s">
        <v>770</v>
      </c>
      <c r="M908" s="85"/>
      <c r="N908" s="85" t="s">
        <v>743</v>
      </c>
      <c r="O908" s="85" t="s">
        <v>743</v>
      </c>
    </row>
    <row r="909" spans="1:15" x14ac:dyDescent="0.25">
      <c r="A909" s="1" t="s">
        <v>834</v>
      </c>
      <c r="B909" s="6" t="s">
        <v>835</v>
      </c>
      <c r="C909" s="20">
        <v>3</v>
      </c>
      <c r="D909" s="85" t="s">
        <v>749</v>
      </c>
      <c r="E909" s="85" t="s">
        <v>772</v>
      </c>
      <c r="F909" s="85" t="s">
        <v>24</v>
      </c>
      <c r="G909" s="85">
        <v>0</v>
      </c>
      <c r="H909" s="85">
        <v>2</v>
      </c>
      <c r="I909" s="85" t="b">
        <v>1</v>
      </c>
      <c r="J909" s="85" t="s">
        <v>751</v>
      </c>
      <c r="K909" s="63" t="s">
        <v>32</v>
      </c>
      <c r="L909" s="85" t="s">
        <v>770</v>
      </c>
      <c r="M909" s="85"/>
      <c r="N909" s="85" t="s">
        <v>743</v>
      </c>
      <c r="O909" s="85" t="s">
        <v>743</v>
      </c>
    </row>
    <row r="910" spans="1:15" x14ac:dyDescent="0.25">
      <c r="A910" s="1" t="s">
        <v>834</v>
      </c>
      <c r="B910" s="6" t="s">
        <v>835</v>
      </c>
      <c r="C910" s="20">
        <v>3</v>
      </c>
      <c r="D910" s="85" t="s">
        <v>103</v>
      </c>
      <c r="E910" s="85" t="s">
        <v>773</v>
      </c>
      <c r="F910" s="85" t="s">
        <v>24</v>
      </c>
      <c r="G910" s="85">
        <v>20</v>
      </c>
      <c r="H910" s="85">
        <v>30</v>
      </c>
      <c r="I910" s="85" t="b">
        <v>1</v>
      </c>
      <c r="J910" s="85" t="s">
        <v>753</v>
      </c>
      <c r="K910" s="63" t="s">
        <v>32</v>
      </c>
      <c r="L910" s="85" t="s">
        <v>770</v>
      </c>
      <c r="M910" s="85"/>
      <c r="N910" s="85" t="s">
        <v>743</v>
      </c>
      <c r="O910" s="85" t="s">
        <v>743</v>
      </c>
    </row>
    <row r="911" spans="1:15" x14ac:dyDescent="0.25">
      <c r="A911" s="1" t="s">
        <v>834</v>
      </c>
      <c r="B911" s="6" t="s">
        <v>835</v>
      </c>
      <c r="C911" s="20">
        <v>3</v>
      </c>
      <c r="D911" s="85" t="s">
        <v>109</v>
      </c>
      <c r="E911" s="85" t="s">
        <v>774</v>
      </c>
      <c r="F911" s="85" t="s">
        <v>27</v>
      </c>
      <c r="G911" s="85">
        <v>15</v>
      </c>
      <c r="H911" s="85">
        <v>25</v>
      </c>
      <c r="I911" s="85" t="b">
        <v>0</v>
      </c>
      <c r="J911" s="85" t="s">
        <v>758</v>
      </c>
      <c r="K911" s="63" t="s">
        <v>32</v>
      </c>
      <c r="L911" s="85" t="s">
        <v>770</v>
      </c>
      <c r="M911" s="85"/>
      <c r="N911" s="85" t="s">
        <v>743</v>
      </c>
      <c r="O911" s="85" t="s">
        <v>743</v>
      </c>
    </row>
    <row r="912" spans="1:15" x14ac:dyDescent="0.25">
      <c r="A912" s="1" t="s">
        <v>834</v>
      </c>
      <c r="B912" s="6" t="s">
        <v>835</v>
      </c>
      <c r="C912" s="20">
        <v>3</v>
      </c>
      <c r="D912" s="85" t="s">
        <v>358</v>
      </c>
      <c r="E912" s="85" t="s">
        <v>775</v>
      </c>
      <c r="F912" s="85" t="s">
        <v>24</v>
      </c>
      <c r="G912" s="85">
        <v>1</v>
      </c>
      <c r="H912" s="85">
        <v>3</v>
      </c>
      <c r="I912" s="85" t="b">
        <v>1</v>
      </c>
      <c r="J912" s="85" t="s">
        <v>776</v>
      </c>
      <c r="K912" s="63" t="s">
        <v>32</v>
      </c>
      <c r="L912" s="85" t="s">
        <v>770</v>
      </c>
      <c r="M912" s="85"/>
      <c r="N912" s="85" t="s">
        <v>743</v>
      </c>
      <c r="O912" s="85" t="s">
        <v>743</v>
      </c>
    </row>
    <row r="913" spans="1:15" x14ac:dyDescent="0.25">
      <c r="A913" s="1" t="s">
        <v>834</v>
      </c>
      <c r="B913" s="6" t="s">
        <v>835</v>
      </c>
      <c r="C913" s="20">
        <v>3</v>
      </c>
      <c r="D913" s="85" t="s">
        <v>407</v>
      </c>
      <c r="E913" s="85" t="s">
        <v>777</v>
      </c>
      <c r="F913" s="85" t="s">
        <v>26</v>
      </c>
      <c r="G913" s="85">
        <v>5</v>
      </c>
      <c r="H913" s="85">
        <v>10</v>
      </c>
      <c r="I913" s="85" t="b">
        <v>0</v>
      </c>
      <c r="J913" s="85" t="s">
        <v>778</v>
      </c>
      <c r="K913" s="63" t="s">
        <v>32</v>
      </c>
      <c r="L913" s="85" t="s">
        <v>770</v>
      </c>
      <c r="M913" s="85"/>
      <c r="N913" s="85" t="s">
        <v>743</v>
      </c>
      <c r="O913" s="85" t="s">
        <v>743</v>
      </c>
    </row>
    <row r="914" spans="1:15" x14ac:dyDescent="0.25">
      <c r="A914" s="1" t="s">
        <v>834</v>
      </c>
      <c r="B914" s="6" t="s">
        <v>835</v>
      </c>
      <c r="C914" s="20">
        <v>3</v>
      </c>
      <c r="D914" s="88" t="s">
        <v>759</v>
      </c>
      <c r="E914" s="85" t="s">
        <v>779</v>
      </c>
      <c r="F914" s="85" t="s">
        <v>24</v>
      </c>
      <c r="G914" s="85">
        <v>3</v>
      </c>
      <c r="H914" s="85">
        <v>7</v>
      </c>
      <c r="I914" s="85" t="b">
        <v>1</v>
      </c>
      <c r="J914" s="85" t="s">
        <v>761</v>
      </c>
      <c r="K914" s="63" t="s">
        <v>32</v>
      </c>
      <c r="L914" s="85" t="s">
        <v>770</v>
      </c>
      <c r="M914" s="85"/>
      <c r="N914" s="85" t="s">
        <v>743</v>
      </c>
      <c r="O914" s="85" t="s">
        <v>743</v>
      </c>
    </row>
    <row r="915" spans="1:15" x14ac:dyDescent="0.25">
      <c r="A915" s="1" t="s">
        <v>834</v>
      </c>
      <c r="B915" s="6" t="s">
        <v>835</v>
      </c>
      <c r="C915" s="20">
        <v>3</v>
      </c>
      <c r="D915" s="85" t="s">
        <v>764</v>
      </c>
      <c r="E915" s="85" t="s">
        <v>765</v>
      </c>
      <c r="F915" s="85" t="s">
        <v>24</v>
      </c>
      <c r="G915" s="85">
        <v>40</v>
      </c>
      <c r="H915" s="85">
        <v>60</v>
      </c>
      <c r="I915" s="85" t="b">
        <v>1</v>
      </c>
      <c r="J915" s="85" t="s">
        <v>766</v>
      </c>
      <c r="K915" s="63" t="s">
        <v>32</v>
      </c>
      <c r="L915" s="85" t="s">
        <v>770</v>
      </c>
      <c r="M915" s="85"/>
      <c r="N915" s="85" t="s">
        <v>743</v>
      </c>
      <c r="O915" s="85" t="s">
        <v>743</v>
      </c>
    </row>
    <row r="916" spans="1:15" x14ac:dyDescent="0.25">
      <c r="A916" s="1" t="s">
        <v>834</v>
      </c>
      <c r="B916" s="6" t="s">
        <v>835</v>
      </c>
      <c r="C916" s="20">
        <v>3</v>
      </c>
      <c r="D916" s="85" t="s">
        <v>237</v>
      </c>
      <c r="E916" s="85" t="s">
        <v>775</v>
      </c>
      <c r="F916" s="85" t="s">
        <v>24</v>
      </c>
      <c r="G916" s="85">
        <v>1</v>
      </c>
      <c r="H916" s="85">
        <v>3</v>
      </c>
      <c r="I916" s="85" t="b">
        <v>1</v>
      </c>
      <c r="J916" s="85" t="s">
        <v>780</v>
      </c>
      <c r="K916" s="63" t="s">
        <v>32</v>
      </c>
      <c r="L916" s="85" t="s">
        <v>770</v>
      </c>
      <c r="M916" s="85"/>
      <c r="N916" s="85" t="s">
        <v>743</v>
      </c>
      <c r="O916" s="85" t="s">
        <v>743</v>
      </c>
    </row>
    <row r="917" spans="1:15" x14ac:dyDescent="0.25">
      <c r="A917" s="1" t="s">
        <v>834</v>
      </c>
      <c r="B917" s="6" t="s">
        <v>835</v>
      </c>
      <c r="C917" s="20">
        <v>3</v>
      </c>
      <c r="D917" s="85" t="s">
        <v>239</v>
      </c>
      <c r="E917" s="85" t="s">
        <v>781</v>
      </c>
      <c r="F917" s="85" t="s">
        <v>24</v>
      </c>
      <c r="G917" s="85">
        <v>2</v>
      </c>
      <c r="H917" s="85">
        <v>4</v>
      </c>
      <c r="I917" s="85" t="b">
        <v>1</v>
      </c>
      <c r="J917" s="85" t="s">
        <v>768</v>
      </c>
      <c r="K917" s="63" t="s">
        <v>32</v>
      </c>
      <c r="L917" s="85" t="s">
        <v>770</v>
      </c>
      <c r="M917" s="85"/>
      <c r="N917" s="85" t="s">
        <v>743</v>
      </c>
      <c r="O917" s="85" t="s">
        <v>743</v>
      </c>
    </row>
    <row r="918" spans="1:15" x14ac:dyDescent="0.25">
      <c r="A918" s="1" t="s">
        <v>834</v>
      </c>
      <c r="B918" s="6" t="s">
        <v>835</v>
      </c>
      <c r="C918" s="20">
        <v>3</v>
      </c>
      <c r="D918" s="85" t="s">
        <v>154</v>
      </c>
      <c r="E918" s="85" t="s">
        <v>782</v>
      </c>
      <c r="F918" s="85" t="s">
        <v>26</v>
      </c>
      <c r="G918" s="85">
        <v>35</v>
      </c>
      <c r="H918" s="85">
        <v>45</v>
      </c>
      <c r="I918" s="85" t="b">
        <v>0</v>
      </c>
      <c r="J918" s="85" t="s">
        <v>783</v>
      </c>
      <c r="K918" s="63" t="s">
        <v>447</v>
      </c>
      <c r="L918" s="85" t="s">
        <v>770</v>
      </c>
      <c r="M918" s="85" t="s">
        <v>784</v>
      </c>
      <c r="N918" s="85" t="s">
        <v>743</v>
      </c>
      <c r="O918" s="85" t="s">
        <v>743</v>
      </c>
    </row>
    <row r="919" spans="1:15" x14ac:dyDescent="0.25">
      <c r="A919" s="1" t="s">
        <v>834</v>
      </c>
      <c r="B919" s="6" t="s">
        <v>835</v>
      </c>
      <c r="C919" s="20">
        <v>3</v>
      </c>
      <c r="D919" s="85" t="s">
        <v>152</v>
      </c>
      <c r="E919" s="85" t="s">
        <v>785</v>
      </c>
      <c r="F919" s="85" t="s">
        <v>24</v>
      </c>
      <c r="G919" s="85">
        <v>5</v>
      </c>
      <c r="H919" s="85">
        <v>15</v>
      </c>
      <c r="I919" s="85" t="b">
        <v>1</v>
      </c>
      <c r="J919" s="85" t="s">
        <v>786</v>
      </c>
      <c r="K919" s="63" t="s">
        <v>447</v>
      </c>
      <c r="L919" s="85" t="s">
        <v>770</v>
      </c>
      <c r="M919" s="85" t="s">
        <v>784</v>
      </c>
      <c r="N919" s="85" t="s">
        <v>743</v>
      </c>
      <c r="O919" s="85" t="s">
        <v>743</v>
      </c>
    </row>
    <row r="920" spans="1:15" x14ac:dyDescent="0.25">
      <c r="A920" s="1" t="s">
        <v>834</v>
      </c>
      <c r="B920" s="6" t="s">
        <v>835</v>
      </c>
      <c r="C920" s="20">
        <v>4</v>
      </c>
      <c r="D920" s="85" t="s">
        <v>11</v>
      </c>
      <c r="E920" s="85" t="s">
        <v>787</v>
      </c>
      <c r="F920" s="85" t="s">
        <v>24</v>
      </c>
      <c r="G920" s="85">
        <v>10</v>
      </c>
      <c r="H920" s="85">
        <v>20</v>
      </c>
      <c r="I920" s="85" t="b">
        <v>1</v>
      </c>
      <c r="J920" s="85" t="s">
        <v>745</v>
      </c>
      <c r="K920" s="63" t="s">
        <v>32</v>
      </c>
      <c r="L920" s="85" t="s">
        <v>746</v>
      </c>
      <c r="M920" s="85"/>
      <c r="N920" s="85" t="s">
        <v>743</v>
      </c>
      <c r="O920" s="85" t="s">
        <v>743</v>
      </c>
    </row>
    <row r="921" spans="1:15" x14ac:dyDescent="0.25">
      <c r="A921" s="1" t="s">
        <v>834</v>
      </c>
      <c r="B921" s="6" t="s">
        <v>835</v>
      </c>
      <c r="C921" s="20">
        <v>4</v>
      </c>
      <c r="D921" s="85" t="s">
        <v>103</v>
      </c>
      <c r="E921" s="85" t="s">
        <v>788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753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x14ac:dyDescent="0.25">
      <c r="A922" s="1" t="s">
        <v>834</v>
      </c>
      <c r="B922" s="6" t="s">
        <v>835</v>
      </c>
      <c r="C922" s="20">
        <v>4</v>
      </c>
      <c r="D922" s="85" t="s">
        <v>109</v>
      </c>
      <c r="E922" s="85" t="s">
        <v>774</v>
      </c>
      <c r="F922" s="85" t="s">
        <v>27</v>
      </c>
      <c r="G922" s="85">
        <v>15</v>
      </c>
      <c r="H922" s="85">
        <v>25</v>
      </c>
      <c r="I922" s="85" t="b">
        <v>0</v>
      </c>
      <c r="J922" s="85" t="s">
        <v>758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x14ac:dyDescent="0.25">
      <c r="A923" s="1" t="s">
        <v>834</v>
      </c>
      <c r="B923" s="6" t="s">
        <v>835</v>
      </c>
      <c r="C923" s="20">
        <v>4</v>
      </c>
      <c r="D923" s="85" t="s">
        <v>764</v>
      </c>
      <c r="E923" s="85" t="s">
        <v>765</v>
      </c>
      <c r="F923" s="85" t="s">
        <v>24</v>
      </c>
      <c r="G923" s="85">
        <v>40</v>
      </c>
      <c r="H923" s="85">
        <v>60</v>
      </c>
      <c r="I923" s="85" t="b">
        <v>1</v>
      </c>
      <c r="J923" s="85" t="s">
        <v>766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x14ac:dyDescent="0.25">
      <c r="A924" s="1" t="s">
        <v>834</v>
      </c>
      <c r="B924" s="6" t="s">
        <v>835</v>
      </c>
      <c r="C924" s="20">
        <v>4</v>
      </c>
      <c r="D924" s="85" t="s">
        <v>237</v>
      </c>
      <c r="E924" s="85" t="s">
        <v>789</v>
      </c>
      <c r="F924" s="85" t="s">
        <v>25</v>
      </c>
      <c r="G924" s="85">
        <v>0</v>
      </c>
      <c r="H924" s="85">
        <v>1</v>
      </c>
      <c r="I924" s="85" t="b">
        <v>1</v>
      </c>
      <c r="J924" s="85" t="s">
        <v>780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x14ac:dyDescent="0.25">
      <c r="A925" s="1" t="s">
        <v>834</v>
      </c>
      <c r="B925" s="6" t="s">
        <v>835</v>
      </c>
      <c r="C925" s="20">
        <v>4</v>
      </c>
      <c r="D925" s="85" t="s">
        <v>759</v>
      </c>
      <c r="E925" s="85" t="s">
        <v>775</v>
      </c>
      <c r="F925" s="85" t="s">
        <v>24</v>
      </c>
      <c r="G925" s="85">
        <v>1</v>
      </c>
      <c r="H925" s="85">
        <v>3</v>
      </c>
      <c r="I925" s="85" t="b">
        <v>1</v>
      </c>
      <c r="J925" s="85" t="s">
        <v>761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x14ac:dyDescent="0.25">
      <c r="A926" s="1" t="s">
        <v>834</v>
      </c>
      <c r="B926" s="6" t="s">
        <v>835</v>
      </c>
      <c r="C926" s="20">
        <v>5</v>
      </c>
      <c r="D926" s="85" t="s">
        <v>11</v>
      </c>
      <c r="E926" s="85" t="s">
        <v>785</v>
      </c>
      <c r="F926" s="85" t="s">
        <v>24</v>
      </c>
      <c r="G926" s="85">
        <v>5</v>
      </c>
      <c r="H926" s="85">
        <v>15</v>
      </c>
      <c r="I926" s="85" t="b">
        <v>1</v>
      </c>
      <c r="J926" s="85" t="s">
        <v>745</v>
      </c>
      <c r="K926" s="63" t="s">
        <v>32</v>
      </c>
      <c r="L926" s="85"/>
      <c r="M926" s="85"/>
      <c r="N926" s="85" t="s">
        <v>743</v>
      </c>
      <c r="O926" s="85" t="s">
        <v>743</v>
      </c>
    </row>
    <row r="927" spans="1:15" x14ac:dyDescent="0.25">
      <c r="A927" s="1" t="s">
        <v>834</v>
      </c>
      <c r="B927" s="6" t="s">
        <v>835</v>
      </c>
      <c r="C927" s="20">
        <v>5</v>
      </c>
      <c r="D927" s="85" t="s">
        <v>103</v>
      </c>
      <c r="E927" s="85" t="s">
        <v>790</v>
      </c>
      <c r="F927" s="85" t="s">
        <v>25</v>
      </c>
      <c r="G927" s="85">
        <v>0</v>
      </c>
      <c r="H927" s="85">
        <v>1</v>
      </c>
      <c r="I927" s="85" t="b">
        <v>1</v>
      </c>
      <c r="J927" s="85" t="s">
        <v>753</v>
      </c>
      <c r="K927" s="63" t="s">
        <v>32</v>
      </c>
      <c r="L927" s="85"/>
      <c r="M927" s="85"/>
      <c r="N927" s="85" t="s">
        <v>743</v>
      </c>
      <c r="O927" s="85" t="s">
        <v>743</v>
      </c>
    </row>
    <row r="928" spans="1:15" x14ac:dyDescent="0.25">
      <c r="A928" s="1" t="s">
        <v>836</v>
      </c>
      <c r="B928" s="6" t="s">
        <v>835</v>
      </c>
      <c r="C928" s="20">
        <v>2</v>
      </c>
      <c r="D928" s="85" t="s">
        <v>421</v>
      </c>
      <c r="E928" s="85" t="s">
        <v>792</v>
      </c>
      <c r="F928" s="85" t="s">
        <v>24</v>
      </c>
      <c r="G928" s="85">
        <v>40</v>
      </c>
      <c r="H928" s="85">
        <v>50</v>
      </c>
      <c r="I928" s="85" t="b">
        <v>1</v>
      </c>
      <c r="J928" s="85" t="s">
        <v>793</v>
      </c>
      <c r="K928" s="85" t="s">
        <v>32</v>
      </c>
      <c r="L928" s="85"/>
      <c r="M928" s="85"/>
      <c r="N928" s="85" t="s">
        <v>791</v>
      </c>
      <c r="O928" s="85" t="s">
        <v>791</v>
      </c>
    </row>
    <row r="929" spans="1:15" x14ac:dyDescent="0.25">
      <c r="A929" s="1" t="s">
        <v>836</v>
      </c>
      <c r="B929" s="6" t="s">
        <v>835</v>
      </c>
      <c r="C929" s="20">
        <v>2</v>
      </c>
      <c r="D929" s="85" t="s">
        <v>716</v>
      </c>
      <c r="E929" s="85" t="s">
        <v>794</v>
      </c>
      <c r="F929" s="85" t="s">
        <v>24</v>
      </c>
      <c r="G929" s="85">
        <v>50</v>
      </c>
      <c r="H929" s="85">
        <v>70</v>
      </c>
      <c r="I929" s="85" t="b">
        <v>1</v>
      </c>
      <c r="J929" s="85" t="s">
        <v>795</v>
      </c>
      <c r="K929" s="85" t="s">
        <v>32</v>
      </c>
      <c r="L929" s="85"/>
      <c r="M929" s="85"/>
      <c r="N929" s="85" t="s">
        <v>791</v>
      </c>
      <c r="O929" s="85" t="s">
        <v>791</v>
      </c>
    </row>
    <row r="930" spans="1:15" x14ac:dyDescent="0.25">
      <c r="A930" s="1" t="s">
        <v>836</v>
      </c>
      <c r="B930" s="6" t="s">
        <v>835</v>
      </c>
      <c r="C930" s="20">
        <v>2</v>
      </c>
      <c r="D930" s="85" t="s">
        <v>796</v>
      </c>
      <c r="E930" s="85" t="s">
        <v>797</v>
      </c>
      <c r="F930" s="85" t="s">
        <v>24</v>
      </c>
      <c r="G930" s="85">
        <v>3</v>
      </c>
      <c r="H930" s="85">
        <v>5</v>
      </c>
      <c r="I930" s="85" t="b">
        <v>1</v>
      </c>
      <c r="J930" s="85" t="s">
        <v>798</v>
      </c>
      <c r="K930" s="85" t="s">
        <v>32</v>
      </c>
      <c r="L930" s="85"/>
      <c r="M930" s="85"/>
      <c r="N930" s="85" t="s">
        <v>791</v>
      </c>
      <c r="O930" s="85" t="s">
        <v>791</v>
      </c>
    </row>
    <row r="931" spans="1:15" x14ac:dyDescent="0.25">
      <c r="A931" s="1" t="s">
        <v>836</v>
      </c>
      <c r="B931" s="6" t="s">
        <v>835</v>
      </c>
      <c r="C931" s="20">
        <v>2</v>
      </c>
      <c r="D931" s="85" t="s">
        <v>799</v>
      </c>
      <c r="E931" s="85" t="s">
        <v>800</v>
      </c>
      <c r="F931" s="85" t="s">
        <v>24</v>
      </c>
      <c r="G931" s="85">
        <v>5</v>
      </c>
      <c r="H931" s="85">
        <v>7</v>
      </c>
      <c r="I931" s="85" t="b">
        <v>1</v>
      </c>
      <c r="J931" s="85" t="s">
        <v>801</v>
      </c>
      <c r="K931" s="85" t="s">
        <v>32</v>
      </c>
      <c r="L931" s="85"/>
      <c r="M931" s="85"/>
      <c r="N931" s="85" t="s">
        <v>791</v>
      </c>
      <c r="O931" s="85" t="s">
        <v>791</v>
      </c>
    </row>
    <row r="932" spans="1:15" x14ac:dyDescent="0.25">
      <c r="A932" s="1" t="s">
        <v>836</v>
      </c>
      <c r="B932" s="6" t="s">
        <v>835</v>
      </c>
      <c r="C932" s="20">
        <v>2</v>
      </c>
      <c r="D932" s="85" t="s">
        <v>802</v>
      </c>
      <c r="E932" s="85" t="s">
        <v>803</v>
      </c>
      <c r="F932" s="85" t="s">
        <v>24</v>
      </c>
      <c r="G932" s="85">
        <v>0</v>
      </c>
      <c r="H932" s="85">
        <v>1</v>
      </c>
      <c r="I932" s="85" t="b">
        <v>1</v>
      </c>
      <c r="J932" s="85" t="s">
        <v>804</v>
      </c>
      <c r="K932" s="85" t="s">
        <v>32</v>
      </c>
      <c r="L932" s="85"/>
      <c r="M932" s="85"/>
      <c r="N932" s="85" t="s">
        <v>791</v>
      </c>
      <c r="O932" s="85" t="s">
        <v>791</v>
      </c>
    </row>
    <row r="933" spans="1:15" x14ac:dyDescent="0.25">
      <c r="A933" s="1" t="s">
        <v>836</v>
      </c>
      <c r="B933" s="6" t="s">
        <v>835</v>
      </c>
      <c r="C933" s="20">
        <v>2</v>
      </c>
      <c r="D933" s="85" t="s">
        <v>805</v>
      </c>
      <c r="E933" s="85" t="s">
        <v>806</v>
      </c>
      <c r="F933" s="85" t="s">
        <v>24</v>
      </c>
      <c r="G933" s="85">
        <v>1</v>
      </c>
      <c r="H933" s="85">
        <v>3</v>
      </c>
      <c r="I933" s="85" t="b">
        <v>1</v>
      </c>
      <c r="J933" s="85" t="s">
        <v>807</v>
      </c>
      <c r="K933" s="85" t="s">
        <v>32</v>
      </c>
      <c r="L933" s="85"/>
      <c r="M933" s="85"/>
      <c r="N933" s="85" t="s">
        <v>791</v>
      </c>
      <c r="O933" s="85" t="s">
        <v>791</v>
      </c>
    </row>
    <row r="934" spans="1:15" x14ac:dyDescent="0.25">
      <c r="A934" s="1" t="s">
        <v>836</v>
      </c>
      <c r="B934" s="6" t="s">
        <v>835</v>
      </c>
      <c r="C934" s="20">
        <v>2</v>
      </c>
      <c r="D934" s="85" t="s">
        <v>808</v>
      </c>
      <c r="E934" s="85" t="s">
        <v>809</v>
      </c>
      <c r="F934" s="85" t="s">
        <v>24</v>
      </c>
      <c r="G934" s="85">
        <v>3</v>
      </c>
      <c r="H934" s="85">
        <v>4</v>
      </c>
      <c r="I934" s="85" t="b">
        <v>1</v>
      </c>
      <c r="J934" s="85" t="s">
        <v>810</v>
      </c>
      <c r="K934" s="85" t="s">
        <v>32</v>
      </c>
      <c r="L934" s="85"/>
      <c r="M934" s="85"/>
      <c r="N934" s="85" t="s">
        <v>791</v>
      </c>
      <c r="O934" s="85" t="s">
        <v>791</v>
      </c>
    </row>
    <row r="935" spans="1:15" x14ac:dyDescent="0.25">
      <c r="A935" s="1" t="s">
        <v>836</v>
      </c>
      <c r="B935" s="6" t="s">
        <v>835</v>
      </c>
      <c r="C935" s="20">
        <v>2</v>
      </c>
      <c r="D935" s="85" t="s">
        <v>811</v>
      </c>
      <c r="E935" s="85" t="s">
        <v>812</v>
      </c>
      <c r="F935" s="85" t="s">
        <v>27</v>
      </c>
      <c r="G935" s="85">
        <v>0</v>
      </c>
      <c r="H935" s="85">
        <v>1</v>
      </c>
      <c r="I935" s="85" t="b">
        <v>0</v>
      </c>
      <c r="J935" s="85" t="s">
        <v>813</v>
      </c>
      <c r="K935" s="85" t="s">
        <v>32</v>
      </c>
      <c r="L935" s="85"/>
      <c r="M935" s="85"/>
      <c r="N935" s="85" t="s">
        <v>791</v>
      </c>
      <c r="O935" s="85" t="s">
        <v>791</v>
      </c>
    </row>
    <row r="936" spans="1:15" x14ac:dyDescent="0.25">
      <c r="A936" s="1" t="s">
        <v>836</v>
      </c>
      <c r="B936" s="6" t="s">
        <v>835</v>
      </c>
      <c r="C936" s="20">
        <v>2</v>
      </c>
      <c r="D936" s="85" t="s">
        <v>814</v>
      </c>
      <c r="E936" s="85" t="s">
        <v>815</v>
      </c>
      <c r="F936" s="85" t="s">
        <v>27</v>
      </c>
      <c r="G936" s="85">
        <v>0</v>
      </c>
      <c r="H936" s="85">
        <v>1</v>
      </c>
      <c r="I936" s="85" t="b">
        <v>0</v>
      </c>
      <c r="J936" s="85" t="s">
        <v>816</v>
      </c>
      <c r="K936" s="85" t="s">
        <v>32</v>
      </c>
      <c r="L936" s="85"/>
      <c r="M936" s="85"/>
      <c r="N936" s="85" t="s">
        <v>791</v>
      </c>
      <c r="O936" s="85" t="s">
        <v>791</v>
      </c>
    </row>
    <row r="937" spans="1:15" x14ac:dyDescent="0.25">
      <c r="A937" s="1" t="s">
        <v>836</v>
      </c>
      <c r="B937" s="6" t="s">
        <v>835</v>
      </c>
      <c r="C937" s="20">
        <v>3</v>
      </c>
      <c r="D937" s="85" t="s">
        <v>421</v>
      </c>
      <c r="E937" s="85" t="s">
        <v>817</v>
      </c>
      <c r="F937" s="85" t="s">
        <v>24</v>
      </c>
      <c r="G937" s="85">
        <v>30</v>
      </c>
      <c r="H937" s="85">
        <v>40</v>
      </c>
      <c r="I937" s="85" t="b">
        <v>1</v>
      </c>
      <c r="J937" s="85" t="s">
        <v>793</v>
      </c>
      <c r="K937" s="85" t="s">
        <v>32</v>
      </c>
      <c r="L937" s="85"/>
      <c r="M937" s="85"/>
      <c r="N937" s="85" t="s">
        <v>791</v>
      </c>
      <c r="O937" s="85" t="s">
        <v>791</v>
      </c>
    </row>
    <row r="938" spans="1:15" x14ac:dyDescent="0.25">
      <c r="A938" s="1" t="s">
        <v>836</v>
      </c>
      <c r="B938" s="6" t="s">
        <v>835</v>
      </c>
      <c r="C938" s="20">
        <v>3</v>
      </c>
      <c r="D938" s="85" t="s">
        <v>716</v>
      </c>
      <c r="E938" s="85" t="s">
        <v>818</v>
      </c>
      <c r="F938" s="85" t="s">
        <v>24</v>
      </c>
      <c r="G938" s="85">
        <v>40</v>
      </c>
      <c r="H938" s="85">
        <v>60</v>
      </c>
      <c r="I938" s="85" t="b">
        <v>1</v>
      </c>
      <c r="J938" s="85" t="s">
        <v>795</v>
      </c>
      <c r="K938" s="85" t="s">
        <v>32</v>
      </c>
      <c r="L938" s="85"/>
      <c r="M938" s="85"/>
      <c r="N938" s="85" t="s">
        <v>791</v>
      </c>
      <c r="O938" s="85" t="s">
        <v>791</v>
      </c>
    </row>
    <row r="939" spans="1:15" x14ac:dyDescent="0.25">
      <c r="A939" s="1" t="s">
        <v>836</v>
      </c>
      <c r="B939" s="6" t="s">
        <v>835</v>
      </c>
      <c r="C939" s="20">
        <v>3</v>
      </c>
      <c r="D939" s="85" t="s">
        <v>796</v>
      </c>
      <c r="E939" s="85" t="s">
        <v>819</v>
      </c>
      <c r="F939" s="85" t="s">
        <v>24</v>
      </c>
      <c r="G939" s="85">
        <v>0</v>
      </c>
      <c r="H939" s="85">
        <v>2</v>
      </c>
      <c r="I939" s="85" t="b">
        <v>1</v>
      </c>
      <c r="J939" s="85" t="s">
        <v>798</v>
      </c>
      <c r="K939" s="85" t="s">
        <v>32</v>
      </c>
      <c r="L939" s="85"/>
      <c r="M939" s="85"/>
      <c r="N939" s="85" t="s">
        <v>791</v>
      </c>
      <c r="O939" s="85" t="s">
        <v>791</v>
      </c>
    </row>
    <row r="940" spans="1:15" x14ac:dyDescent="0.25">
      <c r="A940" s="1" t="s">
        <v>836</v>
      </c>
      <c r="B940" s="6" t="s">
        <v>835</v>
      </c>
      <c r="C940" s="20">
        <v>3</v>
      </c>
      <c r="D940" s="85" t="s">
        <v>799</v>
      </c>
      <c r="E940" s="85" t="s">
        <v>820</v>
      </c>
      <c r="F940" s="85" t="s">
        <v>24</v>
      </c>
      <c r="G940" s="85">
        <v>3</v>
      </c>
      <c r="H940" s="85">
        <v>4</v>
      </c>
      <c r="I940" s="85" t="b">
        <v>1</v>
      </c>
      <c r="J940" s="85" t="s">
        <v>801</v>
      </c>
      <c r="K940" s="85" t="s">
        <v>32</v>
      </c>
      <c r="L940" s="85"/>
      <c r="M940" s="85"/>
      <c r="N940" s="85" t="s">
        <v>791</v>
      </c>
      <c r="O940" s="85" t="s">
        <v>791</v>
      </c>
    </row>
    <row r="941" spans="1:15" x14ac:dyDescent="0.25">
      <c r="A941" s="1" t="s">
        <v>836</v>
      </c>
      <c r="B941" s="6" t="s">
        <v>835</v>
      </c>
      <c r="C941" s="20">
        <v>3</v>
      </c>
      <c r="D941" s="85" t="s">
        <v>805</v>
      </c>
      <c r="E941" s="85" t="s">
        <v>819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807</v>
      </c>
      <c r="K941" s="85" t="s">
        <v>32</v>
      </c>
      <c r="L941" s="85"/>
      <c r="M941" s="85"/>
      <c r="N941" s="85" t="s">
        <v>791</v>
      </c>
      <c r="O941" s="85" t="s">
        <v>791</v>
      </c>
    </row>
    <row r="942" spans="1:15" x14ac:dyDescent="0.25">
      <c r="A942" s="1" t="s">
        <v>836</v>
      </c>
      <c r="B942" s="6" t="s">
        <v>835</v>
      </c>
      <c r="C942" s="20">
        <v>3</v>
      </c>
      <c r="D942" s="85" t="s">
        <v>808</v>
      </c>
      <c r="E942" s="85" t="s">
        <v>821</v>
      </c>
      <c r="F942" s="85" t="s">
        <v>24</v>
      </c>
      <c r="G942" s="85">
        <v>2</v>
      </c>
      <c r="H942" s="85">
        <v>4</v>
      </c>
      <c r="I942" s="85" t="b">
        <v>1</v>
      </c>
      <c r="J942" s="85" t="s">
        <v>810</v>
      </c>
      <c r="K942" s="85" t="s">
        <v>32</v>
      </c>
      <c r="L942" s="85"/>
      <c r="M942" s="85"/>
      <c r="N942" s="85" t="s">
        <v>791</v>
      </c>
      <c r="O942" s="85" t="s">
        <v>791</v>
      </c>
    </row>
    <row r="943" spans="1:15" x14ac:dyDescent="0.25">
      <c r="A943" s="1" t="s">
        <v>836</v>
      </c>
      <c r="B943" s="6" t="s">
        <v>835</v>
      </c>
      <c r="C943" s="20">
        <v>3</v>
      </c>
      <c r="D943" s="85" t="s">
        <v>811</v>
      </c>
      <c r="E943" s="85" t="s">
        <v>822</v>
      </c>
      <c r="F943" s="85" t="s">
        <v>26</v>
      </c>
      <c r="G943" s="85">
        <v>10</v>
      </c>
      <c r="H943" s="85">
        <v>20</v>
      </c>
      <c r="I943" s="85" t="b">
        <v>0</v>
      </c>
      <c r="J943" s="85" t="s">
        <v>813</v>
      </c>
      <c r="K943" s="85" t="s">
        <v>32</v>
      </c>
      <c r="L943" s="85"/>
      <c r="M943" s="85"/>
      <c r="N943" s="85" t="s">
        <v>791</v>
      </c>
      <c r="O943" s="85" t="s">
        <v>791</v>
      </c>
    </row>
    <row r="944" spans="1:15" x14ac:dyDescent="0.25">
      <c r="A944" s="1" t="s">
        <v>836</v>
      </c>
      <c r="B944" s="6" t="s">
        <v>835</v>
      </c>
      <c r="C944" s="20">
        <v>3</v>
      </c>
      <c r="D944" s="85" t="s">
        <v>814</v>
      </c>
      <c r="E944" s="85" t="s">
        <v>815</v>
      </c>
      <c r="F944" s="85" t="s">
        <v>27</v>
      </c>
      <c r="G944" s="85">
        <v>0</v>
      </c>
      <c r="H944" s="85">
        <v>1</v>
      </c>
      <c r="I944" s="85" t="b">
        <v>0</v>
      </c>
      <c r="J944" s="85" t="s">
        <v>816</v>
      </c>
      <c r="K944" s="85" t="s">
        <v>32</v>
      </c>
      <c r="L944" s="85"/>
      <c r="M944" s="85"/>
      <c r="N944" s="85" t="s">
        <v>791</v>
      </c>
      <c r="O944" s="85" t="s">
        <v>791</v>
      </c>
    </row>
    <row r="945" spans="1:15" x14ac:dyDescent="0.25">
      <c r="A945" s="1" t="s">
        <v>836</v>
      </c>
      <c r="B945" s="6" t="s">
        <v>835</v>
      </c>
      <c r="C945" s="20">
        <v>3</v>
      </c>
      <c r="D945" s="85" t="s">
        <v>12</v>
      </c>
      <c r="E945" s="85" t="s">
        <v>823</v>
      </c>
      <c r="F945" s="85" t="s">
        <v>24</v>
      </c>
      <c r="G945" s="85">
        <v>80</v>
      </c>
      <c r="H945" s="85">
        <v>120</v>
      </c>
      <c r="I945" s="85" t="b">
        <v>1</v>
      </c>
      <c r="J945" s="85" t="s">
        <v>824</v>
      </c>
      <c r="K945" s="85" t="s">
        <v>32</v>
      </c>
      <c r="L945" s="85"/>
      <c r="M945" s="85"/>
      <c r="N945" s="85" t="s">
        <v>791</v>
      </c>
      <c r="O945" s="85" t="s">
        <v>791</v>
      </c>
    </row>
    <row r="946" spans="1:15" x14ac:dyDescent="0.25">
      <c r="A946" s="1" t="s">
        <v>836</v>
      </c>
      <c r="B946" s="6" t="s">
        <v>835</v>
      </c>
      <c r="C946" s="20">
        <v>4</v>
      </c>
      <c r="D946" s="85" t="s">
        <v>421</v>
      </c>
      <c r="E946" s="85" t="s">
        <v>825</v>
      </c>
      <c r="F946" s="85" t="s">
        <v>24</v>
      </c>
      <c r="G946" s="85">
        <v>10</v>
      </c>
      <c r="H946" s="85">
        <v>20</v>
      </c>
      <c r="I946" s="85" t="b">
        <v>1</v>
      </c>
      <c r="J946" s="85" t="s">
        <v>793</v>
      </c>
      <c r="K946" s="85" t="s">
        <v>32</v>
      </c>
      <c r="L946" s="85"/>
      <c r="M946" s="85"/>
      <c r="N946" s="85" t="s">
        <v>791</v>
      </c>
      <c r="O946" s="85" t="s">
        <v>791</v>
      </c>
    </row>
    <row r="947" spans="1:15" x14ac:dyDescent="0.25">
      <c r="A947" s="1" t="s">
        <v>836</v>
      </c>
      <c r="B947" s="6" t="s">
        <v>835</v>
      </c>
      <c r="C947" s="20">
        <v>4</v>
      </c>
      <c r="D947" s="85" t="s">
        <v>716</v>
      </c>
      <c r="E947" s="85" t="s">
        <v>826</v>
      </c>
      <c r="F947" s="85" t="s">
        <v>24</v>
      </c>
      <c r="G947" s="85">
        <v>20</v>
      </c>
      <c r="H947" s="85">
        <v>30</v>
      </c>
      <c r="I947" s="85" t="b">
        <v>1</v>
      </c>
      <c r="J947" s="85" t="s">
        <v>795</v>
      </c>
      <c r="K947" s="85" t="s">
        <v>32</v>
      </c>
      <c r="L947" s="85"/>
      <c r="M947" s="85"/>
      <c r="N947" s="85" t="s">
        <v>791</v>
      </c>
      <c r="O947" s="85" t="s">
        <v>791</v>
      </c>
    </row>
    <row r="948" spans="1:15" x14ac:dyDescent="0.25">
      <c r="A948" s="1" t="s">
        <v>836</v>
      </c>
      <c r="B948" s="6" t="s">
        <v>835</v>
      </c>
      <c r="C948" s="20">
        <v>4</v>
      </c>
      <c r="D948" s="85" t="s">
        <v>799</v>
      </c>
      <c r="E948" s="85" t="s">
        <v>806</v>
      </c>
      <c r="F948" s="85" t="s">
        <v>24</v>
      </c>
      <c r="G948" s="85">
        <v>1</v>
      </c>
      <c r="H948" s="85">
        <v>3</v>
      </c>
      <c r="I948" s="85" t="b">
        <v>1</v>
      </c>
      <c r="J948" s="85" t="s">
        <v>801</v>
      </c>
      <c r="K948" s="85" t="s">
        <v>32</v>
      </c>
      <c r="L948" s="85"/>
      <c r="M948" s="85"/>
      <c r="N948" s="85" t="s">
        <v>791</v>
      </c>
      <c r="O948" s="85" t="s">
        <v>791</v>
      </c>
    </row>
    <row r="949" spans="1:15" x14ac:dyDescent="0.25">
      <c r="A949" s="1" t="s">
        <v>836</v>
      </c>
      <c r="B949" s="6" t="s">
        <v>835</v>
      </c>
      <c r="C949" s="20">
        <v>4</v>
      </c>
      <c r="D949" s="85" t="s">
        <v>808</v>
      </c>
      <c r="E949" s="85" t="s">
        <v>827</v>
      </c>
      <c r="F949" s="85" t="s">
        <v>24</v>
      </c>
      <c r="G949" s="85">
        <v>1</v>
      </c>
      <c r="H949" s="85">
        <v>3</v>
      </c>
      <c r="I949" s="85" t="b">
        <v>1</v>
      </c>
      <c r="J949" s="85" t="s">
        <v>810</v>
      </c>
      <c r="K949" s="85" t="s">
        <v>32</v>
      </c>
      <c r="L949" s="85"/>
      <c r="M949" s="85"/>
      <c r="N949" s="85" t="s">
        <v>791</v>
      </c>
      <c r="O949" s="85" t="s">
        <v>791</v>
      </c>
    </row>
    <row r="950" spans="1:15" x14ac:dyDescent="0.25">
      <c r="A950" s="1" t="s">
        <v>836</v>
      </c>
      <c r="B950" s="6" t="s">
        <v>835</v>
      </c>
      <c r="C950" s="20">
        <v>4</v>
      </c>
      <c r="D950" s="85" t="s">
        <v>811</v>
      </c>
      <c r="E950" s="85" t="s">
        <v>828</v>
      </c>
      <c r="F950" s="85" t="s">
        <v>26</v>
      </c>
      <c r="G950" s="85">
        <v>20</v>
      </c>
      <c r="H950" s="85">
        <v>30</v>
      </c>
      <c r="I950" s="85" t="b">
        <v>0</v>
      </c>
      <c r="J950" s="85" t="s">
        <v>813</v>
      </c>
      <c r="K950" s="85" t="s">
        <v>32</v>
      </c>
      <c r="L950" s="85"/>
      <c r="M950" s="85"/>
      <c r="N950" s="85" t="s">
        <v>791</v>
      </c>
      <c r="O950" s="85" t="s">
        <v>791</v>
      </c>
    </row>
    <row r="951" spans="1:15" x14ac:dyDescent="0.25">
      <c r="A951" s="1" t="s">
        <v>836</v>
      </c>
      <c r="B951" s="6" t="s">
        <v>835</v>
      </c>
      <c r="C951" s="20">
        <v>4</v>
      </c>
      <c r="D951" s="85" t="s">
        <v>12</v>
      </c>
      <c r="E951" s="85" t="s">
        <v>829</v>
      </c>
      <c r="F951" s="85" t="s">
        <v>24</v>
      </c>
      <c r="G951" s="85">
        <v>40</v>
      </c>
      <c r="H951" s="85">
        <v>60</v>
      </c>
      <c r="I951" s="85" t="b">
        <v>1</v>
      </c>
      <c r="J951" s="85" t="s">
        <v>824</v>
      </c>
      <c r="K951" s="85" t="s">
        <v>32</v>
      </c>
      <c r="L951" s="85"/>
      <c r="M951" s="85"/>
      <c r="N951" s="85" t="s">
        <v>791</v>
      </c>
      <c r="O951" s="85" t="s">
        <v>791</v>
      </c>
    </row>
    <row r="952" spans="1:15" x14ac:dyDescent="0.25">
      <c r="A952" s="1" t="s">
        <v>836</v>
      </c>
      <c r="B952" s="6" t="s">
        <v>835</v>
      </c>
      <c r="C952" s="20">
        <v>5</v>
      </c>
      <c r="D952" s="85" t="s">
        <v>674</v>
      </c>
      <c r="E952" s="85" t="s">
        <v>830</v>
      </c>
      <c r="F952" s="85" t="s">
        <v>24</v>
      </c>
      <c r="G952" s="85">
        <v>5</v>
      </c>
      <c r="H952" s="85">
        <v>15</v>
      </c>
      <c r="I952" s="85" t="b">
        <v>1</v>
      </c>
      <c r="J952" s="85" t="s">
        <v>831</v>
      </c>
      <c r="K952" s="85" t="s">
        <v>32</v>
      </c>
      <c r="L952" s="85"/>
      <c r="M952" s="85"/>
      <c r="N952" s="85" t="s">
        <v>791</v>
      </c>
      <c r="O952" s="85" t="s">
        <v>791</v>
      </c>
    </row>
    <row r="953" spans="1:15" x14ac:dyDescent="0.25">
      <c r="A953" s="1" t="s">
        <v>836</v>
      </c>
      <c r="B953" s="6" t="s">
        <v>835</v>
      </c>
      <c r="C953" s="20">
        <v>5</v>
      </c>
      <c r="D953" s="85" t="s">
        <v>799</v>
      </c>
      <c r="E953" s="85" t="s">
        <v>832</v>
      </c>
      <c r="F953" s="85" t="s">
        <v>25</v>
      </c>
      <c r="G953" s="85">
        <v>0</v>
      </c>
      <c r="H953" s="85">
        <v>1</v>
      </c>
      <c r="I953" s="85" t="b">
        <v>1</v>
      </c>
      <c r="J953" s="85" t="s">
        <v>801</v>
      </c>
      <c r="K953" s="85" t="s">
        <v>32</v>
      </c>
      <c r="L953" s="85"/>
      <c r="M953" s="85"/>
      <c r="N953" s="85" t="s">
        <v>791</v>
      </c>
      <c r="O953" s="85" t="s">
        <v>791</v>
      </c>
    </row>
    <row r="954" spans="1:15" x14ac:dyDescent="0.25">
      <c r="A954" s="1" t="s">
        <v>836</v>
      </c>
      <c r="B954" s="6" t="s">
        <v>835</v>
      </c>
      <c r="C954" s="20">
        <v>5</v>
      </c>
      <c r="D954" s="85" t="s">
        <v>811</v>
      </c>
      <c r="E954" s="85" t="s">
        <v>833</v>
      </c>
      <c r="F954" s="85" t="s">
        <v>26</v>
      </c>
      <c r="G954" s="85">
        <v>65</v>
      </c>
      <c r="H954" s="85">
        <v>85</v>
      </c>
      <c r="I954" s="85" t="b">
        <v>0</v>
      </c>
      <c r="J954" s="85" t="s">
        <v>813</v>
      </c>
      <c r="K954" s="85" t="s">
        <v>32</v>
      </c>
      <c r="L954" s="85"/>
      <c r="M954" s="85"/>
      <c r="N954" s="85" t="s">
        <v>791</v>
      </c>
      <c r="O954" s="85" t="s">
        <v>791</v>
      </c>
    </row>
    <row r="955" spans="1:15" x14ac:dyDescent="0.25">
      <c r="A955" s="1" t="s">
        <v>836</v>
      </c>
      <c r="B955" s="6" t="s">
        <v>835</v>
      </c>
      <c r="C955" s="20">
        <v>5</v>
      </c>
      <c r="D955" s="85" t="s">
        <v>12</v>
      </c>
      <c r="E955" s="85" t="s">
        <v>830</v>
      </c>
      <c r="F955" s="85" t="s">
        <v>24</v>
      </c>
      <c r="G955" s="85">
        <v>5</v>
      </c>
      <c r="H955" s="85">
        <v>15</v>
      </c>
      <c r="I955" s="85" t="b">
        <v>1</v>
      </c>
      <c r="J955" s="85" t="s">
        <v>824</v>
      </c>
      <c r="K955" s="85" t="s">
        <v>32</v>
      </c>
      <c r="L955" s="85"/>
      <c r="M955" s="85"/>
      <c r="N955" s="85" t="s">
        <v>791</v>
      </c>
      <c r="O955" s="85" t="s">
        <v>791</v>
      </c>
    </row>
  </sheetData>
  <autoFilter ref="A1:O896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31" priority="60" operator="equal">
      <formula>TRUE</formula>
    </cfRule>
  </conditionalFormatting>
  <conditionalFormatting sqref="I29:I36">
    <cfRule type="cellIs" dxfId="30" priority="59" operator="equal">
      <formula>TRUE</formula>
    </cfRule>
  </conditionalFormatting>
  <conditionalFormatting sqref="I56:I82 I91:I109">
    <cfRule type="cellIs" dxfId="29" priority="58" operator="equal">
      <formula>TRUE</formula>
    </cfRule>
  </conditionalFormatting>
  <conditionalFormatting sqref="I83:I90">
    <cfRule type="cellIs" dxfId="28" priority="57" operator="equal">
      <formula>TRUE</formula>
    </cfRule>
  </conditionalFormatting>
  <conditionalFormatting sqref="K2:K222 K258:K282 K287:K313 K897:K955">
    <cfRule type="cellIs" dxfId="27" priority="53" operator="equal">
      <formula>"Rule2"</formula>
    </cfRule>
    <cfRule type="cellIs" dxfId="26" priority="54" operator="equal">
      <formula>"Rule1"</formula>
    </cfRule>
    <cfRule type="cellIs" dxfId="25" priority="55" operator="equal">
      <formula>"Rule0"</formula>
    </cfRule>
  </conditionalFormatting>
  <conditionalFormatting sqref="K223:K226">
    <cfRule type="cellIs" dxfId="24" priority="50" operator="equal">
      <formula>"Rule2"</formula>
    </cfRule>
    <cfRule type="cellIs" dxfId="23" priority="51" operator="equal">
      <formula>"Rule1"</formula>
    </cfRule>
    <cfRule type="cellIs" dxfId="22" priority="52" operator="equal">
      <formula>"Rule0"</formula>
    </cfRule>
  </conditionalFormatting>
  <conditionalFormatting sqref="K227:K253">
    <cfRule type="cellIs" dxfId="21" priority="47" operator="equal">
      <formula>"Rule2"</formula>
    </cfRule>
    <cfRule type="cellIs" dxfId="20" priority="48" operator="equal">
      <formula>"Rule1"</formula>
    </cfRule>
    <cfRule type="cellIs" dxfId="19" priority="49" operator="equal">
      <formula>"Rule0"</formula>
    </cfRule>
  </conditionalFormatting>
  <conditionalFormatting sqref="K254:K257">
    <cfRule type="cellIs" dxfId="18" priority="44" operator="equal">
      <formula>"Rule2"</formula>
    </cfRule>
    <cfRule type="cellIs" dxfId="17" priority="45" operator="equal">
      <formula>"Rule1"</formula>
    </cfRule>
    <cfRule type="cellIs" dxfId="16" priority="46" operator="equal">
      <formula>"Rule0"</formula>
    </cfRule>
  </conditionalFormatting>
  <conditionalFormatting sqref="K283:K286">
    <cfRule type="cellIs" dxfId="15" priority="38" operator="equal">
      <formula>"Rule2"</formula>
    </cfRule>
    <cfRule type="cellIs" dxfId="14" priority="39" operator="equal">
      <formula>"Rule1"</formula>
    </cfRule>
    <cfRule type="cellIs" dxfId="13" priority="40" operator="equal">
      <formula>"Rule0"</formula>
    </cfRule>
  </conditionalFormatting>
  <conditionalFormatting sqref="K314:K315">
    <cfRule type="cellIs" dxfId="12" priority="32" operator="equal">
      <formula>"Rule2"</formula>
    </cfRule>
    <cfRule type="cellIs" dxfId="11" priority="33" operator="equal">
      <formula>"Rule1"</formula>
    </cfRule>
    <cfRule type="cellIs" dxfId="10" priority="34" operator="equal">
      <formula>"Rule0"</formula>
    </cfRule>
  </conditionalFormatting>
  <conditionalFormatting sqref="I223:I315">
    <cfRule type="cellIs" dxfId="9" priority="31" operator="equal">
      <formula>TRUE</formula>
    </cfRule>
  </conditionalFormatting>
  <conditionalFormatting sqref="I316:I328">
    <cfRule type="cellIs" dxfId="8" priority="30" operator="equal">
      <formula>TRUE</formula>
    </cfRule>
  </conditionalFormatting>
  <conditionalFormatting sqref="K316:K328">
    <cfRule type="cellIs" dxfId="7" priority="27" operator="equal">
      <formula>"Rule2"</formula>
    </cfRule>
    <cfRule type="cellIs" dxfId="6" priority="28" operator="equal">
      <formula>"Rule1"</formula>
    </cfRule>
    <cfRule type="cellIs" dxfId="5" priority="29" operator="equal">
      <formula>"Rule0"</formula>
    </cfRule>
  </conditionalFormatting>
  <conditionalFormatting sqref="K329">
    <cfRule type="cellIs" dxfId="4" priority="24" operator="equal">
      <formula>"Rule2"</formula>
    </cfRule>
    <cfRule type="cellIs" dxfId="3" priority="25" operator="equal">
      <formula>"Rule1"</formula>
    </cfRule>
    <cfRule type="cellIs" dxfId="2" priority="26" operator="equal">
      <formula>"Rule0"</formula>
    </cfRule>
  </conditionalFormatting>
  <conditionalFormatting sqref="I897:I955">
    <cfRule type="cellIs" dxfId="1" priority="4" operator="equal">
      <formula>FALSE</formula>
    </cfRule>
    <cfRule type="cellIs" dxfId="0" priority="5" operator="equal">
      <formula>TRUE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2024-01-11T18:08:47Z</dcterms:modified>
</cp:coreProperties>
</file>