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CGcalc/inst/extdata/"/>
    </mc:Choice>
  </mc:AlternateContent>
  <xr:revisionPtr revIDLastSave="9" documentId="13_ncr:1_{C0457C21-1A7C-4176-8A87-E5509099A27D}" xr6:coauthVersionLast="47" xr6:coauthVersionMax="47" xr10:uidLastSave="{74D93F65-F235-4A00-943F-D090D1028C04}"/>
  <bookViews>
    <workbookView xWindow="28680" yWindow="-120" windowWidth="29040" windowHeight="15840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Rules!$A$1:$O$982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90" i="10" l="1"/>
  <c r="N1090" i="10"/>
  <c r="O1089" i="10"/>
  <c r="N1089" i="10"/>
  <c r="O1088" i="10"/>
  <c r="N1088" i="10"/>
  <c r="O1087" i="10"/>
  <c r="N1087" i="10"/>
  <c r="O1086" i="10"/>
  <c r="N1086" i="10"/>
  <c r="O1085" i="10"/>
  <c r="N1085" i="10"/>
  <c r="O1084" i="10"/>
  <c r="N1084" i="10"/>
  <c r="O1083" i="10"/>
  <c r="N1083" i="10"/>
  <c r="O1082" i="10"/>
  <c r="N1082" i="10"/>
  <c r="O1081" i="10"/>
  <c r="N1081" i="10"/>
  <c r="O1080" i="10"/>
  <c r="N1080" i="10"/>
  <c r="O1079" i="10"/>
  <c r="N1079" i="10"/>
  <c r="O1078" i="10"/>
  <c r="N1078" i="10"/>
  <c r="O1077" i="10"/>
  <c r="N1077" i="10"/>
  <c r="O1076" i="10"/>
  <c r="N1076" i="10"/>
  <c r="O1075" i="10"/>
  <c r="N1075" i="10"/>
  <c r="O1074" i="10"/>
  <c r="N1074" i="10"/>
  <c r="O1073" i="10"/>
  <c r="N1073" i="10"/>
  <c r="O1072" i="10"/>
  <c r="N1072" i="10"/>
  <c r="O1071" i="10"/>
  <c r="N1071" i="10"/>
  <c r="O1070" i="10"/>
  <c r="N1070" i="10"/>
  <c r="O1069" i="10"/>
  <c r="N1069" i="10"/>
  <c r="O1068" i="10"/>
  <c r="N1068" i="10"/>
  <c r="O1067" i="10"/>
  <c r="N1067" i="10"/>
  <c r="O1066" i="10"/>
  <c r="N1066" i="10"/>
  <c r="O1065" i="10"/>
  <c r="N1065" i="10"/>
  <c r="O1064" i="10"/>
  <c r="N1064" i="10"/>
  <c r="O1063" i="10"/>
  <c r="N1063" i="10"/>
  <c r="O1062" i="10"/>
  <c r="N1062" i="10"/>
  <c r="O1061" i="10"/>
  <c r="N1061" i="10"/>
  <c r="O1060" i="10"/>
  <c r="N1060" i="10"/>
  <c r="O1059" i="10"/>
  <c r="N1059" i="10"/>
  <c r="O1058" i="10"/>
  <c r="N1058" i="10"/>
  <c r="O1057" i="10"/>
  <c r="N1057" i="10"/>
  <c r="O1056" i="10"/>
  <c r="N1056" i="10"/>
  <c r="O1055" i="10"/>
  <c r="N1055" i="10"/>
  <c r="O1054" i="10"/>
  <c r="N1054" i="10"/>
  <c r="O1053" i="10"/>
  <c r="N1053" i="10"/>
  <c r="O1052" i="10"/>
  <c r="N1052" i="10"/>
  <c r="O1051" i="10"/>
  <c r="N1051" i="10"/>
  <c r="O1050" i="10"/>
  <c r="N1050" i="10"/>
  <c r="O1049" i="10"/>
  <c r="N1049" i="10"/>
  <c r="O1048" i="10"/>
  <c r="N1048" i="10"/>
  <c r="O1047" i="10"/>
  <c r="N1047" i="10"/>
  <c r="O1046" i="10"/>
  <c r="N1046" i="10"/>
  <c r="O1045" i="10"/>
  <c r="N1045" i="10"/>
  <c r="O1044" i="10"/>
  <c r="N1044" i="10"/>
  <c r="O1043" i="10"/>
  <c r="N1043" i="10"/>
  <c r="O1042" i="10"/>
  <c r="N1042" i="10"/>
  <c r="O1041" i="10"/>
  <c r="N1041" i="10"/>
  <c r="O1040" i="10"/>
  <c r="N1040" i="10"/>
  <c r="O1039" i="10"/>
  <c r="N1039" i="10"/>
  <c r="O1038" i="10"/>
  <c r="N1038" i="10"/>
  <c r="O1037" i="10"/>
  <c r="N1037" i="10"/>
  <c r="O1036" i="10"/>
  <c r="N1036" i="10"/>
  <c r="O1035" i="10"/>
  <c r="N1035" i="10"/>
  <c r="O1034" i="10"/>
  <c r="N1034" i="10"/>
  <c r="O1033" i="10"/>
  <c r="N1033" i="10"/>
  <c r="O1032" i="10"/>
  <c r="N1032" i="10"/>
  <c r="O1031" i="10"/>
  <c r="N1031" i="10"/>
  <c r="O1030" i="10"/>
  <c r="N1030" i="10"/>
  <c r="O1029" i="10"/>
  <c r="N1029" i="10"/>
  <c r="O1028" i="10"/>
  <c r="N1028" i="10"/>
  <c r="O1027" i="10"/>
  <c r="N1027" i="10"/>
  <c r="O1026" i="10"/>
  <c r="N1026" i="10"/>
  <c r="O1025" i="10"/>
  <c r="N1025" i="10"/>
  <c r="O1024" i="10"/>
  <c r="N1024" i="10"/>
  <c r="O1023" i="10"/>
  <c r="N1023" i="10"/>
  <c r="O1022" i="10"/>
  <c r="N1022" i="10"/>
  <c r="O1021" i="10"/>
  <c r="N1021" i="10"/>
  <c r="O1020" i="10"/>
  <c r="N1020" i="10"/>
  <c r="O1019" i="10"/>
  <c r="N1019" i="10"/>
  <c r="O1018" i="10"/>
  <c r="N1018" i="10"/>
  <c r="O1017" i="10"/>
  <c r="N1017" i="10"/>
  <c r="O1016" i="10"/>
  <c r="N1016" i="10"/>
  <c r="O1015" i="10"/>
  <c r="N1015" i="10"/>
  <c r="O1014" i="10"/>
  <c r="N1014" i="10"/>
  <c r="O1013" i="10"/>
  <c r="N1013" i="10"/>
  <c r="O1012" i="10"/>
  <c r="N1012" i="10"/>
  <c r="O1011" i="10"/>
  <c r="N1011" i="10"/>
  <c r="O1010" i="10"/>
  <c r="N1010" i="10"/>
  <c r="O1009" i="10"/>
  <c r="N1009" i="10"/>
  <c r="O1008" i="10"/>
  <c r="N1008" i="10"/>
  <c r="O1007" i="10"/>
  <c r="N1007" i="10"/>
  <c r="O1006" i="10"/>
  <c r="N1006" i="10"/>
  <c r="O1005" i="10"/>
  <c r="N1005" i="10"/>
  <c r="O1004" i="10"/>
  <c r="N1004" i="10"/>
  <c r="O1003" i="10"/>
  <c r="N1003" i="10"/>
  <c r="O1002" i="10"/>
  <c r="N1002" i="10"/>
  <c r="O1001" i="10"/>
  <c r="N1001" i="10"/>
  <c r="O1000" i="10"/>
  <c r="N1000" i="10"/>
  <c r="O999" i="10"/>
  <c r="N999" i="10"/>
  <c r="O998" i="10"/>
  <c r="N998" i="10"/>
  <c r="O997" i="10"/>
  <c r="N997" i="10"/>
  <c r="O996" i="10"/>
  <c r="N996" i="10"/>
  <c r="O995" i="10"/>
  <c r="N995" i="10"/>
  <c r="O994" i="10"/>
  <c r="N994" i="10"/>
  <c r="O993" i="10"/>
  <c r="N993" i="10"/>
  <c r="O992" i="10"/>
  <c r="N992" i="10"/>
  <c r="O991" i="10"/>
  <c r="N991" i="10"/>
  <c r="O990" i="10"/>
  <c r="N990" i="10"/>
  <c r="O989" i="10"/>
  <c r="N989" i="10"/>
  <c r="O988" i="10"/>
  <c r="N988" i="10"/>
  <c r="O987" i="10"/>
  <c r="N987" i="10"/>
  <c r="O986" i="10"/>
  <c r="N986" i="10"/>
  <c r="O985" i="10"/>
  <c r="N985" i="10"/>
  <c r="O984" i="10"/>
  <c r="N984" i="10"/>
  <c r="O983" i="10"/>
  <c r="N983" i="10"/>
  <c r="N3" i="10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<sst xmlns="http://schemas.openxmlformats.org/spreadsheetml/2006/main" count="9619" uniqueCount="933">
  <si>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</si>
  <si>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</si>
  <si>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</si>
  <si>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</si>
  <si>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</si>
  <si>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</si>
  <si>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</si>
  <si>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</si>
  <si>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</si>
  <si>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</si>
  <si>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</si>
  <si>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</si>
  <si>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</si>
  <si>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</si>
  <si>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</si>
  <si>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</si>
  <si>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</si>
  <si>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</si>
  <si>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</si>
  <si>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</si>
  <si>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</si>
  <si>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</si>
  <si>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</si>
  <si>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</si>
  <si>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</si>
  <si>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</si>
  <si>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</si>
  <si>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</si>
  <si>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</si>
  <si>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</si>
  <si>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</si>
  <si>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</si>
  <si>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</si>
  <si>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</si>
  <si>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</si>
  <si>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</si>
  <si>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</si>
  <si>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</si>
  <si>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</si>
  <si>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</si>
  <si>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</si>
  <si>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</si>
  <si>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</si>
  <si>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</si>
  <si>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</si>
  <si>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</si>
  <si>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</si>
  <si>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</si>
  <si>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</si>
  <si>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</si>
  <si>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</si>
  <si>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</si>
  <si>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</si>
  <si>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</si>
  <si>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</si>
  <si>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</si>
  <si>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</si>
  <si>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</si>
  <si>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</si>
  <si>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</si>
  <si>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</si>
  <si>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</si>
  <si>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</si>
  <si>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</si>
  <si>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</si>
  <si>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</si>
  <si>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</si>
  <si>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</si>
  <si>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</si>
  <si>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</si>
  <si>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</si>
  <si>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</si>
  <si>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</si>
  <si>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</si>
  <si>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</si>
  <si>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</si>
  <si>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</si>
  <si>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</si>
  <si>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</si>
  <si>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</si>
  <si>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</si>
  <si>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</si>
  <si>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</si>
  <si>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</si>
  <si>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</si>
  <si>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</si>
  <si>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</si>
  <si>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</si>
  <si>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</si>
  <si>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</si>
  <si>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</si>
  <si>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</si>
  <si>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</si>
  <si>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</si>
  <si>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</si>
  <si>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</si>
  <si>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</si>
  <si>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</si>
  <si>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</si>
  <si>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</si>
  <si>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</si>
  <si>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</si>
  <si>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</si>
  <si>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</si>
  <si>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</si>
  <si>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</si>
  <si>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</si>
  <si>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</si>
  <si>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</si>
  <si>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</si>
  <si>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</si>
  <si>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</si>
  <si>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</si>
  <si>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</si>
  <si>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</si>
  <si>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</si>
  <si>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</si>
  <si>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</si>
  <si>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</si>
  <si>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</si>
  <si>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</si>
  <si>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</si>
  <si>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</si>
  <si>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</si>
  <si>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</si>
  <si>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</si>
  <si>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</si>
  <si>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</si>
  <si>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</si>
  <si>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</si>
  <si>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</si>
  <si>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</si>
  <si>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</si>
  <si>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</si>
  <si>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</si>
  <si>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</si>
  <si>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</si>
  <si>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</si>
  <si>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</si>
  <si>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</si>
  <si>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</si>
  <si>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</si>
  <si>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</si>
  <si>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</si>
  <si>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</si>
  <si>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</si>
  <si>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</si>
  <si>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</si>
  <si>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</si>
  <si>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</si>
  <si>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</si>
  <si>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</si>
  <si>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</si>
  <si>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</si>
  <si>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</si>
  <si>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</si>
  <si>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</si>
  <si>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</si>
  <si>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</si>
  <si>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</si>
  <si>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</si>
  <si>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</si>
  <si>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</si>
  <si>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</si>
  <si>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</si>
  <si>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</si>
  <si>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</si>
  <si>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</si>
  <si>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</si>
  <si>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</si>
  <si>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</si>
  <si>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</si>
  <si>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</si>
  <si>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</si>
  <si>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</si>
  <si>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</si>
  <si>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</si>
  <si>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</si>
  <si>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</si>
  <si>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</si>
  <si>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</si>
  <si>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</si>
  <si>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</si>
  <si>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</si>
  <si>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</si>
  <si>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</si>
  <si>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</si>
  <si>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</si>
  <si>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</si>
  <si>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</si>
  <si>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</si>
  <si>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</si>
  <si>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</si>
  <si>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</si>
  <si>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</si>
  <si>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</si>
  <si>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</si>
  <si>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</si>
  <si>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</si>
  <si>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</si>
  <si>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</si>
  <si>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</si>
  <si>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</si>
  <si>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</si>
  <si>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</si>
  <si>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</si>
  <si>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</si>
  <si>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</si>
  <si>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</si>
  <si>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</si>
  <si>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</si>
  <si>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</si>
  <si>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</si>
  <si>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</si>
  <si>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</si>
  <si>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</si>
  <si>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</si>
  <si>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</si>
  <si>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</si>
  <si>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</si>
  <si>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</si>
  <si>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</si>
  <si>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</si>
  <si>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</si>
  <si>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</si>
  <si>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</si>
  <si>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</si>
  <si>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</si>
  <si>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</si>
  <si>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</si>
  <si>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</si>
  <si>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</si>
  <si>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</si>
  <si>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</si>
  <si>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</si>
  <si>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</si>
  <si>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</si>
  <si>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</si>
  <si>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</si>
  <si>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</si>
  <si>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</si>
  <si>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</si>
  <si>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</si>
  <si>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</si>
  <si>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</si>
  <si>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</si>
  <si>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</si>
  <si>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</si>
  <si>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</si>
  <si>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</si>
  <si>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</si>
  <si>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</si>
  <si>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</si>
  <si>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</si>
  <si>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</si>
  <si>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</si>
  <si>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</si>
  <si>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</si>
  <si>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</si>
  <si>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</si>
  <si>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</si>
  <si>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</si>
  <si>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</si>
  <si>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</si>
  <si>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</si>
  <si>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</si>
  <si>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</si>
  <si>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</si>
  <si>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</si>
  <si>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</si>
  <si>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</si>
  <si>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</si>
  <si>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</si>
  <si>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</si>
  <si>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</si>
  <si>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</si>
  <si>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</si>
  <si>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</si>
  <si>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</si>
  <si>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</si>
  <si>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</si>
  <si>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</si>
  <si>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</si>
  <si>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</si>
  <si>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</si>
  <si>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</si>
  <si>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</si>
  <si>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</si>
  <si>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</si>
  <si>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</si>
  <si>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</si>
  <si>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</si>
  <si>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</si>
  <si>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</si>
  <si>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</si>
  <si>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</si>
  <si>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</si>
  <si>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</si>
  <si>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</si>
  <si>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</si>
  <si>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</si>
  <si>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</si>
  <si>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</si>
  <si>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</si>
  <si>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</si>
  <si>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</si>
  <si>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</si>
  <si>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</si>
  <si>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</si>
  <si>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</si>
  <si>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</si>
  <si>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</si>
  <si>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</si>
  <si>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</si>
  <si>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</si>
  <si>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</si>
  <si>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</si>
  <si>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</si>
  <si>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</si>
  <si>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</si>
  <si>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</si>
  <si>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</si>
  <si>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</si>
  <si>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</si>
  <si>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</si>
  <si>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</si>
  <si>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</si>
  <si>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</si>
  <si>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</si>
  <si>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</si>
  <si>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</si>
  <si>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</si>
  <si>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</si>
  <si>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</si>
  <si>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</si>
  <si>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</si>
  <si>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</si>
  <si>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</si>
  <si>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</si>
  <si>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</si>
  <si>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</si>
  <si>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</si>
  <si>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</si>
  <si>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</si>
  <si>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</si>
  <si>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</si>
  <si>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</si>
  <si>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</si>
  <si>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</si>
  <si>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</si>
  <si>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</si>
  <si>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</si>
  <si>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</si>
  <si>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</si>
  <si>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</si>
  <si>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</si>
  <si>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</si>
  <si>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</si>
  <si>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</si>
  <si>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</si>
  <si>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</si>
  <si>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</si>
  <si>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</si>
  <si>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</si>
  <si>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</si>
  <si>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</si>
  <si>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</si>
  <si>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</si>
  <si>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</si>
  <si>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</si>
  <si>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</si>
  <si>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</si>
  <si>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</si>
  <si>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</si>
  <si>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</si>
  <si>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</si>
  <si>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</si>
  <si>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</si>
  <si>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</si>
  <si>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</si>
  <si>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</si>
  <si>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</si>
  <si>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</si>
  <si>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</si>
  <si>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</si>
  <si>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</si>
  <si>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</si>
  <si>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</si>
  <si>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</si>
  <si>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</si>
  <si>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</si>
  <si>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</si>
  <si>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</si>
  <si>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</si>
  <si>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</si>
  <si>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</si>
  <si>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</si>
  <si>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</si>
  <si>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</si>
  <si>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</si>
  <si>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</si>
  <si>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</si>
  <si>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</si>
  <si>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</si>
  <si>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</si>
  <si>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</si>
  <si>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</si>
  <si>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</si>
  <si>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</si>
  <si>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</si>
  <si>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</si>
  <si>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</si>
  <si>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</si>
  <si>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</si>
  <si>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</si>
  <si>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</si>
  <si>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</si>
  <si>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</si>
  <si>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</si>
  <si>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</si>
  <si>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</si>
  <si>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</si>
  <si>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</si>
  <si>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</si>
  <si>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</si>
  <si>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</si>
  <si>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</si>
  <si>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</si>
  <si>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</si>
  <si>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</si>
  <si>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</si>
  <si>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</si>
  <si>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</si>
  <si>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</si>
  <si>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</si>
  <si>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</si>
  <si>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</si>
  <si>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</si>
  <si>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</si>
  <si>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</si>
  <si>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</si>
  <si>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</si>
  <si>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</si>
  <si>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</si>
  <si>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</si>
  <si>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</si>
  <si>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</si>
  <si>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</si>
  <si>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</si>
  <si>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</si>
  <si>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</si>
  <si>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</si>
  <si>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</si>
  <si>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</si>
  <si>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</si>
  <si>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</si>
  <si>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</si>
  <si>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</si>
  <si>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</si>
  <si>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</si>
  <si>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</si>
  <si>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</si>
  <si>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</si>
  <si>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</si>
  <si>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</si>
  <si>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</si>
  <si>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</si>
  <si>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</si>
  <si>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</si>
  <si>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</si>
  <si>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</si>
  <si>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</si>
  <si>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</si>
  <si>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</si>
  <si>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</si>
  <si>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</si>
  <si>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</si>
  <si>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</si>
  <si>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</si>
  <si>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</si>
  <si>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</si>
  <si>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</si>
  <si>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</si>
  <si>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</si>
  <si>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</si>
  <si>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</si>
  <si>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</si>
  <si>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</si>
  <si>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</si>
  <si>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</si>
  <si>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</si>
  <si>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</si>
  <si>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</si>
  <si>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</si>
  <si>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</si>
  <si>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</si>
  <si>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</si>
  <si>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</si>
  <si>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</si>
  <si>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</si>
  <si>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</si>
  <si>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</si>
  <si>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</si>
  <si>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</si>
  <si>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</si>
  <si>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</si>
  <si>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</si>
  <si>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</si>
  <si>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</si>
  <si>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</si>
  <si>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</si>
  <si>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</si>
  <si>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</si>
  <si>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</si>
  <si>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</si>
  <si>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</si>
  <si>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</si>
  <si>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</si>
  <si>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</si>
  <si>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</si>
  <si>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</si>
  <si>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</si>
  <si>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</si>
  <si>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</si>
  <si>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</si>
  <si>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</si>
  <si>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</si>
  <si>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</si>
  <si>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</si>
  <si>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</si>
  <si>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</si>
  <si>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</si>
  <si>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</si>
  <si>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</si>
  <si>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</si>
  <si>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</si>
  <si>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</si>
  <si>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</si>
  <si>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</si>
  <si>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</si>
  <si>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</si>
  <si>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</si>
  <si>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</si>
  <si>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</si>
  <si>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</si>
  <si>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</si>
  <si>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</si>
  <si>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</si>
  <si>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</si>
  <si>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</si>
  <si>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</si>
  <si>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</si>
  <si>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</si>
  <si>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</si>
  <si>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</si>
  <si>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</si>
  <si>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</si>
  <si>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</si>
  <si>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</si>
  <si>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</si>
  <si>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</si>
  <si>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</si>
  <si>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</si>
  <si>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</si>
  <si>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</si>
  <si>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</si>
  <si>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</si>
  <si>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</si>
  <si>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</si>
  <si>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</si>
  <si>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</si>
  <si>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</si>
  <si>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</si>
  <si>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</si>
  <si>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</si>
  <si>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</si>
  <si>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</si>
  <si>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</si>
  <si>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</si>
  <si>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</si>
  <si>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</si>
  <si>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</si>
  <si>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</si>
  <si>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</si>
  <si>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</si>
  <si>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</si>
  <si>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</si>
  <si>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</si>
  <si>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</si>
  <si>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</si>
  <si>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</si>
  <si>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</si>
  <si>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</si>
  <si>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</si>
  <si>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</si>
  <si>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</si>
  <si>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</si>
  <si>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</si>
  <si>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</si>
  <si>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</si>
  <si>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</si>
  <si>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</si>
  <si>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</si>
  <si>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</si>
  <si>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</si>
  <si>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</si>
  <si>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</si>
  <si>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</si>
  <si>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</si>
  <si>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</si>
  <si>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</si>
  <si>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</si>
  <si>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</si>
  <si>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</si>
  <si>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</si>
  <si>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</si>
  <si>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</si>
  <si>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</si>
  <si>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</si>
  <si>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</si>
  <si>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</si>
  <si>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</si>
  <si>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</si>
  <si>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</si>
  <si>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</si>
  <si>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</si>
  <si>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</si>
  <si>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</si>
  <si>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</si>
  <si>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</si>
  <si>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</si>
  <si>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</si>
  <si>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</si>
  <si>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</si>
  <si>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</si>
  <si>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</si>
  <si>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</si>
  <si>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</si>
  <si>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</si>
  <si>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</si>
  <si>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</si>
  <si>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</si>
  <si>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</si>
  <si>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</si>
  <si>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</si>
  <si>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</si>
  <si>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</si>
  <si>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</si>
  <si>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</si>
  <si>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</si>
  <si>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</si>
  <si>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</si>
  <si>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</si>
  <si>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</si>
  <si>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</si>
  <si>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</si>
  <si>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</si>
  <si>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</si>
  <si>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</si>
  <si>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</si>
  <si>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</si>
  <si>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</si>
  <si>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</si>
  <si>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</si>
  <si>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</si>
  <si>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</si>
  <si>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</si>
  <si>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</si>
  <si>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</si>
  <si>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</si>
  <si>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</si>
  <si>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</si>
  <si>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</si>
  <si>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</si>
  <si>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</si>
  <si>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</si>
  <si>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</si>
  <si>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</si>
  <si>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</si>
  <si>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</si>
  <si>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</si>
  <si>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</si>
  <si>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</si>
  <si>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</si>
  <si>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</si>
  <si>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</si>
  <si>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</si>
  <si>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</si>
  <si>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</si>
  <si>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</si>
  <si>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</si>
  <si>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</si>
  <si>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</si>
  <si>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</si>
  <si>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</si>
  <si>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</si>
  <si>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</si>
  <si>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</si>
  <si>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</si>
  <si>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</si>
  <si>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</si>
  <si>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</si>
  <si>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</si>
  <si>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</si>
  <si>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</si>
  <si>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</si>
  <si>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</si>
  <si>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</si>
  <si>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</si>
  <si>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</si>
  <si>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</si>
  <si>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</si>
  <si>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</si>
  <si>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</si>
  <si>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</si>
  <si>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</si>
  <si>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</si>
  <si>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</si>
  <si>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</si>
  <si>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</si>
  <si>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</si>
  <si>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</si>
  <si>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</si>
  <si>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</si>
  <si>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</si>
  <si>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</si>
  <si>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</si>
  <si>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</si>
  <si>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</si>
  <si>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</si>
  <si>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</si>
  <si>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</si>
  <si>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</si>
  <si>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</si>
  <si>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</si>
  <si>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</si>
  <si>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</si>
  <si>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</si>
  <si>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</si>
  <si>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</si>
  <si>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</si>
  <si>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</si>
  <si>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</si>
  <si>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</si>
  <si>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</si>
  <si>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</si>
  <si>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</si>
  <si>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</si>
  <si>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</si>
  <si>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</si>
  <si>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</si>
  <si>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</si>
  <si>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</si>
  <si>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</si>
  <si>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</si>
  <si>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</si>
  <si>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</si>
  <si>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</si>
  <si>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</si>
  <si>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</si>
  <si>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</si>
  <si>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</si>
  <si>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</si>
  <si>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</si>
  <si>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</si>
  <si>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</si>
  <si>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</si>
  <si>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</si>
  <si>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</si>
  <si>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</si>
  <si>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</si>
  <si>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</si>
  <si>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</si>
  <si>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</si>
  <si>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</si>
  <si>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</si>
  <si>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</si>
  <si>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</si>
  <si>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</si>
  <si>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</si>
  <si>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</si>
  <si>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</si>
  <si>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</si>
  <si>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</si>
  <si>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</si>
  <si>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</si>
  <si>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</si>
  <si>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</si>
  <si>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</si>
  <si>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</si>
  <si>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</si>
  <si>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</si>
  <si>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</si>
  <si>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</si>
  <si>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</si>
  <si>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</si>
  <si>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</si>
  <si>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</si>
  <si>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</si>
  <si>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</si>
  <si>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</si>
  <si>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</si>
  <si>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</si>
  <si>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</si>
  <si>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</si>
  <si>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</si>
  <si>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</si>
  <si>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</si>
  <si>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</si>
  <si>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</si>
  <si>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</si>
  <si>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</si>
  <si>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</si>
  <si>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</si>
  <si>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</si>
  <si>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</si>
  <si>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</si>
  <si>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</si>
  <si>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</si>
  <si>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</si>
  <si>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</si>
  <si>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</si>
  <si>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</si>
  <si>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</si>
  <si>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</si>
  <si>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</si>
  <si>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</si>
  <si>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</si>
  <si>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</si>
  <si>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</si>
  <si>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</si>
  <si>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</si>
  <si>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</si>
  <si>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</si>
  <si>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</si>
  <si>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</si>
  <si>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</si>
  <si>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</si>
  <si>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</si>
  <si>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</si>
  <si>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</si>
  <si>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</si>
  <si>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</si>
  <si>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</si>
  <si>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</si>
  <si>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</si>
  <si>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</si>
  <si>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</si>
  <si>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</si>
  <si>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</si>
  <si>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</si>
  <si>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</si>
  <si>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</si>
  <si>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</si>
  <si>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</si>
  <si>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</si>
  <si>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</si>
  <si>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</si>
  <si>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</si>
  <si>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</si>
  <si>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</si>
  <si>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</si>
  <si>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</si>
  <si>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</si>
  <si>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</si>
  <si>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</si>
  <si>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</si>
  <si>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</si>
  <si>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</si>
  <si>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</si>
  <si>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</si>
  <si>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</si>
  <si>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GP_BCG_Fish</t>
  </si>
  <si>
    <t>Small_47c</t>
  </si>
  <si>
    <t>Large_47c</t>
  </si>
  <si>
    <t>Small_Not_47c</t>
  </si>
  <si>
    <t>Large_Not_47c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</si>
  <si>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</si>
  <si>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</si>
  <si>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</si>
  <si>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</si>
  <si>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</si>
  <si>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</si>
  <si>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</si>
  <si>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</si>
  <si>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</si>
  <si>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</si>
  <si>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</si>
  <si>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</si>
  <si>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</si>
  <si>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</si>
  <si>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</si>
  <si>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</si>
  <si>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</si>
  <si>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</si>
  <si>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</si>
  <si>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</si>
  <si>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</si>
  <si>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</si>
  <si>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</si>
  <si>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</si>
  <si>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</si>
  <si>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</si>
  <si>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</si>
  <si>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</si>
  <si>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</si>
  <si>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</si>
  <si>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</si>
  <si>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</si>
  <si>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</si>
  <si>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</si>
  <si>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</si>
  <si>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</si>
  <si>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</si>
  <si>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</si>
  <si>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</si>
  <si>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</si>
  <si>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</si>
  <si>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</si>
  <si>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</si>
  <si>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</si>
  <si>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</si>
  <si>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</si>
  <si>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&gt;=4(3-5)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</si>
  <si>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</si>
  <si>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</si>
  <si>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</si>
  <si>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</si>
  <si>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</si>
  <si>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</si>
  <si>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</si>
  <si>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&gt;=2(1-3)</t>
  </si>
  <si>
    <t>Added Great Plains fish BCG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</si>
</sst>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1" fillId="0" borderId="0" xfId="0" applyFont="1"/>
    <xf numFmtId="14" fontId="0" fillId="0" borderId="0" xfId="0" applyNumberForma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4"/>
  <sheetViews>
    <sheetView tabSelected="1" zoomScaleNormal="100" workbookViewId="0">
      <pane ySplit="2" topLeftCell="A32" activePane="bottomLeft" state="frozen"/>
      <selection pane="bottomLeft" activeCell="B44" sqref="B44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3" t="s">
        <v>58</v>
      </c>
    </row>
    <row r="2" spans="1:3" ht="20.25" thickBot="1" x14ac:dyDescent="0.35">
      <c r="A2" s="14" t="s">
        <v>59</v>
      </c>
    </row>
    <row r="3" spans="1:3" ht="15.75" thickTop="1" x14ac:dyDescent="0.25"/>
    <row r="4" spans="1:3" x14ac:dyDescent="0.25">
      <c r="A4" s="21" t="s">
        <v>60</v>
      </c>
    </row>
    <row r="5" spans="1:3" x14ac:dyDescent="0.25">
      <c r="A5" s="74" t="s">
        <v>710</v>
      </c>
      <c r="B5" s="74" t="s">
        <v>838</v>
      </c>
    </row>
    <row r="6" spans="1:3" x14ac:dyDescent="0.25">
      <c r="A6" s="76">
        <v>45380</v>
      </c>
    </row>
    <row r="8" spans="1:3" x14ac:dyDescent="0.25">
      <c r="A8" s="15" t="s">
        <v>49</v>
      </c>
      <c r="B8" s="16" t="str">
        <f ca="1">LEFT(CELL("filename",B8),FIND("]",CELL("filename",B8)))</f>
        <v>https://tetratechinc-my.sharepoint.com/personal/ben_block_tetratech_com/Documents/GitHub/BCGcalc/inst/extdata/[Rules.xlsx]</v>
      </c>
    </row>
    <row r="9" spans="1:3" x14ac:dyDescent="0.25">
      <c r="A9" s="15" t="s">
        <v>50</v>
      </c>
      <c r="B9" s="16" t="str">
        <f ca="1">MID(CELL("filename",B9),FIND("[",CELL("filename",B9)),(FIND("]",CELL("filename",B9))-FIND("[",CELL("filename",B9)))+1)</f>
        <v>[Rules.xlsx]</v>
      </c>
    </row>
    <row r="10" spans="1:3" x14ac:dyDescent="0.25">
      <c r="A10" s="15" t="s">
        <v>51</v>
      </c>
      <c r="B10" s="17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8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19" t="s">
        <v>55</v>
      </c>
    </row>
    <row r="17" spans="1:3" x14ac:dyDescent="0.25">
      <c r="A17" t="s">
        <v>56</v>
      </c>
      <c r="B17" t="s">
        <v>57</v>
      </c>
      <c r="C17" s="20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53" t="str">
        <f t="shared" ca="1" si="0"/>
        <v>Rules</v>
      </c>
    </row>
    <row r="19" spans="1:3" x14ac:dyDescent="0.25">
      <c r="A19" t="s">
        <v>443</v>
      </c>
      <c r="B19" t="s">
        <v>444</v>
      </c>
      <c r="C19" s="43" t="str">
        <f t="shared" ca="1" si="0"/>
        <v>MetricMetadata</v>
      </c>
    </row>
    <row r="22" spans="1:3" x14ac:dyDescent="0.25">
      <c r="A22" s="60">
        <v>44531</v>
      </c>
      <c r="B22" t="s">
        <v>483</v>
      </c>
    </row>
    <row r="23" spans="1:3" x14ac:dyDescent="0.25">
      <c r="A23" s="60">
        <v>44603</v>
      </c>
      <c r="B23" t="s">
        <v>486</v>
      </c>
    </row>
    <row r="24" spans="1:3" x14ac:dyDescent="0.25">
      <c r="A24" s="60">
        <v>44606</v>
      </c>
      <c r="B24" t="s">
        <v>491</v>
      </c>
    </row>
    <row r="25" spans="1:3" x14ac:dyDescent="0.25">
      <c r="A25" s="60">
        <v>44845</v>
      </c>
      <c r="B25" t="s">
        <v>492</v>
      </c>
    </row>
    <row r="26" spans="1:3" x14ac:dyDescent="0.25">
      <c r="A26" s="60">
        <v>44855</v>
      </c>
      <c r="B26" t="s">
        <v>512</v>
      </c>
    </row>
    <row r="27" spans="1:3" x14ac:dyDescent="0.25">
      <c r="A27" s="60">
        <v>44866</v>
      </c>
      <c r="B27" t="s">
        <v>515</v>
      </c>
    </row>
    <row r="28" spans="1:3" x14ac:dyDescent="0.25">
      <c r="A28" s="6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60">
        <v>44882</v>
      </c>
      <c r="B30" t="s">
        <v>630</v>
      </c>
    </row>
    <row r="31" spans="1:3" x14ac:dyDescent="0.25">
      <c r="A31" s="6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60">
        <v>45120</v>
      </c>
      <c r="B33" t="s">
        <v>709</v>
      </c>
    </row>
    <row r="34" spans="1:2" x14ac:dyDescent="0.25">
      <c r="A34" s="60">
        <v>45250</v>
      </c>
      <c r="B34" t="s">
        <v>707</v>
      </c>
    </row>
    <row r="35" spans="1:2" x14ac:dyDescent="0.25">
      <c r="A35" s="60">
        <v>45264</v>
      </c>
      <c r="B35" t="s">
        <v>742</v>
      </c>
    </row>
    <row r="36" spans="1:2" x14ac:dyDescent="0.25">
      <c r="A36" s="6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60">
        <v>45272</v>
      </c>
      <c r="B38" t="s">
        <v>740</v>
      </c>
    </row>
    <row r="39" spans="1:2" x14ac:dyDescent="0.25">
      <c r="A39" s="60">
        <v>45294</v>
      </c>
      <c r="B39" t="s">
        <v>741</v>
      </c>
    </row>
    <row r="40" spans="1:2" x14ac:dyDescent="0.25">
      <c r="A40" s="60">
        <v>45302</v>
      </c>
      <c r="B40" t="s">
        <v>837</v>
      </c>
    </row>
    <row r="41" spans="1:2" x14ac:dyDescent="0.25">
      <c r="A41" s="60">
        <v>45302</v>
      </c>
      <c r="B41" t="s">
        <v>839</v>
      </c>
    </row>
    <row r="42" spans="1:2" x14ac:dyDescent="0.25">
      <c r="A42" s="60">
        <v>45379</v>
      </c>
      <c r="B42" t="s">
        <v>840</v>
      </c>
    </row>
    <row r="43" spans="1:2" x14ac:dyDescent="0.25">
      <c r="A43" s="60">
        <v>45380</v>
      </c>
      <c r="B43" t="s">
        <v>857</v>
      </c>
    </row>
    <row r="44" spans="1:2" x14ac:dyDescent="0.25">
      <c r="A44" s="60">
        <v>45419</v>
      </c>
      <c r="B44" t="s">
        <v>932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1090"/>
  <sheetViews>
    <sheetView zoomScale="98" zoomScaleNormal="98" workbookViewId="0">
      <pane xSplit="3" ySplit="1" topLeftCell="D1037" activePane="bottomRight" state="frozen"/>
      <selection pane="topRight" activeCell="E1" sqref="E1"/>
      <selection pane="bottomLeft" activeCell="A2" sqref="A2"/>
      <selection pane="bottomRight" activeCell="K1082" sqref="K1082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5" width="17.4257812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67" t="s">
        <v>518</v>
      </c>
      <c r="O1" s="67" t="s">
        <v>519</v>
      </c>
    </row>
    <row r="2" spans="1:15" x14ac:dyDescent="0.25">
      <c r="A2" s="12" t="s">
        <v>513</v>
      </c>
      <c r="B2" t="s">
        <v>18</v>
      </c>
      <c r="C2" s="19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54" t="s">
        <v>32</v>
      </c>
      <c r="N2" s="54" t="str">
        <f>B2</f>
        <v>Lo</v>
      </c>
      <c r="O2" s="54" t="str">
        <f>B2</f>
        <v>Lo</v>
      </c>
    </row>
    <row r="3" spans="1:15" x14ac:dyDescent="0.25">
      <c r="A3" s="12" t="s">
        <v>513</v>
      </c>
      <c r="B3" t="s">
        <v>18</v>
      </c>
      <c r="C3" s="19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54" t="s">
        <v>32</v>
      </c>
      <c r="N3" s="54" t="str">
        <f t="shared" ref="N3:N66" si="0">B3</f>
        <v>Lo</v>
      </c>
      <c r="O3" s="54" t="str">
        <f t="shared" ref="O3:O66" si="1">B3</f>
        <v>Lo</v>
      </c>
    </row>
    <row r="4" spans="1:15" x14ac:dyDescent="0.25">
      <c r="A4" s="12" t="s">
        <v>513</v>
      </c>
      <c r="B4" t="s">
        <v>18</v>
      </c>
      <c r="C4" s="19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54" t="s">
        <v>32</v>
      </c>
      <c r="N4" s="54" t="str">
        <f t="shared" si="0"/>
        <v>Lo</v>
      </c>
      <c r="O4" s="54" t="str">
        <f t="shared" si="1"/>
        <v>Lo</v>
      </c>
    </row>
    <row r="5" spans="1:15" x14ac:dyDescent="0.25">
      <c r="A5" s="12" t="s">
        <v>513</v>
      </c>
      <c r="B5" t="s">
        <v>18</v>
      </c>
      <c r="C5" s="19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54" t="s">
        <v>32</v>
      </c>
      <c r="N5" s="54" t="str">
        <f t="shared" si="0"/>
        <v>Lo</v>
      </c>
      <c r="O5" s="54" t="str">
        <f t="shared" si="1"/>
        <v>Lo</v>
      </c>
    </row>
    <row r="6" spans="1:15" x14ac:dyDescent="0.25">
      <c r="A6" s="12" t="s">
        <v>513</v>
      </c>
      <c r="B6" t="s">
        <v>18</v>
      </c>
      <c r="C6" s="19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54" t="s">
        <v>32</v>
      </c>
      <c r="N6" s="54" t="str">
        <f t="shared" si="0"/>
        <v>Lo</v>
      </c>
      <c r="O6" s="54" t="str">
        <f t="shared" si="1"/>
        <v>Lo</v>
      </c>
    </row>
    <row r="7" spans="1:15" x14ac:dyDescent="0.25">
      <c r="A7" s="12" t="s">
        <v>513</v>
      </c>
      <c r="B7" t="s">
        <v>18</v>
      </c>
      <c r="C7" s="19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54" t="s">
        <v>32</v>
      </c>
      <c r="N7" s="54" t="str">
        <f t="shared" si="0"/>
        <v>Lo</v>
      </c>
      <c r="O7" s="54" t="str">
        <f t="shared" si="1"/>
        <v>Lo</v>
      </c>
    </row>
    <row r="8" spans="1:15" x14ac:dyDescent="0.25">
      <c r="A8" s="12" t="s">
        <v>513</v>
      </c>
      <c r="B8" t="s">
        <v>18</v>
      </c>
      <c r="C8" s="19">
        <v>2</v>
      </c>
      <c r="D8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54" t="s">
        <v>32</v>
      </c>
      <c r="N8" s="54" t="str">
        <f t="shared" si="0"/>
        <v>Lo</v>
      </c>
      <c r="O8" s="54" t="str">
        <f t="shared" si="1"/>
        <v>Lo</v>
      </c>
    </row>
    <row r="9" spans="1:15" x14ac:dyDescent="0.25">
      <c r="A9" s="12" t="s">
        <v>513</v>
      </c>
      <c r="B9" t="s">
        <v>18</v>
      </c>
      <c r="C9" s="19">
        <v>2</v>
      </c>
      <c r="D9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54" t="s">
        <v>32</v>
      </c>
      <c r="N9" s="54" t="str">
        <f t="shared" si="0"/>
        <v>Lo</v>
      </c>
      <c r="O9" s="54" t="str">
        <f t="shared" si="1"/>
        <v>Lo</v>
      </c>
    </row>
    <row r="10" spans="1:15" x14ac:dyDescent="0.25">
      <c r="A10" s="12" t="s">
        <v>513</v>
      </c>
      <c r="B10" t="s">
        <v>18</v>
      </c>
      <c r="C10" s="19">
        <v>3</v>
      </c>
      <c r="D10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54" t="s">
        <v>32</v>
      </c>
      <c r="N10" s="54" t="str">
        <f t="shared" si="0"/>
        <v>Lo</v>
      </c>
      <c r="O10" s="54" t="str">
        <f t="shared" si="1"/>
        <v>Lo</v>
      </c>
    </row>
    <row r="11" spans="1:15" x14ac:dyDescent="0.25">
      <c r="A11" s="12" t="s">
        <v>513</v>
      </c>
      <c r="B11" t="s">
        <v>18</v>
      </c>
      <c r="C11" s="19">
        <v>3</v>
      </c>
      <c r="D11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54" t="s">
        <v>32</v>
      </c>
      <c r="N11" s="54" t="str">
        <f t="shared" si="0"/>
        <v>Lo</v>
      </c>
      <c r="O11" s="54" t="str">
        <f t="shared" si="1"/>
        <v>Lo</v>
      </c>
    </row>
    <row r="12" spans="1:15" x14ac:dyDescent="0.25">
      <c r="A12" s="12" t="s">
        <v>513</v>
      </c>
      <c r="B12" t="s">
        <v>18</v>
      </c>
      <c r="C12" s="19">
        <v>3</v>
      </c>
      <c r="D12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54" t="s">
        <v>32</v>
      </c>
      <c r="N12" s="54" t="str">
        <f t="shared" si="0"/>
        <v>Lo</v>
      </c>
      <c r="O12" s="54" t="str">
        <f t="shared" si="1"/>
        <v>Lo</v>
      </c>
    </row>
    <row r="13" spans="1:15" x14ac:dyDescent="0.25">
      <c r="A13" s="12" t="s">
        <v>513</v>
      </c>
      <c r="B13" t="s">
        <v>18</v>
      </c>
      <c r="C13" s="19">
        <v>3</v>
      </c>
      <c r="D13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54" t="s">
        <v>32</v>
      </c>
      <c r="N13" s="54" t="str">
        <f t="shared" si="0"/>
        <v>Lo</v>
      </c>
      <c r="O13" s="54" t="str">
        <f t="shared" si="1"/>
        <v>Lo</v>
      </c>
    </row>
    <row r="14" spans="1:15" x14ac:dyDescent="0.25">
      <c r="A14" s="12" t="s">
        <v>513</v>
      </c>
      <c r="B14" t="s">
        <v>18</v>
      </c>
      <c r="C14" s="19">
        <v>3</v>
      </c>
      <c r="D14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54" t="s">
        <v>32</v>
      </c>
      <c r="N14" s="54" t="str">
        <f t="shared" si="0"/>
        <v>Lo</v>
      </c>
      <c r="O14" s="54" t="str">
        <f t="shared" si="1"/>
        <v>Lo</v>
      </c>
    </row>
    <row r="15" spans="1:15" x14ac:dyDescent="0.25">
      <c r="A15" s="12" t="s">
        <v>513</v>
      </c>
      <c r="B15" t="s">
        <v>18</v>
      </c>
      <c r="C15" s="19">
        <v>3</v>
      </c>
      <c r="D1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54" t="s">
        <v>32</v>
      </c>
      <c r="N15" s="54" t="str">
        <f t="shared" si="0"/>
        <v>Lo</v>
      </c>
      <c r="O15" s="54" t="str">
        <f t="shared" si="1"/>
        <v>Lo</v>
      </c>
    </row>
    <row r="16" spans="1:15" x14ac:dyDescent="0.25">
      <c r="A16" s="12" t="s">
        <v>513</v>
      </c>
      <c r="B16" t="s">
        <v>18</v>
      </c>
      <c r="C16" s="19">
        <v>3</v>
      </c>
      <c r="D16" t="s">
        <v>46</v>
      </c>
      <c r="E16" s="11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54" t="s">
        <v>32</v>
      </c>
      <c r="N16" s="54" t="str">
        <f t="shared" si="0"/>
        <v>Lo</v>
      </c>
      <c r="O16" s="54" t="str">
        <f t="shared" si="1"/>
        <v>Lo</v>
      </c>
    </row>
    <row r="17" spans="1:15" x14ac:dyDescent="0.25">
      <c r="A17" s="12" t="s">
        <v>513</v>
      </c>
      <c r="B17" t="s">
        <v>18</v>
      </c>
      <c r="C17" s="19">
        <v>4</v>
      </c>
      <c r="D17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54" t="s">
        <v>32</v>
      </c>
      <c r="N17" s="54" t="str">
        <f t="shared" si="0"/>
        <v>Lo</v>
      </c>
      <c r="O17" s="54" t="str">
        <f t="shared" si="1"/>
        <v>Lo</v>
      </c>
    </row>
    <row r="18" spans="1:15" x14ac:dyDescent="0.25">
      <c r="A18" s="12" t="s">
        <v>513</v>
      </c>
      <c r="B18" t="s">
        <v>18</v>
      </c>
      <c r="C18" s="19">
        <v>4</v>
      </c>
      <c r="D18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54" t="s">
        <v>32</v>
      </c>
      <c r="N18" s="54" t="str">
        <f t="shared" si="0"/>
        <v>Lo</v>
      </c>
      <c r="O18" s="54" t="str">
        <f t="shared" si="1"/>
        <v>Lo</v>
      </c>
    </row>
    <row r="19" spans="1:15" x14ac:dyDescent="0.25">
      <c r="A19" s="12" t="s">
        <v>513</v>
      </c>
      <c r="B19" t="s">
        <v>18</v>
      </c>
      <c r="C19" s="19">
        <v>4</v>
      </c>
      <c r="D19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54" t="s">
        <v>32</v>
      </c>
      <c r="N19" s="54" t="str">
        <f t="shared" si="0"/>
        <v>Lo</v>
      </c>
      <c r="O19" s="54" t="str">
        <f t="shared" si="1"/>
        <v>Lo</v>
      </c>
    </row>
    <row r="20" spans="1:15" x14ac:dyDescent="0.25">
      <c r="A20" s="12" t="s">
        <v>513</v>
      </c>
      <c r="B20" t="s">
        <v>18</v>
      </c>
      <c r="C20" s="19">
        <v>4</v>
      </c>
      <c r="D20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54" t="s">
        <v>32</v>
      </c>
      <c r="N20" s="54" t="str">
        <f t="shared" si="0"/>
        <v>Lo</v>
      </c>
      <c r="O20" s="54" t="str">
        <f t="shared" si="1"/>
        <v>Lo</v>
      </c>
    </row>
    <row r="21" spans="1:15" x14ac:dyDescent="0.25">
      <c r="A21" s="12" t="s">
        <v>513</v>
      </c>
      <c r="B21" t="s">
        <v>18</v>
      </c>
      <c r="C21" s="19">
        <v>4</v>
      </c>
      <c r="D21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54" t="s">
        <v>32</v>
      </c>
      <c r="N21" s="54" t="str">
        <f t="shared" si="0"/>
        <v>Lo</v>
      </c>
      <c r="O21" s="54" t="str">
        <f t="shared" si="1"/>
        <v>Lo</v>
      </c>
    </row>
    <row r="22" spans="1:15" x14ac:dyDescent="0.25">
      <c r="A22" s="12" t="s">
        <v>513</v>
      </c>
      <c r="B22" t="s">
        <v>18</v>
      </c>
      <c r="C22" s="19">
        <v>4</v>
      </c>
      <c r="D22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54" t="s">
        <v>32</v>
      </c>
      <c r="N22" s="54" t="str">
        <f t="shared" si="0"/>
        <v>Lo</v>
      </c>
      <c r="O22" s="54" t="str">
        <f t="shared" si="1"/>
        <v>Lo</v>
      </c>
    </row>
    <row r="23" spans="1:15" x14ac:dyDescent="0.25">
      <c r="A23" s="12" t="s">
        <v>513</v>
      </c>
      <c r="B23" t="s">
        <v>18</v>
      </c>
      <c r="C23" s="19">
        <v>4</v>
      </c>
      <c r="D23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54" t="s">
        <v>32</v>
      </c>
      <c r="N23" s="54" t="str">
        <f t="shared" si="0"/>
        <v>Lo</v>
      </c>
      <c r="O23" s="54" t="str">
        <f t="shared" si="1"/>
        <v>Lo</v>
      </c>
    </row>
    <row r="24" spans="1:15" x14ac:dyDescent="0.25">
      <c r="A24" s="12" t="s">
        <v>513</v>
      </c>
      <c r="B24" t="s">
        <v>18</v>
      </c>
      <c r="C24" s="19">
        <v>5</v>
      </c>
      <c r="D24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54" t="s">
        <v>32</v>
      </c>
      <c r="N24" s="54" t="str">
        <f t="shared" si="0"/>
        <v>Lo</v>
      </c>
      <c r="O24" s="54" t="str">
        <f t="shared" si="1"/>
        <v>Lo</v>
      </c>
    </row>
    <row r="25" spans="1:15" x14ac:dyDescent="0.25">
      <c r="A25" s="12" t="s">
        <v>513</v>
      </c>
      <c r="B25" t="s">
        <v>18</v>
      </c>
      <c r="C25" s="19">
        <v>5</v>
      </c>
      <c r="D2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54" t="s">
        <v>32</v>
      </c>
      <c r="N25" s="54" t="str">
        <f t="shared" si="0"/>
        <v>Lo</v>
      </c>
      <c r="O25" s="54" t="str">
        <f t="shared" si="1"/>
        <v>Lo</v>
      </c>
    </row>
    <row r="26" spans="1:15" x14ac:dyDescent="0.25">
      <c r="A26" s="12" t="s">
        <v>513</v>
      </c>
      <c r="B26" t="s">
        <v>18</v>
      </c>
      <c r="C26" s="19">
        <v>5</v>
      </c>
      <c r="D26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54" t="s">
        <v>32</v>
      </c>
      <c r="N26" s="54" t="str">
        <f t="shared" si="0"/>
        <v>Lo</v>
      </c>
      <c r="O26" s="54" t="str">
        <f t="shared" si="1"/>
        <v>Lo</v>
      </c>
    </row>
    <row r="27" spans="1:15" x14ac:dyDescent="0.25">
      <c r="A27" s="12" t="s">
        <v>513</v>
      </c>
      <c r="B27" t="s">
        <v>18</v>
      </c>
      <c r="C27" s="19">
        <v>5</v>
      </c>
      <c r="D27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54" t="s">
        <v>32</v>
      </c>
      <c r="N27" s="54" t="str">
        <f t="shared" si="0"/>
        <v>Lo</v>
      </c>
      <c r="O27" s="54" t="str">
        <f t="shared" si="1"/>
        <v>Lo</v>
      </c>
    </row>
    <row r="28" spans="1:15" x14ac:dyDescent="0.25">
      <c r="A28" s="12" t="s">
        <v>513</v>
      </c>
      <c r="B28" t="s">
        <v>18</v>
      </c>
      <c r="C28" s="19">
        <v>5</v>
      </c>
      <c r="D28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54" t="s">
        <v>32</v>
      </c>
      <c r="N28" s="54" t="str">
        <f t="shared" si="0"/>
        <v>Lo</v>
      </c>
      <c r="O28" s="54" t="str">
        <f t="shared" si="1"/>
        <v>Lo</v>
      </c>
    </row>
    <row r="29" spans="1:15" x14ac:dyDescent="0.25">
      <c r="A29" s="12" t="s">
        <v>513</v>
      </c>
      <c r="B29" t="s">
        <v>19</v>
      </c>
      <c r="C29" s="19">
        <v>2</v>
      </c>
      <c r="D29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54" t="s">
        <v>32</v>
      </c>
      <c r="N29" s="54" t="str">
        <f t="shared" si="0"/>
        <v>Hi</v>
      </c>
      <c r="O29" s="54" t="str">
        <f t="shared" si="1"/>
        <v>Hi</v>
      </c>
    </row>
    <row r="30" spans="1:15" x14ac:dyDescent="0.25">
      <c r="A30" s="12" t="s">
        <v>513</v>
      </c>
      <c r="B30" t="s">
        <v>19</v>
      </c>
      <c r="C30" s="19">
        <v>2</v>
      </c>
      <c r="D30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54" t="s">
        <v>32</v>
      </c>
      <c r="N30" s="54" t="str">
        <f t="shared" si="0"/>
        <v>Hi</v>
      </c>
      <c r="O30" s="54" t="str">
        <f t="shared" si="1"/>
        <v>Hi</v>
      </c>
    </row>
    <row r="31" spans="1:15" x14ac:dyDescent="0.25">
      <c r="A31" s="12" t="s">
        <v>513</v>
      </c>
      <c r="B31" t="s">
        <v>19</v>
      </c>
      <c r="C31" s="19">
        <v>2</v>
      </c>
      <c r="D31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54" t="s">
        <v>32</v>
      </c>
      <c r="N31" s="54" t="str">
        <f t="shared" si="0"/>
        <v>Hi</v>
      </c>
      <c r="O31" s="54" t="str">
        <f t="shared" si="1"/>
        <v>Hi</v>
      </c>
    </row>
    <row r="32" spans="1:15" x14ac:dyDescent="0.25">
      <c r="A32" s="12" t="s">
        <v>513</v>
      </c>
      <c r="B32" t="s">
        <v>19</v>
      </c>
      <c r="C32" s="19">
        <v>2</v>
      </c>
      <c r="D32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54" t="s">
        <v>32</v>
      </c>
      <c r="N32" s="54" t="str">
        <f t="shared" si="0"/>
        <v>Hi</v>
      </c>
      <c r="O32" s="54" t="str">
        <f t="shared" si="1"/>
        <v>Hi</v>
      </c>
    </row>
    <row r="33" spans="1:15" x14ac:dyDescent="0.25">
      <c r="A33" s="12" t="s">
        <v>513</v>
      </c>
      <c r="B33" t="s">
        <v>19</v>
      </c>
      <c r="C33" s="19">
        <v>2</v>
      </c>
      <c r="D33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54" t="s">
        <v>32</v>
      </c>
      <c r="N33" s="54" t="str">
        <f t="shared" si="0"/>
        <v>Hi</v>
      </c>
      <c r="O33" s="54" t="str">
        <f t="shared" si="1"/>
        <v>Hi</v>
      </c>
    </row>
    <row r="34" spans="1:15" x14ac:dyDescent="0.25">
      <c r="A34" s="12" t="s">
        <v>513</v>
      </c>
      <c r="B34" t="s">
        <v>19</v>
      </c>
      <c r="C34" s="19">
        <v>2</v>
      </c>
      <c r="D34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54" t="s">
        <v>32</v>
      </c>
      <c r="N34" s="54" t="str">
        <f t="shared" si="0"/>
        <v>Hi</v>
      </c>
      <c r="O34" s="54" t="str">
        <f t="shared" si="1"/>
        <v>Hi</v>
      </c>
    </row>
    <row r="35" spans="1:15" x14ac:dyDescent="0.25">
      <c r="A35" s="12" t="s">
        <v>513</v>
      </c>
      <c r="B35" t="s">
        <v>19</v>
      </c>
      <c r="C35" s="19">
        <v>2</v>
      </c>
      <c r="D3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54" t="s">
        <v>32</v>
      </c>
      <c r="N35" s="54" t="str">
        <f t="shared" si="0"/>
        <v>Hi</v>
      </c>
      <c r="O35" s="54" t="str">
        <f t="shared" si="1"/>
        <v>Hi</v>
      </c>
    </row>
    <row r="36" spans="1:15" x14ac:dyDescent="0.25">
      <c r="A36" s="12" t="s">
        <v>513</v>
      </c>
      <c r="B36" t="s">
        <v>19</v>
      </c>
      <c r="C36" s="19">
        <v>2</v>
      </c>
      <c r="D36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54" t="s">
        <v>32</v>
      </c>
      <c r="N36" s="54" t="str">
        <f t="shared" si="0"/>
        <v>Hi</v>
      </c>
      <c r="O36" s="54" t="str">
        <f t="shared" si="1"/>
        <v>Hi</v>
      </c>
    </row>
    <row r="37" spans="1:15" x14ac:dyDescent="0.25">
      <c r="A37" s="12" t="s">
        <v>513</v>
      </c>
      <c r="B37" t="s">
        <v>19</v>
      </c>
      <c r="C37" s="19">
        <v>3</v>
      </c>
      <c r="D37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54" t="s">
        <v>32</v>
      </c>
      <c r="N37" s="54" t="str">
        <f t="shared" si="0"/>
        <v>Hi</v>
      </c>
      <c r="O37" s="54" t="str">
        <f t="shared" si="1"/>
        <v>Hi</v>
      </c>
    </row>
    <row r="38" spans="1:15" x14ac:dyDescent="0.25">
      <c r="A38" s="12" t="s">
        <v>513</v>
      </c>
      <c r="B38" t="s">
        <v>19</v>
      </c>
      <c r="C38" s="19">
        <v>3</v>
      </c>
      <c r="D38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54" t="s">
        <v>32</v>
      </c>
      <c r="N38" s="54" t="str">
        <f t="shared" si="0"/>
        <v>Hi</v>
      </c>
      <c r="O38" s="54" t="str">
        <f t="shared" si="1"/>
        <v>Hi</v>
      </c>
    </row>
    <row r="39" spans="1:15" x14ac:dyDescent="0.25">
      <c r="A39" s="12" t="s">
        <v>513</v>
      </c>
      <c r="B39" t="s">
        <v>19</v>
      </c>
      <c r="C39" s="19">
        <v>3</v>
      </c>
      <c r="D39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54" t="s">
        <v>32</v>
      </c>
      <c r="N39" s="54" t="str">
        <f t="shared" si="0"/>
        <v>Hi</v>
      </c>
      <c r="O39" s="54" t="str">
        <f t="shared" si="1"/>
        <v>Hi</v>
      </c>
    </row>
    <row r="40" spans="1:15" x14ac:dyDescent="0.25">
      <c r="A40" s="12" t="s">
        <v>513</v>
      </c>
      <c r="B40" t="s">
        <v>19</v>
      </c>
      <c r="C40" s="19">
        <v>3</v>
      </c>
      <c r="D40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54" t="s">
        <v>32</v>
      </c>
      <c r="N40" s="54" t="str">
        <f t="shared" si="0"/>
        <v>Hi</v>
      </c>
      <c r="O40" s="54" t="str">
        <f t="shared" si="1"/>
        <v>Hi</v>
      </c>
    </row>
    <row r="41" spans="1:15" x14ac:dyDescent="0.25">
      <c r="A41" s="12" t="s">
        <v>513</v>
      </c>
      <c r="B41" t="s">
        <v>19</v>
      </c>
      <c r="C41" s="19">
        <v>3</v>
      </c>
      <c r="D41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54" t="s">
        <v>32</v>
      </c>
      <c r="N41" s="54" t="str">
        <f t="shared" si="0"/>
        <v>Hi</v>
      </c>
      <c r="O41" s="54" t="str">
        <f t="shared" si="1"/>
        <v>Hi</v>
      </c>
    </row>
    <row r="42" spans="1:15" x14ac:dyDescent="0.25">
      <c r="A42" s="12" t="s">
        <v>513</v>
      </c>
      <c r="B42" t="s">
        <v>19</v>
      </c>
      <c r="C42" s="19">
        <v>3</v>
      </c>
      <c r="D42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54" t="s">
        <v>32</v>
      </c>
      <c r="N42" s="54" t="str">
        <f t="shared" si="0"/>
        <v>Hi</v>
      </c>
      <c r="O42" s="54" t="str">
        <f t="shared" si="1"/>
        <v>Hi</v>
      </c>
    </row>
    <row r="43" spans="1:15" x14ac:dyDescent="0.25">
      <c r="A43" s="12" t="s">
        <v>513</v>
      </c>
      <c r="B43" t="s">
        <v>19</v>
      </c>
      <c r="C43" s="19">
        <v>3</v>
      </c>
      <c r="D43" t="s">
        <v>46</v>
      </c>
      <c r="E43" s="11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54" t="s">
        <v>32</v>
      </c>
      <c r="N43" s="54" t="str">
        <f t="shared" si="0"/>
        <v>Hi</v>
      </c>
      <c r="O43" s="54" t="str">
        <f t="shared" si="1"/>
        <v>Hi</v>
      </c>
    </row>
    <row r="44" spans="1:15" x14ac:dyDescent="0.25">
      <c r="A44" s="12" t="s">
        <v>513</v>
      </c>
      <c r="B44" t="s">
        <v>19</v>
      </c>
      <c r="C44" s="19">
        <v>4</v>
      </c>
      <c r="D44" t="s">
        <v>11</v>
      </c>
      <c r="E44" s="11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54" t="s">
        <v>32</v>
      </c>
      <c r="N44" s="54" t="str">
        <f t="shared" si="0"/>
        <v>Hi</v>
      </c>
      <c r="O44" s="54" t="str">
        <f t="shared" si="1"/>
        <v>Hi</v>
      </c>
    </row>
    <row r="45" spans="1:15" x14ac:dyDescent="0.25">
      <c r="A45" s="12" t="s">
        <v>513</v>
      </c>
      <c r="B45" t="s">
        <v>19</v>
      </c>
      <c r="C45" s="19">
        <v>4</v>
      </c>
      <c r="D4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54" t="s">
        <v>32</v>
      </c>
      <c r="N45" s="54" t="str">
        <f t="shared" si="0"/>
        <v>Hi</v>
      </c>
      <c r="O45" s="54" t="str">
        <f t="shared" si="1"/>
        <v>Hi</v>
      </c>
    </row>
    <row r="46" spans="1:15" x14ac:dyDescent="0.25">
      <c r="A46" s="12" t="s">
        <v>513</v>
      </c>
      <c r="B46" t="s">
        <v>19</v>
      </c>
      <c r="C46" s="19">
        <v>4</v>
      </c>
      <c r="D46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54" t="s">
        <v>32</v>
      </c>
      <c r="N46" s="54" t="str">
        <f t="shared" si="0"/>
        <v>Hi</v>
      </c>
      <c r="O46" s="54" t="str">
        <f t="shared" si="1"/>
        <v>Hi</v>
      </c>
    </row>
    <row r="47" spans="1:15" x14ac:dyDescent="0.25">
      <c r="A47" s="12" t="s">
        <v>513</v>
      </c>
      <c r="B47" t="s">
        <v>19</v>
      </c>
      <c r="C47" s="19">
        <v>4</v>
      </c>
      <c r="D47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54" t="s">
        <v>32</v>
      </c>
      <c r="N47" s="54" t="str">
        <f t="shared" si="0"/>
        <v>Hi</v>
      </c>
      <c r="O47" s="54" t="str">
        <f t="shared" si="1"/>
        <v>Hi</v>
      </c>
    </row>
    <row r="48" spans="1:15" x14ac:dyDescent="0.25">
      <c r="A48" s="12" t="s">
        <v>513</v>
      </c>
      <c r="B48" t="s">
        <v>19</v>
      </c>
      <c r="C48" s="19">
        <v>4</v>
      </c>
      <c r="D48" t="s">
        <v>29</v>
      </c>
      <c r="E48" t="s">
        <v>590</v>
      </c>
      <c r="F48" t="s">
        <v>25</v>
      </c>
      <c r="G48">
        <v>0</v>
      </c>
      <c r="H48">
        <v>3</v>
      </c>
      <c r="I48" s="4" t="b">
        <v>1</v>
      </c>
      <c r="J48" t="s">
        <v>6</v>
      </c>
      <c r="K48" s="54" t="s">
        <v>32</v>
      </c>
      <c r="N48" s="54" t="str">
        <f t="shared" si="0"/>
        <v>Hi</v>
      </c>
      <c r="O48" s="54" t="str">
        <f t="shared" si="1"/>
        <v>Hi</v>
      </c>
    </row>
    <row r="49" spans="1:15" x14ac:dyDescent="0.25">
      <c r="A49" s="12" t="s">
        <v>513</v>
      </c>
      <c r="B49" t="s">
        <v>19</v>
      </c>
      <c r="C49" s="19">
        <v>4</v>
      </c>
      <c r="D49" t="s">
        <v>48</v>
      </c>
      <c r="E49" s="11" t="s">
        <v>562</v>
      </c>
      <c r="F49" t="s">
        <v>26</v>
      </c>
      <c r="G49">
        <v>25</v>
      </c>
      <c r="H49">
        <v>35</v>
      </c>
      <c r="I49" s="3" t="b">
        <v>0</v>
      </c>
      <c r="J49" t="s">
        <v>43</v>
      </c>
      <c r="K49" s="54" t="s">
        <v>32</v>
      </c>
      <c r="N49" s="54" t="str">
        <f t="shared" si="0"/>
        <v>Hi</v>
      </c>
      <c r="O49" s="54" t="str">
        <f t="shared" si="1"/>
        <v>Hi</v>
      </c>
    </row>
    <row r="50" spans="1:15" x14ac:dyDescent="0.25">
      <c r="A50" s="12" t="s">
        <v>513</v>
      </c>
      <c r="B50" t="s">
        <v>19</v>
      </c>
      <c r="C50" s="19">
        <v>4</v>
      </c>
      <c r="D50" t="s">
        <v>46</v>
      </c>
      <c r="E50" t="s">
        <v>566</v>
      </c>
      <c r="F50" t="s">
        <v>26</v>
      </c>
      <c r="G50">
        <v>30</v>
      </c>
      <c r="H50">
        <v>40</v>
      </c>
      <c r="I50" s="3" t="b">
        <v>0</v>
      </c>
      <c r="J50" t="s">
        <v>42</v>
      </c>
      <c r="K50" s="54" t="s">
        <v>32</v>
      </c>
      <c r="N50" s="54" t="str">
        <f t="shared" si="0"/>
        <v>Hi</v>
      </c>
      <c r="O50" s="54" t="str">
        <f t="shared" si="1"/>
        <v>Hi</v>
      </c>
    </row>
    <row r="51" spans="1:15" x14ac:dyDescent="0.25">
      <c r="A51" s="12" t="s">
        <v>513</v>
      </c>
      <c r="B51" t="s">
        <v>19</v>
      </c>
      <c r="C51" s="19">
        <v>5</v>
      </c>
      <c r="D51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54" t="s">
        <v>32</v>
      </c>
      <c r="N51" s="54" t="str">
        <f t="shared" si="0"/>
        <v>Hi</v>
      </c>
      <c r="O51" s="54" t="str">
        <f t="shared" si="1"/>
        <v>Hi</v>
      </c>
    </row>
    <row r="52" spans="1:15" x14ac:dyDescent="0.25">
      <c r="A52" s="12" t="s">
        <v>513</v>
      </c>
      <c r="B52" t="s">
        <v>19</v>
      </c>
      <c r="C52" s="19">
        <v>5</v>
      </c>
      <c r="D52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54" t="s">
        <v>32</v>
      </c>
      <c r="N52" s="54" t="str">
        <f t="shared" si="0"/>
        <v>Hi</v>
      </c>
      <c r="O52" s="54" t="str">
        <f t="shared" si="1"/>
        <v>Hi</v>
      </c>
    </row>
    <row r="53" spans="1:15" x14ac:dyDescent="0.25">
      <c r="A53" s="12" t="s">
        <v>513</v>
      </c>
      <c r="B53" t="s">
        <v>19</v>
      </c>
      <c r="C53" s="19">
        <v>5</v>
      </c>
      <c r="D53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54" t="s">
        <v>32</v>
      </c>
      <c r="N53" s="54" t="str">
        <f t="shared" si="0"/>
        <v>Hi</v>
      </c>
      <c r="O53" s="54" t="str">
        <f t="shared" si="1"/>
        <v>Hi</v>
      </c>
    </row>
    <row r="54" spans="1:15" x14ac:dyDescent="0.25">
      <c r="A54" s="12" t="s">
        <v>513</v>
      </c>
      <c r="B54" t="s">
        <v>19</v>
      </c>
      <c r="C54" s="19">
        <v>5</v>
      </c>
      <c r="D54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54" t="s">
        <v>32</v>
      </c>
      <c r="N54" s="54" t="str">
        <f t="shared" si="0"/>
        <v>Hi</v>
      </c>
      <c r="O54" s="54" t="str">
        <f t="shared" si="1"/>
        <v>Hi</v>
      </c>
    </row>
    <row r="55" spans="1:15" x14ac:dyDescent="0.25">
      <c r="A55" s="12" t="s">
        <v>513</v>
      </c>
      <c r="B55" t="s">
        <v>19</v>
      </c>
      <c r="C55" s="19">
        <v>5</v>
      </c>
      <c r="D5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54" t="s">
        <v>32</v>
      </c>
      <c r="N55" s="54" t="str">
        <f t="shared" si="0"/>
        <v>Hi</v>
      </c>
      <c r="O55" s="54" t="str">
        <f t="shared" si="1"/>
        <v>Hi</v>
      </c>
    </row>
    <row r="56" spans="1:15" x14ac:dyDescent="0.25">
      <c r="A56" s="12" t="s">
        <v>514</v>
      </c>
      <c r="B56" t="s">
        <v>18</v>
      </c>
      <c r="C56" s="19">
        <v>2</v>
      </c>
      <c r="D56" s="11" t="s">
        <v>11</v>
      </c>
      <c r="E56" s="11" t="s">
        <v>525</v>
      </c>
      <c r="F56" s="6" t="s">
        <v>24</v>
      </c>
      <c r="G56" s="6">
        <v>20</v>
      </c>
      <c r="H56" s="6">
        <v>30</v>
      </c>
      <c r="I56" s="3" t="b">
        <v>1</v>
      </c>
      <c r="J56" t="s">
        <v>0</v>
      </c>
      <c r="K56" s="54" t="s">
        <v>32</v>
      </c>
      <c r="N56" s="54" t="str">
        <f t="shared" si="0"/>
        <v>Lo</v>
      </c>
      <c r="O56" s="54" t="str">
        <f t="shared" si="1"/>
        <v>Lo</v>
      </c>
    </row>
    <row r="57" spans="1:15" x14ac:dyDescent="0.25">
      <c r="A57" s="12" t="s">
        <v>514</v>
      </c>
      <c r="B57" t="s">
        <v>18</v>
      </c>
      <c r="C57" s="19">
        <v>2</v>
      </c>
      <c r="D57" s="11" t="s">
        <v>33</v>
      </c>
      <c r="E57" s="11" t="s">
        <v>592</v>
      </c>
      <c r="F57" s="6" t="s">
        <v>25</v>
      </c>
      <c r="G57" s="6">
        <v>2</v>
      </c>
      <c r="H57" s="6">
        <v>7</v>
      </c>
      <c r="I57" s="3" t="b">
        <v>1</v>
      </c>
      <c r="J57" t="s">
        <v>1</v>
      </c>
      <c r="K57" s="54" t="s">
        <v>32</v>
      </c>
      <c r="N57" s="54" t="str">
        <f t="shared" si="0"/>
        <v>Lo</v>
      </c>
      <c r="O57" s="54" t="str">
        <f t="shared" si="1"/>
        <v>Lo</v>
      </c>
    </row>
    <row r="58" spans="1:15" x14ac:dyDescent="0.25">
      <c r="A58" s="12" t="s">
        <v>514</v>
      </c>
      <c r="B58" t="s">
        <v>18</v>
      </c>
      <c r="C58" s="19">
        <v>2</v>
      </c>
      <c r="D58" t="s">
        <v>34</v>
      </c>
      <c r="E58" t="s">
        <v>522</v>
      </c>
      <c r="F58" s="5" t="s">
        <v>24</v>
      </c>
      <c r="G58" s="5">
        <v>30</v>
      </c>
      <c r="H58" s="5">
        <v>40</v>
      </c>
      <c r="I58" s="3" t="b">
        <v>1</v>
      </c>
      <c r="J58" t="s">
        <v>2</v>
      </c>
      <c r="K58" s="54" t="s">
        <v>32</v>
      </c>
      <c r="N58" s="54" t="str">
        <f t="shared" si="0"/>
        <v>Lo</v>
      </c>
      <c r="O58" s="54" t="str">
        <f t="shared" si="1"/>
        <v>Lo</v>
      </c>
    </row>
    <row r="59" spans="1:15" x14ac:dyDescent="0.25">
      <c r="A59" s="12" t="s">
        <v>514</v>
      </c>
      <c r="B59" t="s">
        <v>18</v>
      </c>
      <c r="C59" s="19">
        <v>2</v>
      </c>
      <c r="D59" t="s">
        <v>35</v>
      </c>
      <c r="E59" t="s">
        <v>523</v>
      </c>
      <c r="F59" s="5" t="s">
        <v>24</v>
      </c>
      <c r="G59" s="5">
        <v>0.15</v>
      </c>
      <c r="H59" s="5">
        <v>0.25</v>
      </c>
      <c r="I59" s="3" t="b">
        <v>1</v>
      </c>
      <c r="J59" t="s">
        <v>3</v>
      </c>
      <c r="K59" s="54" t="s">
        <v>32</v>
      </c>
      <c r="N59" s="54" t="str">
        <f t="shared" si="0"/>
        <v>Lo</v>
      </c>
      <c r="O59" s="54" t="str">
        <f t="shared" si="1"/>
        <v>Lo</v>
      </c>
    </row>
    <row r="60" spans="1:15" x14ac:dyDescent="0.25">
      <c r="A60" s="12" t="s">
        <v>514</v>
      </c>
      <c r="B60" t="s">
        <v>18</v>
      </c>
      <c r="C60" s="19">
        <v>2</v>
      </c>
      <c r="D60" t="s">
        <v>36</v>
      </c>
      <c r="E60" t="s">
        <v>559</v>
      </c>
      <c r="F60" s="5" t="s">
        <v>26</v>
      </c>
      <c r="G60" s="5">
        <v>3</v>
      </c>
      <c r="H60" s="5">
        <v>7</v>
      </c>
      <c r="I60" s="3" t="b">
        <v>0</v>
      </c>
      <c r="J60" t="s">
        <v>4</v>
      </c>
      <c r="K60" s="54" t="s">
        <v>32</v>
      </c>
      <c r="N60" s="54" t="str">
        <f t="shared" si="0"/>
        <v>Lo</v>
      </c>
      <c r="O60" s="54" t="str">
        <f t="shared" si="1"/>
        <v>Lo</v>
      </c>
    </row>
    <row r="61" spans="1:15" x14ac:dyDescent="0.25">
      <c r="A61" s="12" t="s">
        <v>514</v>
      </c>
      <c r="B61" t="s">
        <v>18</v>
      </c>
      <c r="C61" s="19">
        <v>2</v>
      </c>
      <c r="D61" t="s">
        <v>37</v>
      </c>
      <c r="E61" t="s">
        <v>559</v>
      </c>
      <c r="F61" s="5" t="s">
        <v>26</v>
      </c>
      <c r="G61" s="5">
        <v>0.03</v>
      </c>
      <c r="H61" s="5">
        <v>7.0000000000000007E-2</v>
      </c>
      <c r="I61" s="3" t="b">
        <v>0</v>
      </c>
      <c r="J61" t="s">
        <v>5</v>
      </c>
      <c r="K61" s="54" t="s">
        <v>32</v>
      </c>
      <c r="N61" s="54" t="str">
        <f t="shared" si="0"/>
        <v>Lo</v>
      </c>
      <c r="O61" s="54" t="str">
        <f t="shared" si="1"/>
        <v>Lo</v>
      </c>
    </row>
    <row r="62" spans="1:15" x14ac:dyDescent="0.25">
      <c r="A62" s="12" t="s">
        <v>514</v>
      </c>
      <c r="B62" t="s">
        <v>18</v>
      </c>
      <c r="C62" s="19">
        <v>2</v>
      </c>
      <c r="D62" s="11" t="s">
        <v>29</v>
      </c>
      <c r="E62" s="11" t="s">
        <v>530</v>
      </c>
      <c r="F62" s="6" t="s">
        <v>24</v>
      </c>
      <c r="G62" s="6">
        <v>8</v>
      </c>
      <c r="H62" s="6">
        <v>18</v>
      </c>
      <c r="I62" s="3" t="b">
        <v>1</v>
      </c>
      <c r="J62" t="s">
        <v>6</v>
      </c>
      <c r="K62" s="54" t="s">
        <v>32</v>
      </c>
      <c r="N62" s="54" t="str">
        <f t="shared" si="0"/>
        <v>Lo</v>
      </c>
      <c r="O62" s="54" t="str">
        <f t="shared" si="1"/>
        <v>Lo</v>
      </c>
    </row>
    <row r="63" spans="1:15" x14ac:dyDescent="0.25">
      <c r="A63" s="12" t="s">
        <v>514</v>
      </c>
      <c r="B63" t="s">
        <v>18</v>
      </c>
      <c r="C63" s="19">
        <v>2</v>
      </c>
      <c r="D63" t="s">
        <v>46</v>
      </c>
      <c r="E63" t="s">
        <v>560</v>
      </c>
      <c r="F63" s="5" t="s">
        <v>26</v>
      </c>
      <c r="G63" s="5">
        <v>0.1</v>
      </c>
      <c r="H63" s="5">
        <v>0.2</v>
      </c>
      <c r="I63" s="3" t="b">
        <v>0</v>
      </c>
      <c r="J63" t="s">
        <v>42</v>
      </c>
      <c r="K63" s="54" t="s">
        <v>32</v>
      </c>
      <c r="N63" s="54" t="str">
        <f t="shared" si="0"/>
        <v>Lo</v>
      </c>
      <c r="O63" s="54" t="str">
        <f t="shared" si="1"/>
        <v>Lo</v>
      </c>
    </row>
    <row r="64" spans="1:15" x14ac:dyDescent="0.25">
      <c r="A64" s="12" t="s">
        <v>514</v>
      </c>
      <c r="B64" t="s">
        <v>18</v>
      </c>
      <c r="C64" s="19">
        <v>3</v>
      </c>
      <c r="D64" s="11" t="s">
        <v>11</v>
      </c>
      <c r="E64" s="11" t="s">
        <v>529</v>
      </c>
      <c r="F64" s="6" t="s">
        <v>24</v>
      </c>
      <c r="G64" s="6">
        <v>15</v>
      </c>
      <c r="H64" s="6">
        <v>25</v>
      </c>
      <c r="I64" s="3" t="b">
        <v>1</v>
      </c>
      <c r="J64" t="s">
        <v>0</v>
      </c>
      <c r="K64" s="54" t="s">
        <v>32</v>
      </c>
      <c r="N64" s="54" t="str">
        <f t="shared" si="0"/>
        <v>Lo</v>
      </c>
      <c r="O64" s="54" t="str">
        <f t="shared" si="1"/>
        <v>Lo</v>
      </c>
    </row>
    <row r="65" spans="1:15" x14ac:dyDescent="0.25">
      <c r="A65" s="12" t="s">
        <v>514</v>
      </c>
      <c r="B65" t="s">
        <v>18</v>
      </c>
      <c r="C65" s="19">
        <v>3</v>
      </c>
      <c r="D65" t="s">
        <v>35</v>
      </c>
      <c r="E65" t="s">
        <v>526</v>
      </c>
      <c r="F65" s="5" t="s">
        <v>24</v>
      </c>
      <c r="G65" s="5">
        <v>0.05</v>
      </c>
      <c r="H65" s="5">
        <v>0.15</v>
      </c>
      <c r="I65" s="3" t="b">
        <v>1</v>
      </c>
      <c r="J65" t="s">
        <v>8</v>
      </c>
      <c r="K65" s="54" t="s">
        <v>32</v>
      </c>
      <c r="N65" s="54" t="str">
        <f t="shared" si="0"/>
        <v>Lo</v>
      </c>
      <c r="O65" s="54" t="str">
        <f t="shared" si="1"/>
        <v>Lo</v>
      </c>
    </row>
    <row r="66" spans="1:15" x14ac:dyDescent="0.25">
      <c r="A66" s="12" t="s">
        <v>514</v>
      </c>
      <c r="B66" t="s">
        <v>18</v>
      </c>
      <c r="C66" s="19">
        <v>3</v>
      </c>
      <c r="D66" t="s">
        <v>36</v>
      </c>
      <c r="E66" t="s">
        <v>561</v>
      </c>
      <c r="F66" s="5" t="s">
        <v>26</v>
      </c>
      <c r="G66" s="5">
        <v>5</v>
      </c>
      <c r="H66" s="5">
        <v>15</v>
      </c>
      <c r="I66" s="3" t="b">
        <v>0</v>
      </c>
      <c r="J66" t="s">
        <v>4</v>
      </c>
      <c r="K66" s="54" t="s">
        <v>32</v>
      </c>
      <c r="N66" s="54" t="str">
        <f t="shared" si="0"/>
        <v>Lo</v>
      </c>
      <c r="O66" s="54" t="str">
        <f t="shared" si="1"/>
        <v>Lo</v>
      </c>
    </row>
    <row r="67" spans="1:15" x14ac:dyDescent="0.25">
      <c r="A67" s="12" t="s">
        <v>514</v>
      </c>
      <c r="B67" t="s">
        <v>18</v>
      </c>
      <c r="C67" s="19">
        <v>3</v>
      </c>
      <c r="D67" t="s">
        <v>37</v>
      </c>
      <c r="E67" t="s">
        <v>9</v>
      </c>
      <c r="F67" s="5" t="s">
        <v>27</v>
      </c>
      <c r="G67" s="5">
        <v>0.05</v>
      </c>
      <c r="H67" s="5">
        <v>0.1</v>
      </c>
      <c r="I67" s="3" t="b">
        <v>0</v>
      </c>
      <c r="J67" t="s">
        <v>5</v>
      </c>
      <c r="K67" s="54" t="s">
        <v>32</v>
      </c>
      <c r="N67" s="54" t="str">
        <f t="shared" ref="N67:N130" si="2">B67</f>
        <v>Lo</v>
      </c>
      <c r="O67" s="54" t="str">
        <f t="shared" ref="O67:O130" si="3">B67</f>
        <v>Lo</v>
      </c>
    </row>
    <row r="68" spans="1:15" x14ac:dyDescent="0.25">
      <c r="A68" s="12" t="s">
        <v>514</v>
      </c>
      <c r="B68" t="s">
        <v>18</v>
      </c>
      <c r="C68" s="19">
        <v>3</v>
      </c>
      <c r="D68" t="s">
        <v>34</v>
      </c>
      <c r="E68" t="s">
        <v>527</v>
      </c>
      <c r="F68" s="5" t="s">
        <v>24</v>
      </c>
      <c r="G68" s="5">
        <v>20</v>
      </c>
      <c r="H68" s="5">
        <v>30</v>
      </c>
      <c r="I68" s="3" t="b">
        <v>1</v>
      </c>
      <c r="J68" s="1" t="s">
        <v>2</v>
      </c>
      <c r="K68" s="54" t="s">
        <v>32</v>
      </c>
      <c r="N68" s="54" t="str">
        <f t="shared" si="2"/>
        <v>Lo</v>
      </c>
      <c r="O68" s="54" t="str">
        <f t="shared" si="3"/>
        <v>Lo</v>
      </c>
    </row>
    <row r="69" spans="1:15" x14ac:dyDescent="0.25">
      <c r="A69" s="12" t="s">
        <v>514</v>
      </c>
      <c r="B69" t="s">
        <v>18</v>
      </c>
      <c r="C69" s="19">
        <v>3</v>
      </c>
      <c r="D69" s="11" t="s">
        <v>29</v>
      </c>
      <c r="E69" s="11" t="s">
        <v>593</v>
      </c>
      <c r="F69" s="6" t="s">
        <v>25</v>
      </c>
      <c r="G69" s="6">
        <v>5</v>
      </c>
      <c r="H69" s="6">
        <v>10</v>
      </c>
      <c r="I69" s="3" t="b">
        <v>1</v>
      </c>
      <c r="J69" t="s">
        <v>6</v>
      </c>
      <c r="K69" s="54" t="s">
        <v>32</v>
      </c>
      <c r="N69" s="54" t="str">
        <f t="shared" si="2"/>
        <v>Lo</v>
      </c>
      <c r="O69" s="54" t="str">
        <f t="shared" si="3"/>
        <v>Lo</v>
      </c>
    </row>
    <row r="70" spans="1:15" x14ac:dyDescent="0.25">
      <c r="A70" s="12" t="s">
        <v>514</v>
      </c>
      <c r="B70" t="s">
        <v>18</v>
      </c>
      <c r="C70" s="19">
        <v>3</v>
      </c>
      <c r="D70" t="s">
        <v>46</v>
      </c>
      <c r="E70" s="45" t="s">
        <v>562</v>
      </c>
      <c r="F70" s="5" t="s">
        <v>26</v>
      </c>
      <c r="G70" s="5">
        <v>0.25</v>
      </c>
      <c r="H70" s="5">
        <v>0.35</v>
      </c>
      <c r="I70" s="3" t="b">
        <v>0</v>
      </c>
      <c r="J70" t="s">
        <v>42</v>
      </c>
      <c r="K70" s="54" t="s">
        <v>32</v>
      </c>
      <c r="N70" s="54" t="str">
        <f t="shared" si="2"/>
        <v>Lo</v>
      </c>
      <c r="O70" s="54" t="str">
        <f t="shared" si="3"/>
        <v>Lo</v>
      </c>
    </row>
    <row r="71" spans="1:15" x14ac:dyDescent="0.25">
      <c r="A71" s="12" t="s">
        <v>514</v>
      </c>
      <c r="B71" t="s">
        <v>18</v>
      </c>
      <c r="C71" s="19">
        <v>4</v>
      </c>
      <c r="D71" s="11" t="s">
        <v>11</v>
      </c>
      <c r="E71" s="11" t="s">
        <v>524</v>
      </c>
      <c r="F71" s="6" t="s">
        <v>24</v>
      </c>
      <c r="G71" s="6">
        <v>10</v>
      </c>
      <c r="H71" s="6">
        <v>20</v>
      </c>
      <c r="I71" s="3" t="b">
        <v>1</v>
      </c>
      <c r="J71" t="s">
        <v>0</v>
      </c>
      <c r="K71" s="54" t="s">
        <v>32</v>
      </c>
      <c r="N71" s="54" t="str">
        <f t="shared" si="2"/>
        <v>Lo</v>
      </c>
      <c r="O71" s="54" t="str">
        <f t="shared" si="3"/>
        <v>Lo</v>
      </c>
    </row>
    <row r="72" spans="1:15" x14ac:dyDescent="0.25">
      <c r="A72" s="12" t="s">
        <v>514</v>
      </c>
      <c r="B72" t="s">
        <v>18</v>
      </c>
      <c r="C72" s="19">
        <v>4</v>
      </c>
      <c r="D72" t="s">
        <v>34</v>
      </c>
      <c r="E72" t="s">
        <v>526</v>
      </c>
      <c r="F72" s="5" t="s">
        <v>24</v>
      </c>
      <c r="G72" s="5">
        <v>5</v>
      </c>
      <c r="H72" s="5">
        <v>15</v>
      </c>
      <c r="I72" s="3" t="b">
        <v>1</v>
      </c>
      <c r="J72" t="s">
        <v>2</v>
      </c>
      <c r="K72" s="54" t="s">
        <v>32</v>
      </c>
      <c r="N72" s="54" t="str">
        <f t="shared" si="2"/>
        <v>Lo</v>
      </c>
      <c r="O72" s="54" t="str">
        <f t="shared" si="3"/>
        <v>Lo</v>
      </c>
    </row>
    <row r="73" spans="1:15" x14ac:dyDescent="0.25">
      <c r="A73" s="12" t="s">
        <v>514</v>
      </c>
      <c r="B73" t="s">
        <v>18</v>
      </c>
      <c r="C73" s="19">
        <v>4</v>
      </c>
      <c r="D73" t="s">
        <v>36</v>
      </c>
      <c r="E73" t="s">
        <v>563</v>
      </c>
      <c r="F73" s="5" t="s">
        <v>26</v>
      </c>
      <c r="G73" s="5">
        <v>15</v>
      </c>
      <c r="H73" s="5">
        <v>25</v>
      </c>
      <c r="I73" s="3" t="b">
        <v>0</v>
      </c>
      <c r="J73" t="s">
        <v>4</v>
      </c>
      <c r="K73" s="54" t="s">
        <v>32</v>
      </c>
      <c r="N73" s="54" t="str">
        <f t="shared" si="2"/>
        <v>Lo</v>
      </c>
      <c r="O73" s="54" t="str">
        <f t="shared" si="3"/>
        <v>Lo</v>
      </c>
    </row>
    <row r="74" spans="1:15" x14ac:dyDescent="0.25">
      <c r="A74" s="12" t="s">
        <v>514</v>
      </c>
      <c r="B74" t="s">
        <v>18</v>
      </c>
      <c r="C74" s="19">
        <v>4</v>
      </c>
      <c r="D74" t="s">
        <v>37</v>
      </c>
      <c r="E74" t="s">
        <v>564</v>
      </c>
      <c r="F74" s="5" t="s">
        <v>26</v>
      </c>
      <c r="G74" s="5">
        <v>0.2</v>
      </c>
      <c r="H74" s="5">
        <v>0.3</v>
      </c>
      <c r="I74" s="3" t="b">
        <v>0</v>
      </c>
      <c r="J74" t="s">
        <v>5</v>
      </c>
      <c r="K74" s="54" t="s">
        <v>32</v>
      </c>
      <c r="N74" s="54" t="str">
        <f t="shared" si="2"/>
        <v>Lo</v>
      </c>
      <c r="O74" s="54" t="str">
        <f t="shared" si="3"/>
        <v>Lo</v>
      </c>
    </row>
    <row r="75" spans="1:15" x14ac:dyDescent="0.25">
      <c r="A75" s="12" t="s">
        <v>514</v>
      </c>
      <c r="B75" t="s">
        <v>18</v>
      </c>
      <c r="C75" s="19">
        <v>4</v>
      </c>
      <c r="D75" s="11" t="s">
        <v>29</v>
      </c>
      <c r="E75" s="44" t="s">
        <v>590</v>
      </c>
      <c r="F75" s="5" t="s">
        <v>25</v>
      </c>
      <c r="G75" s="5">
        <v>0</v>
      </c>
      <c r="H75" s="5">
        <v>3</v>
      </c>
      <c r="I75" s="3" t="b">
        <v>1</v>
      </c>
      <c r="J75" t="s">
        <v>6</v>
      </c>
      <c r="K75" s="54" t="s">
        <v>32</v>
      </c>
      <c r="N75" s="54" t="str">
        <f t="shared" si="2"/>
        <v>Lo</v>
      </c>
      <c r="O75" s="54" t="str">
        <f t="shared" si="3"/>
        <v>Lo</v>
      </c>
    </row>
    <row r="76" spans="1:15" x14ac:dyDescent="0.25">
      <c r="A76" s="12" t="s">
        <v>514</v>
      </c>
      <c r="B76" t="s">
        <v>18</v>
      </c>
      <c r="C76" s="19">
        <v>4</v>
      </c>
      <c r="D76" t="s">
        <v>48</v>
      </c>
      <c r="E76" t="s">
        <v>562</v>
      </c>
      <c r="F76" s="5" t="s">
        <v>26</v>
      </c>
      <c r="G76" s="5">
        <v>25</v>
      </c>
      <c r="H76" s="5">
        <v>35</v>
      </c>
      <c r="I76" s="3" t="b">
        <v>0</v>
      </c>
      <c r="J76" t="s">
        <v>43</v>
      </c>
      <c r="K76" s="54" t="s">
        <v>32</v>
      </c>
      <c r="N76" s="54" t="str">
        <f t="shared" si="2"/>
        <v>Lo</v>
      </c>
      <c r="O76" s="54" t="str">
        <f t="shared" si="3"/>
        <v>Lo</v>
      </c>
    </row>
    <row r="77" spans="1:15" x14ac:dyDescent="0.25">
      <c r="A77" s="12" t="s">
        <v>514</v>
      </c>
      <c r="B77" t="s">
        <v>18</v>
      </c>
      <c r="C77" s="19">
        <v>4</v>
      </c>
      <c r="D77" t="s">
        <v>46</v>
      </c>
      <c r="E77" t="s">
        <v>565</v>
      </c>
      <c r="F77" s="5" t="s">
        <v>26</v>
      </c>
      <c r="G77" s="5">
        <v>0.45</v>
      </c>
      <c r="H77" s="5">
        <v>0.55000000000000004</v>
      </c>
      <c r="I77" s="3" t="b">
        <v>0</v>
      </c>
      <c r="J77" t="s">
        <v>42</v>
      </c>
      <c r="K77" s="54" t="s">
        <v>32</v>
      </c>
      <c r="N77" s="54" t="str">
        <f t="shared" si="2"/>
        <v>Lo</v>
      </c>
      <c r="O77" s="54" t="str">
        <f t="shared" si="3"/>
        <v>Lo</v>
      </c>
    </row>
    <row r="78" spans="1:15" x14ac:dyDescent="0.25">
      <c r="A78" s="12" t="s">
        <v>514</v>
      </c>
      <c r="B78" t="s">
        <v>18</v>
      </c>
      <c r="C78" s="19">
        <v>5</v>
      </c>
      <c r="D78" s="11" t="s">
        <v>11</v>
      </c>
      <c r="E78" s="11" t="s">
        <v>533</v>
      </c>
      <c r="F78" s="6" t="s">
        <v>24</v>
      </c>
      <c r="G78" s="6">
        <v>6</v>
      </c>
      <c r="H78" s="6">
        <v>16</v>
      </c>
      <c r="I78" s="3" t="b">
        <v>1</v>
      </c>
      <c r="J78" t="s">
        <v>0</v>
      </c>
      <c r="K78" s="54" t="s">
        <v>32</v>
      </c>
      <c r="N78" s="54" t="str">
        <f t="shared" si="2"/>
        <v>Lo</v>
      </c>
      <c r="O78" s="54" t="str">
        <f t="shared" si="3"/>
        <v>Lo</v>
      </c>
    </row>
    <row r="79" spans="1:15" x14ac:dyDescent="0.25">
      <c r="A79" s="12" t="s">
        <v>514</v>
      </c>
      <c r="B79" t="s">
        <v>18</v>
      </c>
      <c r="C79" s="19">
        <v>5</v>
      </c>
      <c r="D79" s="11" t="s">
        <v>12</v>
      </c>
      <c r="E79" s="11" t="s">
        <v>534</v>
      </c>
      <c r="F79" s="6" t="s">
        <v>24</v>
      </c>
      <c r="G79" s="6">
        <v>280</v>
      </c>
      <c r="H79" s="6">
        <v>300</v>
      </c>
      <c r="I79" s="3" t="b">
        <v>1</v>
      </c>
      <c r="J79" t="s">
        <v>7</v>
      </c>
      <c r="K79" s="54" t="s">
        <v>32</v>
      </c>
      <c r="N79" s="54" t="str">
        <f t="shared" si="2"/>
        <v>Lo</v>
      </c>
      <c r="O79" s="54" t="str">
        <f t="shared" si="3"/>
        <v>Lo</v>
      </c>
    </row>
    <row r="80" spans="1:15" x14ac:dyDescent="0.25">
      <c r="A80" s="12" t="s">
        <v>514</v>
      </c>
      <c r="B80" t="s">
        <v>18</v>
      </c>
      <c r="C80" s="19">
        <v>5</v>
      </c>
      <c r="D80" s="11" t="s">
        <v>13</v>
      </c>
      <c r="E80" t="s">
        <v>591</v>
      </c>
      <c r="F80" s="5" t="s">
        <v>25</v>
      </c>
      <c r="G80" s="5">
        <v>0</v>
      </c>
      <c r="H80" s="5">
        <v>1</v>
      </c>
      <c r="I80" s="3" t="b">
        <v>1</v>
      </c>
      <c r="J80" t="s">
        <v>10</v>
      </c>
      <c r="K80" s="54" t="s">
        <v>32</v>
      </c>
      <c r="N80" s="54" t="str">
        <f t="shared" si="2"/>
        <v>Lo</v>
      </c>
      <c r="O80" s="54" t="str">
        <f t="shared" si="3"/>
        <v>Lo</v>
      </c>
    </row>
    <row r="81" spans="1:15" x14ac:dyDescent="0.25">
      <c r="A81" s="12" t="s">
        <v>514</v>
      </c>
      <c r="B81" t="s">
        <v>18</v>
      </c>
      <c r="C81" s="19">
        <v>5</v>
      </c>
      <c r="D81" t="s">
        <v>36</v>
      </c>
      <c r="E81" t="s">
        <v>566</v>
      </c>
      <c r="F81" s="5" t="s">
        <v>26</v>
      </c>
      <c r="G81" s="5">
        <v>30</v>
      </c>
      <c r="H81" s="5">
        <v>40</v>
      </c>
      <c r="I81" s="3" t="b">
        <v>0</v>
      </c>
      <c r="J81" t="s">
        <v>4</v>
      </c>
      <c r="K81" s="54" t="s">
        <v>32</v>
      </c>
      <c r="N81" s="54" t="str">
        <f t="shared" si="2"/>
        <v>Lo</v>
      </c>
      <c r="O81" s="54" t="str">
        <f t="shared" si="3"/>
        <v>Lo</v>
      </c>
    </row>
    <row r="82" spans="1:15" x14ac:dyDescent="0.25">
      <c r="A82" s="12" t="s">
        <v>514</v>
      </c>
      <c r="B82" t="s">
        <v>18</v>
      </c>
      <c r="C82" s="19">
        <v>5</v>
      </c>
      <c r="D82" t="s">
        <v>47</v>
      </c>
      <c r="E82" t="s">
        <v>567</v>
      </c>
      <c r="F82" s="5" t="s">
        <v>26</v>
      </c>
      <c r="G82" s="5">
        <v>0.70000000000000007</v>
      </c>
      <c r="H82" s="5">
        <v>0.8</v>
      </c>
      <c r="I82" s="3" t="b">
        <v>0</v>
      </c>
      <c r="J82" t="s">
        <v>44</v>
      </c>
      <c r="K82" s="54" t="s">
        <v>32</v>
      </c>
      <c r="N82" s="54" t="str">
        <f t="shared" si="2"/>
        <v>Lo</v>
      </c>
      <c r="O82" s="54" t="str">
        <f t="shared" si="3"/>
        <v>Lo</v>
      </c>
    </row>
    <row r="83" spans="1:15" x14ac:dyDescent="0.25">
      <c r="A83" s="12" t="s">
        <v>514</v>
      </c>
      <c r="B83" t="s">
        <v>19</v>
      </c>
      <c r="C83" s="19">
        <v>2</v>
      </c>
      <c r="D83" s="11" t="s">
        <v>11</v>
      </c>
      <c r="E83" s="11" t="s">
        <v>525</v>
      </c>
      <c r="F83" s="6" t="s">
        <v>24</v>
      </c>
      <c r="G83" s="6">
        <v>20</v>
      </c>
      <c r="H83" s="6">
        <v>30</v>
      </c>
      <c r="I83" s="3" t="b">
        <v>1</v>
      </c>
      <c r="J83" t="s">
        <v>0</v>
      </c>
      <c r="K83" s="54" t="s">
        <v>32</v>
      </c>
      <c r="N83" s="54" t="str">
        <f t="shared" si="2"/>
        <v>Hi</v>
      </c>
      <c r="O83" s="54" t="str">
        <f t="shared" si="3"/>
        <v>Hi</v>
      </c>
    </row>
    <row r="84" spans="1:15" x14ac:dyDescent="0.25">
      <c r="A84" s="12" t="s">
        <v>514</v>
      </c>
      <c r="B84" t="s">
        <v>19</v>
      </c>
      <c r="C84" s="19">
        <v>2</v>
      </c>
      <c r="D84" s="11" t="s">
        <v>33</v>
      </c>
      <c r="E84" s="11" t="s">
        <v>592</v>
      </c>
      <c r="F84" s="6" t="s">
        <v>25</v>
      </c>
      <c r="G84" s="6">
        <v>2</v>
      </c>
      <c r="H84" s="6">
        <v>7</v>
      </c>
      <c r="I84" s="3" t="b">
        <v>1</v>
      </c>
      <c r="J84" t="s">
        <v>1</v>
      </c>
      <c r="K84" s="54" t="s">
        <v>32</v>
      </c>
      <c r="N84" s="54" t="str">
        <f t="shared" si="2"/>
        <v>Hi</v>
      </c>
      <c r="O84" s="54" t="str">
        <f t="shared" si="3"/>
        <v>Hi</v>
      </c>
    </row>
    <row r="85" spans="1:15" x14ac:dyDescent="0.25">
      <c r="A85" s="12" t="s">
        <v>514</v>
      </c>
      <c r="B85" t="s">
        <v>19</v>
      </c>
      <c r="C85" s="19">
        <v>2</v>
      </c>
      <c r="D85" t="s">
        <v>34</v>
      </c>
      <c r="E85" t="s">
        <v>532</v>
      </c>
      <c r="F85" s="5" t="s">
        <v>24</v>
      </c>
      <c r="G85" s="5">
        <v>35</v>
      </c>
      <c r="H85" s="5">
        <v>45</v>
      </c>
      <c r="I85" s="3" t="b">
        <v>1</v>
      </c>
      <c r="J85" t="s">
        <v>2</v>
      </c>
      <c r="K85" s="54" t="s">
        <v>32</v>
      </c>
      <c r="N85" s="54" t="str">
        <f t="shared" si="2"/>
        <v>Hi</v>
      </c>
      <c r="O85" s="54" t="str">
        <f t="shared" si="3"/>
        <v>Hi</v>
      </c>
    </row>
    <row r="86" spans="1:15" x14ac:dyDescent="0.25">
      <c r="A86" s="12" t="s">
        <v>514</v>
      </c>
      <c r="B86" t="s">
        <v>19</v>
      </c>
      <c r="C86" s="19">
        <v>2</v>
      </c>
      <c r="D86" t="s">
        <v>35</v>
      </c>
      <c r="E86" t="s">
        <v>523</v>
      </c>
      <c r="F86" s="5" t="s">
        <v>24</v>
      </c>
      <c r="G86" s="5">
        <v>0.15</v>
      </c>
      <c r="H86" s="5">
        <v>0.25</v>
      </c>
      <c r="I86" s="3" t="b">
        <v>1</v>
      </c>
      <c r="J86" t="s">
        <v>3</v>
      </c>
      <c r="K86" s="54" t="s">
        <v>32</v>
      </c>
      <c r="N86" s="54" t="str">
        <f t="shared" si="2"/>
        <v>Hi</v>
      </c>
      <c r="O86" s="54" t="str">
        <f t="shared" si="3"/>
        <v>Hi</v>
      </c>
    </row>
    <row r="87" spans="1:15" x14ac:dyDescent="0.25">
      <c r="A87" s="12" t="s">
        <v>514</v>
      </c>
      <c r="B87" t="s">
        <v>19</v>
      </c>
      <c r="C87" s="19">
        <v>2</v>
      </c>
      <c r="D87" t="s">
        <v>36</v>
      </c>
      <c r="E87" t="s">
        <v>559</v>
      </c>
      <c r="F87" s="5" t="s">
        <v>26</v>
      </c>
      <c r="G87" s="5">
        <v>3</v>
      </c>
      <c r="H87" s="5">
        <v>7</v>
      </c>
      <c r="I87" s="3" t="b">
        <v>0</v>
      </c>
      <c r="J87" t="s">
        <v>4</v>
      </c>
      <c r="K87" s="54" t="s">
        <v>32</v>
      </c>
      <c r="N87" s="54" t="str">
        <f t="shared" si="2"/>
        <v>Hi</v>
      </c>
      <c r="O87" s="54" t="str">
        <f t="shared" si="3"/>
        <v>Hi</v>
      </c>
    </row>
    <row r="88" spans="1:15" x14ac:dyDescent="0.25">
      <c r="A88" s="12" t="s">
        <v>514</v>
      </c>
      <c r="B88" t="s">
        <v>19</v>
      </c>
      <c r="C88" s="19">
        <v>2</v>
      </c>
      <c r="D88" t="s">
        <v>37</v>
      </c>
      <c r="E88" t="s">
        <v>559</v>
      </c>
      <c r="F88" s="5" t="s">
        <v>26</v>
      </c>
      <c r="G88" s="5">
        <v>0.03</v>
      </c>
      <c r="H88" s="5">
        <v>7.0000000000000007E-2</v>
      </c>
      <c r="I88" s="3" t="b">
        <v>0</v>
      </c>
      <c r="J88" t="s">
        <v>5</v>
      </c>
      <c r="K88" s="54" t="s">
        <v>32</v>
      </c>
      <c r="N88" s="54" t="str">
        <f t="shared" si="2"/>
        <v>Hi</v>
      </c>
      <c r="O88" s="54" t="str">
        <f t="shared" si="3"/>
        <v>Hi</v>
      </c>
    </row>
    <row r="89" spans="1:15" x14ac:dyDescent="0.25">
      <c r="A89" s="12" t="s">
        <v>514</v>
      </c>
      <c r="B89" t="s">
        <v>19</v>
      </c>
      <c r="C89" s="19">
        <v>2</v>
      </c>
      <c r="D89" s="11" t="s">
        <v>29</v>
      </c>
      <c r="E89" s="11" t="s">
        <v>530</v>
      </c>
      <c r="F89" s="6" t="s">
        <v>24</v>
      </c>
      <c r="G89" s="6">
        <v>8</v>
      </c>
      <c r="H89" s="6">
        <v>18</v>
      </c>
      <c r="I89" s="3" t="b">
        <v>1</v>
      </c>
      <c r="J89" t="s">
        <v>6</v>
      </c>
      <c r="K89" s="54" t="s">
        <v>32</v>
      </c>
      <c r="N89" s="54" t="str">
        <f t="shared" si="2"/>
        <v>Hi</v>
      </c>
      <c r="O89" s="54" t="str">
        <f t="shared" si="3"/>
        <v>Hi</v>
      </c>
    </row>
    <row r="90" spans="1:15" x14ac:dyDescent="0.25">
      <c r="A90" s="12" t="s">
        <v>514</v>
      </c>
      <c r="B90" t="s">
        <v>19</v>
      </c>
      <c r="C90" s="19">
        <v>2</v>
      </c>
      <c r="D90" t="s">
        <v>46</v>
      </c>
      <c r="E90" t="s">
        <v>560</v>
      </c>
      <c r="F90" s="5" t="s">
        <v>26</v>
      </c>
      <c r="G90" s="5">
        <v>0.1</v>
      </c>
      <c r="H90" s="5">
        <v>0.2</v>
      </c>
      <c r="I90" s="3" t="b">
        <v>0</v>
      </c>
      <c r="J90" t="s">
        <v>42</v>
      </c>
      <c r="K90" s="54" t="s">
        <v>32</v>
      </c>
      <c r="N90" s="54" t="str">
        <f t="shared" si="2"/>
        <v>Hi</v>
      </c>
      <c r="O90" s="54" t="str">
        <f t="shared" si="3"/>
        <v>Hi</v>
      </c>
    </row>
    <row r="91" spans="1:15" x14ac:dyDescent="0.25">
      <c r="A91" s="12" t="s">
        <v>514</v>
      </c>
      <c r="B91" t="s">
        <v>19</v>
      </c>
      <c r="C91" s="19">
        <v>3</v>
      </c>
      <c r="D91" s="11" t="s">
        <v>11</v>
      </c>
      <c r="E91" s="11" t="s">
        <v>529</v>
      </c>
      <c r="F91" s="6" t="s">
        <v>24</v>
      </c>
      <c r="G91" s="6">
        <v>15</v>
      </c>
      <c r="H91" s="6">
        <v>25</v>
      </c>
      <c r="I91" s="3" t="b">
        <v>1</v>
      </c>
      <c r="J91" t="s">
        <v>0</v>
      </c>
      <c r="K91" s="54" t="s">
        <v>32</v>
      </c>
      <c r="N91" s="54" t="str">
        <f t="shared" si="2"/>
        <v>Hi</v>
      </c>
      <c r="O91" s="54" t="str">
        <f t="shared" si="3"/>
        <v>Hi</v>
      </c>
    </row>
    <row r="92" spans="1:15" x14ac:dyDescent="0.25">
      <c r="A92" s="12" t="s">
        <v>514</v>
      </c>
      <c r="B92" t="s">
        <v>19</v>
      </c>
      <c r="C92" s="19">
        <v>3</v>
      </c>
      <c r="D92" t="s">
        <v>35</v>
      </c>
      <c r="E92" t="s">
        <v>526</v>
      </c>
      <c r="F92" s="5" t="s">
        <v>24</v>
      </c>
      <c r="G92" s="5">
        <v>0.05</v>
      </c>
      <c r="H92" s="5">
        <v>0.15</v>
      </c>
      <c r="I92" s="3" t="b">
        <v>1</v>
      </c>
      <c r="J92" t="s">
        <v>8</v>
      </c>
      <c r="K92" s="54" t="s">
        <v>32</v>
      </c>
      <c r="N92" s="54" t="str">
        <f t="shared" si="2"/>
        <v>Hi</v>
      </c>
      <c r="O92" s="54" t="str">
        <f t="shared" si="3"/>
        <v>Hi</v>
      </c>
    </row>
    <row r="93" spans="1:15" x14ac:dyDescent="0.25">
      <c r="A93" s="12" t="s">
        <v>514</v>
      </c>
      <c r="B93" t="s">
        <v>19</v>
      </c>
      <c r="C93" s="19">
        <v>3</v>
      </c>
      <c r="D93" t="s">
        <v>36</v>
      </c>
      <c r="E93" t="s">
        <v>561</v>
      </c>
      <c r="F93" s="5" t="s">
        <v>26</v>
      </c>
      <c r="G93" s="5">
        <v>5</v>
      </c>
      <c r="H93" s="5">
        <v>15</v>
      </c>
      <c r="I93" s="3" t="b">
        <v>0</v>
      </c>
      <c r="J93" t="s">
        <v>4</v>
      </c>
      <c r="K93" s="54" t="s">
        <v>32</v>
      </c>
      <c r="N93" s="54" t="str">
        <f t="shared" si="2"/>
        <v>Hi</v>
      </c>
      <c r="O93" s="54" t="str">
        <f t="shared" si="3"/>
        <v>Hi</v>
      </c>
    </row>
    <row r="94" spans="1:15" x14ac:dyDescent="0.25">
      <c r="A94" s="12" t="s">
        <v>514</v>
      </c>
      <c r="B94" t="s">
        <v>19</v>
      </c>
      <c r="C94" s="19">
        <v>3</v>
      </c>
      <c r="D94" t="s">
        <v>37</v>
      </c>
      <c r="E94" t="s">
        <v>568</v>
      </c>
      <c r="F94" s="5" t="s">
        <v>26</v>
      </c>
      <c r="G94" s="5">
        <v>0.05</v>
      </c>
      <c r="H94" s="5">
        <v>0.1</v>
      </c>
      <c r="I94" s="3" t="b">
        <v>0</v>
      </c>
      <c r="J94" t="s">
        <v>5</v>
      </c>
      <c r="K94" s="54" t="s">
        <v>32</v>
      </c>
      <c r="N94" s="54" t="str">
        <f t="shared" si="2"/>
        <v>Hi</v>
      </c>
      <c r="O94" s="54" t="str">
        <f t="shared" si="3"/>
        <v>Hi</v>
      </c>
    </row>
    <row r="95" spans="1:15" x14ac:dyDescent="0.25">
      <c r="A95" s="12" t="s">
        <v>514</v>
      </c>
      <c r="B95" t="s">
        <v>19</v>
      </c>
      <c r="C95" s="19">
        <v>3</v>
      </c>
      <c r="D95" t="s">
        <v>34</v>
      </c>
      <c r="E95" t="s">
        <v>527</v>
      </c>
      <c r="F95" s="5" t="s">
        <v>24</v>
      </c>
      <c r="G95" s="5">
        <v>20</v>
      </c>
      <c r="H95" s="5">
        <v>30</v>
      </c>
      <c r="I95" s="3" t="b">
        <v>1</v>
      </c>
      <c r="J95" s="1" t="s">
        <v>2</v>
      </c>
      <c r="K95" s="54" t="s">
        <v>32</v>
      </c>
      <c r="N95" s="54" t="str">
        <f t="shared" si="2"/>
        <v>Hi</v>
      </c>
      <c r="O95" s="54" t="str">
        <f t="shared" si="3"/>
        <v>Hi</v>
      </c>
    </row>
    <row r="96" spans="1:15" x14ac:dyDescent="0.25">
      <c r="A96" s="12" t="s">
        <v>514</v>
      </c>
      <c r="B96" t="s">
        <v>19</v>
      </c>
      <c r="C96" s="19">
        <v>3</v>
      </c>
      <c r="D96" s="11" t="s">
        <v>29</v>
      </c>
      <c r="E96" s="11" t="s">
        <v>593</v>
      </c>
      <c r="F96" s="6" t="s">
        <v>25</v>
      </c>
      <c r="G96" s="6">
        <v>5</v>
      </c>
      <c r="H96" s="6">
        <v>10</v>
      </c>
      <c r="I96" s="3" t="b">
        <v>1</v>
      </c>
      <c r="J96" t="s">
        <v>6</v>
      </c>
      <c r="K96" s="54" t="s">
        <v>32</v>
      </c>
      <c r="N96" s="54" t="str">
        <f t="shared" si="2"/>
        <v>Hi</v>
      </c>
      <c r="O96" s="54" t="str">
        <f t="shared" si="3"/>
        <v>Hi</v>
      </c>
    </row>
    <row r="97" spans="1:15" x14ac:dyDescent="0.25">
      <c r="A97" s="12" t="s">
        <v>514</v>
      </c>
      <c r="B97" t="s">
        <v>19</v>
      </c>
      <c r="C97" s="19">
        <v>3</v>
      </c>
      <c r="D97" t="s">
        <v>46</v>
      </c>
      <c r="E97" s="45" t="s">
        <v>562</v>
      </c>
      <c r="F97" s="5" t="s">
        <v>26</v>
      </c>
      <c r="G97" s="5">
        <v>0.25</v>
      </c>
      <c r="H97" s="5">
        <v>0.35</v>
      </c>
      <c r="I97" s="3" t="b">
        <v>0</v>
      </c>
      <c r="J97" t="s">
        <v>42</v>
      </c>
      <c r="K97" s="54" t="s">
        <v>32</v>
      </c>
      <c r="N97" s="54" t="str">
        <f t="shared" si="2"/>
        <v>Hi</v>
      </c>
      <c r="O97" s="54" t="str">
        <f t="shared" si="3"/>
        <v>Hi</v>
      </c>
    </row>
    <row r="98" spans="1:15" x14ac:dyDescent="0.25">
      <c r="A98" s="12" t="s">
        <v>514</v>
      </c>
      <c r="B98" t="s">
        <v>19</v>
      </c>
      <c r="C98" s="19">
        <v>4</v>
      </c>
      <c r="D98" s="11" t="s">
        <v>11</v>
      </c>
      <c r="E98" s="11" t="s">
        <v>524</v>
      </c>
      <c r="F98" s="6" t="s">
        <v>24</v>
      </c>
      <c r="G98" s="6">
        <v>10</v>
      </c>
      <c r="H98" s="6">
        <v>20</v>
      </c>
      <c r="I98" s="4" t="b">
        <v>1</v>
      </c>
      <c r="J98" t="s">
        <v>0</v>
      </c>
      <c r="K98" s="54" t="s">
        <v>32</v>
      </c>
      <c r="N98" s="54" t="str">
        <f t="shared" si="2"/>
        <v>Hi</v>
      </c>
      <c r="O98" s="54" t="str">
        <f t="shared" si="3"/>
        <v>Hi</v>
      </c>
    </row>
    <row r="99" spans="1:15" x14ac:dyDescent="0.25">
      <c r="A99" s="12" t="s">
        <v>514</v>
      </c>
      <c r="B99" t="s">
        <v>19</v>
      </c>
      <c r="C99" s="19">
        <v>4</v>
      </c>
      <c r="D99" t="s">
        <v>34</v>
      </c>
      <c r="E99" t="s">
        <v>526</v>
      </c>
      <c r="F99" s="5" t="s">
        <v>24</v>
      </c>
      <c r="G99" s="5">
        <v>5</v>
      </c>
      <c r="H99" s="5">
        <v>15</v>
      </c>
      <c r="I99" s="4" t="b">
        <v>1</v>
      </c>
      <c r="J99" t="s">
        <v>2</v>
      </c>
      <c r="K99" s="54" t="s">
        <v>32</v>
      </c>
      <c r="N99" s="54" t="str">
        <f t="shared" si="2"/>
        <v>Hi</v>
      </c>
      <c r="O99" s="54" t="str">
        <f t="shared" si="3"/>
        <v>Hi</v>
      </c>
    </row>
    <row r="100" spans="1:15" x14ac:dyDescent="0.25">
      <c r="A100" s="12" t="s">
        <v>514</v>
      </c>
      <c r="B100" t="s">
        <v>19</v>
      </c>
      <c r="C100" s="19">
        <v>4</v>
      </c>
      <c r="D100" t="s">
        <v>36</v>
      </c>
      <c r="E100" t="s">
        <v>560</v>
      </c>
      <c r="F100" s="5" t="s">
        <v>26</v>
      </c>
      <c r="G100" s="5">
        <v>10</v>
      </c>
      <c r="H100" s="5">
        <v>20</v>
      </c>
      <c r="I100" s="3" t="b">
        <v>0</v>
      </c>
      <c r="J100" t="s">
        <v>4</v>
      </c>
      <c r="K100" s="54" t="s">
        <v>32</v>
      </c>
      <c r="N100" s="54" t="str">
        <f t="shared" si="2"/>
        <v>Hi</v>
      </c>
      <c r="O100" s="54" t="str">
        <f t="shared" si="3"/>
        <v>Hi</v>
      </c>
    </row>
    <row r="101" spans="1:15" x14ac:dyDescent="0.25">
      <c r="A101" s="12" t="s">
        <v>514</v>
      </c>
      <c r="B101" t="s">
        <v>19</v>
      </c>
      <c r="C101" s="19">
        <v>4</v>
      </c>
      <c r="D101" t="s">
        <v>37</v>
      </c>
      <c r="E101" t="s">
        <v>563</v>
      </c>
      <c r="F101" s="5" t="s">
        <v>26</v>
      </c>
      <c r="G101" s="5">
        <v>0.15</v>
      </c>
      <c r="H101" s="5">
        <v>0.25</v>
      </c>
      <c r="I101" s="3" t="b">
        <v>0</v>
      </c>
      <c r="J101" t="s">
        <v>5</v>
      </c>
      <c r="K101" s="54" t="s">
        <v>32</v>
      </c>
      <c r="N101" s="54" t="str">
        <f t="shared" si="2"/>
        <v>Hi</v>
      </c>
      <c r="O101" s="54" t="str">
        <f t="shared" si="3"/>
        <v>Hi</v>
      </c>
    </row>
    <row r="102" spans="1:15" x14ac:dyDescent="0.25">
      <c r="A102" s="12" t="s">
        <v>514</v>
      </c>
      <c r="B102" t="s">
        <v>19</v>
      </c>
      <c r="C102" s="19">
        <v>4</v>
      </c>
      <c r="D102" s="11" t="s">
        <v>29</v>
      </c>
      <c r="E102" s="44" t="s">
        <v>590</v>
      </c>
      <c r="F102" s="5" t="s">
        <v>25</v>
      </c>
      <c r="G102" s="5">
        <v>0</v>
      </c>
      <c r="H102" s="5">
        <v>3</v>
      </c>
      <c r="I102" s="4" t="b">
        <v>1</v>
      </c>
      <c r="J102" t="s">
        <v>6</v>
      </c>
      <c r="K102" s="54" t="s">
        <v>32</v>
      </c>
      <c r="N102" s="54" t="str">
        <f t="shared" si="2"/>
        <v>Hi</v>
      </c>
      <c r="O102" s="54" t="str">
        <f t="shared" si="3"/>
        <v>Hi</v>
      </c>
    </row>
    <row r="103" spans="1:15" x14ac:dyDescent="0.25">
      <c r="A103" s="12" t="s">
        <v>514</v>
      </c>
      <c r="B103" t="s">
        <v>19</v>
      </c>
      <c r="C103" s="19">
        <v>4</v>
      </c>
      <c r="D103" s="45" t="s">
        <v>48</v>
      </c>
      <c r="E103" s="45" t="s">
        <v>562</v>
      </c>
      <c r="F103" s="5" t="s">
        <v>26</v>
      </c>
      <c r="G103" s="5">
        <v>25</v>
      </c>
      <c r="H103" s="5">
        <v>35</v>
      </c>
      <c r="I103" s="3" t="b">
        <v>0</v>
      </c>
      <c r="J103" t="s">
        <v>43</v>
      </c>
      <c r="K103" s="54" t="s">
        <v>32</v>
      </c>
      <c r="N103" s="54" t="str">
        <f t="shared" si="2"/>
        <v>Hi</v>
      </c>
      <c r="O103" s="54" t="str">
        <f t="shared" si="3"/>
        <v>Hi</v>
      </c>
    </row>
    <row r="104" spans="1:15" x14ac:dyDescent="0.25">
      <c r="A104" s="12" t="s">
        <v>514</v>
      </c>
      <c r="B104" t="s">
        <v>19</v>
      </c>
      <c r="C104" s="19">
        <v>4</v>
      </c>
      <c r="D104" t="s">
        <v>46</v>
      </c>
      <c r="E104" t="s">
        <v>566</v>
      </c>
      <c r="F104" s="5" t="s">
        <v>26</v>
      </c>
      <c r="G104" s="5">
        <v>0.3</v>
      </c>
      <c r="H104" s="5">
        <v>0.4</v>
      </c>
      <c r="I104" s="3" t="b">
        <v>0</v>
      </c>
      <c r="J104" t="s">
        <v>42</v>
      </c>
      <c r="K104" s="54" t="s">
        <v>32</v>
      </c>
      <c r="N104" s="54" t="str">
        <f t="shared" si="2"/>
        <v>Hi</v>
      </c>
      <c r="O104" s="54" t="str">
        <f t="shared" si="3"/>
        <v>Hi</v>
      </c>
    </row>
    <row r="105" spans="1:15" x14ac:dyDescent="0.25">
      <c r="A105" s="12" t="s">
        <v>514</v>
      </c>
      <c r="B105" t="s">
        <v>19</v>
      </c>
      <c r="C105" s="19">
        <v>5</v>
      </c>
      <c r="D105" s="11" t="s">
        <v>11</v>
      </c>
      <c r="E105" s="11" t="s">
        <v>533</v>
      </c>
      <c r="F105" s="6" t="s">
        <v>24</v>
      </c>
      <c r="G105" s="6">
        <v>6</v>
      </c>
      <c r="H105" s="6">
        <v>16</v>
      </c>
      <c r="I105" s="3" t="b">
        <v>1</v>
      </c>
      <c r="J105" t="s">
        <v>0</v>
      </c>
      <c r="K105" s="54" t="s">
        <v>32</v>
      </c>
      <c r="N105" s="54" t="str">
        <f t="shared" si="2"/>
        <v>Hi</v>
      </c>
      <c r="O105" s="54" t="str">
        <f t="shared" si="3"/>
        <v>Hi</v>
      </c>
    </row>
    <row r="106" spans="1:15" x14ac:dyDescent="0.25">
      <c r="A106" s="12" t="s">
        <v>514</v>
      </c>
      <c r="B106" t="s">
        <v>19</v>
      </c>
      <c r="C106" s="19">
        <v>5</v>
      </c>
      <c r="D106" s="11" t="s">
        <v>12</v>
      </c>
      <c r="E106" s="11" t="s">
        <v>534</v>
      </c>
      <c r="F106" s="6" t="s">
        <v>24</v>
      </c>
      <c r="G106" s="6">
        <v>280</v>
      </c>
      <c r="H106" s="6">
        <v>300</v>
      </c>
      <c r="I106" s="3" t="b">
        <v>1</v>
      </c>
      <c r="J106" t="s">
        <v>7</v>
      </c>
      <c r="K106" s="54" t="s">
        <v>32</v>
      </c>
      <c r="N106" s="54" t="str">
        <f t="shared" si="2"/>
        <v>Hi</v>
      </c>
      <c r="O106" s="54" t="str">
        <f t="shared" si="3"/>
        <v>Hi</v>
      </c>
    </row>
    <row r="107" spans="1:15" x14ac:dyDescent="0.25">
      <c r="A107" s="12" t="s">
        <v>514</v>
      </c>
      <c r="B107" t="s">
        <v>19</v>
      </c>
      <c r="C107" s="19">
        <v>5</v>
      </c>
      <c r="D107" s="11" t="s">
        <v>13</v>
      </c>
      <c r="E107" t="s">
        <v>591</v>
      </c>
      <c r="F107" s="5" t="s">
        <v>25</v>
      </c>
      <c r="G107" s="5">
        <v>0</v>
      </c>
      <c r="H107" s="5">
        <v>1</v>
      </c>
      <c r="I107" s="3" t="b">
        <v>1</v>
      </c>
      <c r="J107" t="s">
        <v>10</v>
      </c>
      <c r="K107" s="54" t="s">
        <v>32</v>
      </c>
      <c r="N107" s="54" t="str">
        <f t="shared" si="2"/>
        <v>Hi</v>
      </c>
      <c r="O107" s="54" t="str">
        <f t="shared" si="3"/>
        <v>Hi</v>
      </c>
    </row>
    <row r="108" spans="1:15" x14ac:dyDescent="0.25">
      <c r="A108" s="12" t="s">
        <v>514</v>
      </c>
      <c r="B108" t="s">
        <v>19</v>
      </c>
      <c r="C108" s="19">
        <v>5</v>
      </c>
      <c r="D108" t="s">
        <v>36</v>
      </c>
      <c r="E108" t="s">
        <v>566</v>
      </c>
      <c r="F108" s="5" t="s">
        <v>26</v>
      </c>
      <c r="G108" s="5">
        <v>30</v>
      </c>
      <c r="H108" s="5">
        <v>40</v>
      </c>
      <c r="I108" s="3" t="b">
        <v>0</v>
      </c>
      <c r="J108" t="s">
        <v>4</v>
      </c>
      <c r="K108" s="54" t="s">
        <v>32</v>
      </c>
      <c r="N108" s="54" t="str">
        <f t="shared" si="2"/>
        <v>Hi</v>
      </c>
      <c r="O108" s="54" t="str">
        <f t="shared" si="3"/>
        <v>Hi</v>
      </c>
    </row>
    <row r="109" spans="1:15" x14ac:dyDescent="0.25">
      <c r="A109" s="12" t="s">
        <v>514</v>
      </c>
      <c r="B109" t="s">
        <v>19</v>
      </c>
      <c r="C109" s="19">
        <v>5</v>
      </c>
      <c r="D109" t="s">
        <v>47</v>
      </c>
      <c r="E109" t="s">
        <v>567</v>
      </c>
      <c r="F109" s="5" t="s">
        <v>26</v>
      </c>
      <c r="G109" s="5">
        <v>0.70000000000000007</v>
      </c>
      <c r="H109" s="5">
        <v>0.8</v>
      </c>
      <c r="I109" s="3" t="b">
        <v>0</v>
      </c>
      <c r="J109" t="s">
        <v>44</v>
      </c>
      <c r="K109" s="54" t="s">
        <v>32</v>
      </c>
      <c r="N109" s="54" t="str">
        <f t="shared" si="2"/>
        <v>Hi</v>
      </c>
      <c r="O109" s="54" t="str">
        <f t="shared" si="3"/>
        <v>Hi</v>
      </c>
    </row>
    <row r="110" spans="1:15" x14ac:dyDescent="0.25">
      <c r="A110" t="s">
        <v>456</v>
      </c>
      <c r="B110" t="s">
        <v>452</v>
      </c>
      <c r="C110" s="65">
        <v>2</v>
      </c>
      <c r="D110" s="47" t="s">
        <v>12</v>
      </c>
      <c r="E110" s="46" t="s">
        <v>594</v>
      </c>
      <c r="F110" s="47" t="s">
        <v>25</v>
      </c>
      <c r="G110" s="46">
        <v>100</v>
      </c>
      <c r="H110" s="46">
        <v>120</v>
      </c>
      <c r="I110" s="3" t="b">
        <v>1</v>
      </c>
      <c r="K110" s="54" t="s">
        <v>32</v>
      </c>
      <c r="N110" s="54" t="str">
        <f t="shared" si="2"/>
        <v>bug01</v>
      </c>
      <c r="O110" s="54" t="str">
        <f t="shared" si="3"/>
        <v>bug01</v>
      </c>
    </row>
    <row r="111" spans="1:15" x14ac:dyDescent="0.25">
      <c r="A111" t="s">
        <v>456</v>
      </c>
      <c r="B111" t="s">
        <v>452</v>
      </c>
      <c r="C111" s="65">
        <v>2</v>
      </c>
      <c r="D111" s="47" t="s">
        <v>421</v>
      </c>
      <c r="E111" s="46" t="s">
        <v>595</v>
      </c>
      <c r="F111" s="47" t="s">
        <v>25</v>
      </c>
      <c r="G111" s="46">
        <v>45</v>
      </c>
      <c r="H111" s="46">
        <v>55</v>
      </c>
      <c r="I111" s="3" t="b">
        <v>1</v>
      </c>
      <c r="K111" s="54" t="s">
        <v>32</v>
      </c>
      <c r="N111" s="54" t="str">
        <f t="shared" si="2"/>
        <v>bug01</v>
      </c>
      <c r="O111" s="54" t="str">
        <f t="shared" si="3"/>
        <v>bug01</v>
      </c>
    </row>
    <row r="112" spans="1:15" x14ac:dyDescent="0.25">
      <c r="A112" t="s">
        <v>456</v>
      </c>
      <c r="B112" t="s">
        <v>452</v>
      </c>
      <c r="C112" s="65">
        <v>2</v>
      </c>
      <c r="D112" s="47" t="s">
        <v>392</v>
      </c>
      <c r="E112" s="46" t="s">
        <v>596</v>
      </c>
      <c r="F112" s="47" t="s">
        <v>25</v>
      </c>
      <c r="G112" s="46">
        <v>30</v>
      </c>
      <c r="H112" s="46">
        <v>40</v>
      </c>
      <c r="I112" s="3" t="b">
        <v>1</v>
      </c>
      <c r="K112" s="54" t="s">
        <v>32</v>
      </c>
      <c r="N112" s="54" t="str">
        <f t="shared" si="2"/>
        <v>bug01</v>
      </c>
      <c r="O112" s="54" t="str">
        <f t="shared" si="3"/>
        <v>bug01</v>
      </c>
    </row>
    <row r="113" spans="1:15" x14ac:dyDescent="0.25">
      <c r="A113" t="s">
        <v>456</v>
      </c>
      <c r="B113" t="s">
        <v>452</v>
      </c>
      <c r="C113" s="65">
        <v>2</v>
      </c>
      <c r="D113" s="47" t="s">
        <v>11</v>
      </c>
      <c r="E113" s="46" t="s">
        <v>597</v>
      </c>
      <c r="F113" s="47" t="s">
        <v>25</v>
      </c>
      <c r="G113" s="46">
        <v>25</v>
      </c>
      <c r="H113" s="46">
        <v>30</v>
      </c>
      <c r="I113" s="3" t="b">
        <v>1</v>
      </c>
      <c r="K113" s="54" t="s">
        <v>32</v>
      </c>
      <c r="N113" s="54" t="str">
        <f t="shared" si="2"/>
        <v>bug01</v>
      </c>
      <c r="O113" s="54" t="str">
        <f t="shared" si="3"/>
        <v>bug01</v>
      </c>
    </row>
    <row r="114" spans="1:15" x14ac:dyDescent="0.25">
      <c r="A114" t="s">
        <v>456</v>
      </c>
      <c r="B114" t="s">
        <v>452</v>
      </c>
      <c r="C114" s="65">
        <v>2</v>
      </c>
      <c r="D114" s="47" t="s">
        <v>355</v>
      </c>
      <c r="E114" s="46" t="s">
        <v>598</v>
      </c>
      <c r="F114" s="47" t="s">
        <v>25</v>
      </c>
      <c r="G114" s="46">
        <v>3</v>
      </c>
      <c r="H114" s="46">
        <v>5</v>
      </c>
      <c r="I114" s="3" t="b">
        <v>1</v>
      </c>
      <c r="K114" s="54" t="s">
        <v>32</v>
      </c>
      <c r="N114" s="54" t="str">
        <f t="shared" si="2"/>
        <v>bug01</v>
      </c>
      <c r="O114" s="54" t="str">
        <f t="shared" si="3"/>
        <v>bug01</v>
      </c>
    </row>
    <row r="115" spans="1:15" x14ac:dyDescent="0.25">
      <c r="A115" t="s">
        <v>456</v>
      </c>
      <c r="B115" t="s">
        <v>452</v>
      </c>
      <c r="C115" s="65">
        <v>3</v>
      </c>
      <c r="D115" s="47" t="s">
        <v>12</v>
      </c>
      <c r="E115" s="46" t="s">
        <v>594</v>
      </c>
      <c r="F115" s="47" t="s">
        <v>25</v>
      </c>
      <c r="G115" s="46">
        <v>100</v>
      </c>
      <c r="H115" s="46">
        <v>120</v>
      </c>
      <c r="I115" s="3" t="b">
        <v>1</v>
      </c>
      <c r="K115" s="54" t="s">
        <v>32</v>
      </c>
      <c r="N115" s="54" t="str">
        <f t="shared" si="2"/>
        <v>bug01</v>
      </c>
      <c r="O115" s="54" t="str">
        <f t="shared" si="3"/>
        <v>bug01</v>
      </c>
    </row>
    <row r="116" spans="1:15" x14ac:dyDescent="0.25">
      <c r="A116" t="s">
        <v>456</v>
      </c>
      <c r="B116" t="s">
        <v>452</v>
      </c>
      <c r="C116" s="65">
        <v>3</v>
      </c>
      <c r="D116" s="47" t="s">
        <v>468</v>
      </c>
      <c r="E116" s="46" t="s">
        <v>571</v>
      </c>
      <c r="F116" s="47" t="s">
        <v>27</v>
      </c>
      <c r="G116" s="46">
        <v>40</v>
      </c>
      <c r="H116" s="46">
        <v>50</v>
      </c>
      <c r="I116" s="3" t="b">
        <v>0</v>
      </c>
      <c r="K116" s="54" t="s">
        <v>32</v>
      </c>
      <c r="N116" s="54" t="str">
        <f t="shared" si="2"/>
        <v>bug01</v>
      </c>
      <c r="O116" s="54" t="str">
        <f t="shared" si="3"/>
        <v>bug01</v>
      </c>
    </row>
    <row r="117" spans="1:15" x14ac:dyDescent="0.25">
      <c r="A117" t="s">
        <v>456</v>
      </c>
      <c r="B117" t="s">
        <v>452</v>
      </c>
      <c r="C117" s="65">
        <v>3</v>
      </c>
      <c r="D117" s="47" t="s">
        <v>392</v>
      </c>
      <c r="E117" s="46" t="s">
        <v>596</v>
      </c>
      <c r="F117" s="47" t="s">
        <v>25</v>
      </c>
      <c r="G117" s="46">
        <v>30</v>
      </c>
      <c r="H117" s="46">
        <v>40</v>
      </c>
      <c r="I117" s="3" t="b">
        <v>1</v>
      </c>
      <c r="K117" s="54" t="s">
        <v>32</v>
      </c>
      <c r="N117" s="54" t="str">
        <f t="shared" si="2"/>
        <v>bug01</v>
      </c>
      <c r="O117" s="54" t="str">
        <f t="shared" si="3"/>
        <v>bug01</v>
      </c>
    </row>
    <row r="118" spans="1:15" x14ac:dyDescent="0.25">
      <c r="A118" t="s">
        <v>456</v>
      </c>
      <c r="B118" t="s">
        <v>452</v>
      </c>
      <c r="C118" s="65">
        <v>3</v>
      </c>
      <c r="D118" s="47" t="s">
        <v>11</v>
      </c>
      <c r="E118" s="46" t="s">
        <v>599</v>
      </c>
      <c r="F118" s="47" t="s">
        <v>25</v>
      </c>
      <c r="G118" s="46">
        <v>19</v>
      </c>
      <c r="H118" s="46">
        <v>23</v>
      </c>
      <c r="I118" s="3" t="b">
        <v>1</v>
      </c>
      <c r="K118" s="54" t="s">
        <v>32</v>
      </c>
      <c r="N118" s="54" t="str">
        <f t="shared" si="2"/>
        <v>bug01</v>
      </c>
      <c r="O118" s="54" t="str">
        <f t="shared" si="3"/>
        <v>bug01</v>
      </c>
    </row>
    <row r="119" spans="1:15" x14ac:dyDescent="0.25">
      <c r="A119" t="s">
        <v>456</v>
      </c>
      <c r="B119" t="s">
        <v>452</v>
      </c>
      <c r="C119" s="65">
        <v>3</v>
      </c>
      <c r="D119" s="47" t="s">
        <v>358</v>
      </c>
      <c r="E119" s="46" t="s">
        <v>600</v>
      </c>
      <c r="F119" s="47" t="s">
        <v>25</v>
      </c>
      <c r="G119" s="46">
        <v>8</v>
      </c>
      <c r="H119" s="46">
        <v>10</v>
      </c>
      <c r="I119" s="3" t="b">
        <v>1</v>
      </c>
      <c r="K119" s="54" t="s">
        <v>32</v>
      </c>
      <c r="N119" s="54" t="str">
        <f t="shared" si="2"/>
        <v>bug01</v>
      </c>
      <c r="O119" s="54" t="str">
        <f t="shared" si="3"/>
        <v>bug01</v>
      </c>
    </row>
    <row r="120" spans="1:15" x14ac:dyDescent="0.25">
      <c r="A120" t="s">
        <v>456</v>
      </c>
      <c r="B120" t="s">
        <v>452</v>
      </c>
      <c r="C120" s="65">
        <v>4</v>
      </c>
      <c r="D120" s="47" t="s">
        <v>12</v>
      </c>
      <c r="E120" s="46" t="s">
        <v>594</v>
      </c>
      <c r="F120" s="47" t="s">
        <v>25</v>
      </c>
      <c r="G120" s="46">
        <v>100</v>
      </c>
      <c r="H120" s="46">
        <v>120</v>
      </c>
      <c r="I120" s="3" t="b">
        <v>1</v>
      </c>
      <c r="K120" s="54" t="s">
        <v>32</v>
      </c>
      <c r="N120" s="54" t="str">
        <f t="shared" si="2"/>
        <v>bug01</v>
      </c>
      <c r="O120" s="54" t="str">
        <f t="shared" si="3"/>
        <v>bug01</v>
      </c>
    </row>
    <row r="121" spans="1:15" x14ac:dyDescent="0.25">
      <c r="A121" t="s">
        <v>456</v>
      </c>
      <c r="B121" t="s">
        <v>452</v>
      </c>
      <c r="C121" s="65">
        <v>4</v>
      </c>
      <c r="D121" s="47" t="s">
        <v>468</v>
      </c>
      <c r="E121" s="46" t="s">
        <v>572</v>
      </c>
      <c r="F121" s="47" t="s">
        <v>27</v>
      </c>
      <c r="G121" s="46">
        <v>65</v>
      </c>
      <c r="H121" s="46">
        <v>75</v>
      </c>
      <c r="I121" s="3" t="b">
        <v>0</v>
      </c>
      <c r="K121" s="54" t="s">
        <v>32</v>
      </c>
      <c r="N121" s="54" t="str">
        <f t="shared" si="2"/>
        <v>bug01</v>
      </c>
      <c r="O121" s="54" t="str">
        <f t="shared" si="3"/>
        <v>bug01</v>
      </c>
    </row>
    <row r="122" spans="1:15" x14ac:dyDescent="0.25">
      <c r="A122" t="s">
        <v>456</v>
      </c>
      <c r="B122" t="s">
        <v>452</v>
      </c>
      <c r="C122" s="65">
        <v>4</v>
      </c>
      <c r="D122" s="47" t="s">
        <v>11</v>
      </c>
      <c r="E122" s="46" t="s">
        <v>601</v>
      </c>
      <c r="F122" s="47" t="s">
        <v>25</v>
      </c>
      <c r="G122" s="46">
        <v>17</v>
      </c>
      <c r="H122" s="46">
        <v>21</v>
      </c>
      <c r="I122" s="3" t="b">
        <v>1</v>
      </c>
      <c r="K122" s="54" t="s">
        <v>32</v>
      </c>
      <c r="N122" s="54" t="str">
        <f t="shared" si="2"/>
        <v>bug01</v>
      </c>
      <c r="O122" s="54" t="str">
        <f t="shared" si="3"/>
        <v>bug01</v>
      </c>
    </row>
    <row r="123" spans="1:15" x14ac:dyDescent="0.25">
      <c r="A123" t="s">
        <v>456</v>
      </c>
      <c r="B123" t="s">
        <v>452</v>
      </c>
      <c r="C123" s="65">
        <v>4</v>
      </c>
      <c r="D123" s="47" t="s">
        <v>392</v>
      </c>
      <c r="E123" s="46" t="s">
        <v>602</v>
      </c>
      <c r="F123" s="47" t="s">
        <v>25</v>
      </c>
      <c r="G123" s="46">
        <v>10</v>
      </c>
      <c r="H123" s="46">
        <v>20</v>
      </c>
      <c r="I123" s="3" t="b">
        <v>1</v>
      </c>
      <c r="K123" s="54" t="s">
        <v>32</v>
      </c>
      <c r="N123" s="54" t="str">
        <f t="shared" si="2"/>
        <v>bug01</v>
      </c>
      <c r="O123" s="54" t="str">
        <f t="shared" si="3"/>
        <v>bug01</v>
      </c>
    </row>
    <row r="124" spans="1:15" x14ac:dyDescent="0.25">
      <c r="A124" t="s">
        <v>456</v>
      </c>
      <c r="B124" t="s">
        <v>452</v>
      </c>
      <c r="C124" s="65">
        <v>4</v>
      </c>
      <c r="D124" s="47" t="s">
        <v>358</v>
      </c>
      <c r="E124" s="46" t="s">
        <v>598</v>
      </c>
      <c r="F124" s="47" t="s">
        <v>25</v>
      </c>
      <c r="G124" s="46">
        <v>3</v>
      </c>
      <c r="H124" s="46">
        <v>5</v>
      </c>
      <c r="I124" s="3" t="b">
        <v>1</v>
      </c>
      <c r="K124" s="54" t="s">
        <v>32</v>
      </c>
      <c r="N124" s="54" t="str">
        <f t="shared" si="2"/>
        <v>bug01</v>
      </c>
      <c r="O124" s="54" t="str">
        <f t="shared" si="3"/>
        <v>bug01</v>
      </c>
    </row>
    <row r="125" spans="1:15" x14ac:dyDescent="0.25">
      <c r="A125" t="s">
        <v>456</v>
      </c>
      <c r="B125" t="s">
        <v>452</v>
      </c>
      <c r="C125" s="65">
        <v>5</v>
      </c>
      <c r="D125" s="47" t="s">
        <v>11</v>
      </c>
      <c r="E125" s="46" t="s">
        <v>603</v>
      </c>
      <c r="F125" s="47" t="s">
        <v>25</v>
      </c>
      <c r="G125" s="46">
        <v>8</v>
      </c>
      <c r="H125" s="46">
        <v>12</v>
      </c>
      <c r="I125" s="3" t="b">
        <v>1</v>
      </c>
      <c r="K125" s="54" t="s">
        <v>32</v>
      </c>
      <c r="N125" s="54" t="str">
        <f t="shared" si="2"/>
        <v>bug01</v>
      </c>
      <c r="O125" s="54" t="str">
        <f t="shared" si="3"/>
        <v>bug01</v>
      </c>
    </row>
    <row r="126" spans="1:15" x14ac:dyDescent="0.25">
      <c r="A126" t="s">
        <v>456</v>
      </c>
      <c r="B126" t="s">
        <v>452</v>
      </c>
      <c r="C126" s="70">
        <v>2</v>
      </c>
      <c r="D126" s="49" t="s">
        <v>12</v>
      </c>
      <c r="E126" s="50" t="s">
        <v>594</v>
      </c>
      <c r="F126" s="49" t="s">
        <v>25</v>
      </c>
      <c r="G126" s="48">
        <v>100</v>
      </c>
      <c r="H126" s="48">
        <v>120</v>
      </c>
      <c r="I126" s="3" t="b">
        <v>1</v>
      </c>
      <c r="K126" s="69" t="s">
        <v>447</v>
      </c>
      <c r="N126" s="54" t="str">
        <f t="shared" si="2"/>
        <v>bug01</v>
      </c>
      <c r="O126" s="54" t="str">
        <f t="shared" si="3"/>
        <v>bug01</v>
      </c>
    </row>
    <row r="127" spans="1:15" x14ac:dyDescent="0.25">
      <c r="A127" t="s">
        <v>456</v>
      </c>
      <c r="B127" t="s">
        <v>452</v>
      </c>
      <c r="C127" s="70">
        <v>2</v>
      </c>
      <c r="D127" s="49" t="s">
        <v>421</v>
      </c>
      <c r="E127" s="50" t="s">
        <v>595</v>
      </c>
      <c r="F127" s="49" t="s">
        <v>25</v>
      </c>
      <c r="G127" s="48">
        <v>45</v>
      </c>
      <c r="H127" s="48">
        <v>55</v>
      </c>
      <c r="I127" s="3" t="b">
        <v>1</v>
      </c>
      <c r="K127" s="69" t="s">
        <v>447</v>
      </c>
      <c r="N127" s="54" t="str">
        <f t="shared" si="2"/>
        <v>bug01</v>
      </c>
      <c r="O127" s="54" t="str">
        <f t="shared" si="3"/>
        <v>bug01</v>
      </c>
    </row>
    <row r="128" spans="1:15" x14ac:dyDescent="0.25">
      <c r="A128" t="s">
        <v>456</v>
      </c>
      <c r="B128" t="s">
        <v>452</v>
      </c>
      <c r="C128" s="70">
        <v>2</v>
      </c>
      <c r="D128" s="49" t="s">
        <v>11</v>
      </c>
      <c r="E128" s="50" t="s">
        <v>604</v>
      </c>
      <c r="F128" s="49" t="s">
        <v>25</v>
      </c>
      <c r="G128" s="48">
        <v>25</v>
      </c>
      <c r="H128" s="48">
        <v>30</v>
      </c>
      <c r="I128" s="3" t="b">
        <v>1</v>
      </c>
      <c r="K128" s="69" t="s">
        <v>447</v>
      </c>
      <c r="N128" s="54" t="str">
        <f t="shared" si="2"/>
        <v>bug01</v>
      </c>
      <c r="O128" s="54" t="str">
        <f t="shared" si="3"/>
        <v>bug01</v>
      </c>
    </row>
    <row r="129" spans="1:15" x14ac:dyDescent="0.25">
      <c r="A129" t="s">
        <v>456</v>
      </c>
      <c r="B129" t="s">
        <v>452</v>
      </c>
      <c r="C129" s="70">
        <v>2</v>
      </c>
      <c r="D129" s="47" t="s">
        <v>468</v>
      </c>
      <c r="E129" s="50" t="s">
        <v>573</v>
      </c>
      <c r="F129" s="49" t="s">
        <v>27</v>
      </c>
      <c r="G129" s="48">
        <v>10</v>
      </c>
      <c r="H129" s="48">
        <v>15</v>
      </c>
      <c r="I129" s="3" t="b">
        <v>0</v>
      </c>
      <c r="K129" s="69" t="s">
        <v>447</v>
      </c>
      <c r="N129" s="54" t="str">
        <f t="shared" si="2"/>
        <v>bug01</v>
      </c>
      <c r="O129" s="54" t="str">
        <f t="shared" si="3"/>
        <v>bug01</v>
      </c>
    </row>
    <row r="130" spans="1:15" x14ac:dyDescent="0.25">
      <c r="A130" t="s">
        <v>456</v>
      </c>
      <c r="B130" t="s">
        <v>452</v>
      </c>
      <c r="C130" s="70">
        <v>2</v>
      </c>
      <c r="D130" s="49" t="s">
        <v>355</v>
      </c>
      <c r="E130" s="50" t="s">
        <v>605</v>
      </c>
      <c r="F130" s="49" t="s">
        <v>25</v>
      </c>
      <c r="G130" s="48">
        <v>3</v>
      </c>
      <c r="H130" s="48">
        <v>5</v>
      </c>
      <c r="I130" s="3" t="b">
        <v>1</v>
      </c>
      <c r="K130" s="69" t="s">
        <v>447</v>
      </c>
      <c r="N130" s="54" t="str">
        <f t="shared" si="2"/>
        <v>bug01</v>
      </c>
      <c r="O130" s="54" t="str">
        <f t="shared" si="3"/>
        <v>bug01</v>
      </c>
    </row>
    <row r="131" spans="1:15" x14ac:dyDescent="0.25">
      <c r="A131" t="s">
        <v>456</v>
      </c>
      <c r="B131" t="s">
        <v>453</v>
      </c>
      <c r="C131" s="65">
        <v>1</v>
      </c>
      <c r="D131" s="47" t="s">
        <v>392</v>
      </c>
      <c r="E131" s="51" t="s">
        <v>606</v>
      </c>
      <c r="F131" s="47" t="s">
        <v>25</v>
      </c>
      <c r="G131" s="46">
        <v>65</v>
      </c>
      <c r="H131" s="46">
        <v>75</v>
      </c>
      <c r="I131" s="3" t="b">
        <v>1</v>
      </c>
      <c r="K131" s="54" t="s">
        <v>32</v>
      </c>
      <c r="N131" s="54" t="str">
        <f t="shared" ref="N131:N194" si="4">B131</f>
        <v>fish01</v>
      </c>
      <c r="O131" s="54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65">
        <v>1</v>
      </c>
      <c r="D132" s="47" t="s">
        <v>467</v>
      </c>
      <c r="E132" s="51" t="s">
        <v>607</v>
      </c>
      <c r="F132" s="47" t="s">
        <v>25</v>
      </c>
      <c r="G132" s="46">
        <v>55</v>
      </c>
      <c r="H132" s="46">
        <v>65</v>
      </c>
      <c r="I132" s="3" t="b">
        <v>1</v>
      </c>
      <c r="K132" s="54" t="s">
        <v>32</v>
      </c>
      <c r="N132" s="54" t="str">
        <f t="shared" si="4"/>
        <v>fish01</v>
      </c>
      <c r="O132" s="54" t="str">
        <f t="shared" si="5"/>
        <v>fish01</v>
      </c>
    </row>
    <row r="133" spans="1:15" x14ac:dyDescent="0.25">
      <c r="A133" t="s">
        <v>456</v>
      </c>
      <c r="B133" t="s">
        <v>453</v>
      </c>
      <c r="C133" s="65">
        <v>1</v>
      </c>
      <c r="D133" s="47" t="s">
        <v>11</v>
      </c>
      <c r="E133" s="51" t="s">
        <v>574</v>
      </c>
      <c r="F133" s="47" t="s">
        <v>27</v>
      </c>
      <c r="G133" s="46">
        <v>3</v>
      </c>
      <c r="H133" s="46">
        <v>7</v>
      </c>
      <c r="I133" s="3" t="b">
        <v>0</v>
      </c>
      <c r="K133" s="54" t="s">
        <v>32</v>
      </c>
      <c r="N133" s="54" t="str">
        <f t="shared" si="4"/>
        <v>fish01</v>
      </c>
      <c r="O133" s="54" t="str">
        <f t="shared" si="5"/>
        <v>fish01</v>
      </c>
    </row>
    <row r="134" spans="1:15" x14ac:dyDescent="0.25">
      <c r="A134" t="s">
        <v>456</v>
      </c>
      <c r="B134" t="s">
        <v>453</v>
      </c>
      <c r="C134" s="65">
        <v>1</v>
      </c>
      <c r="D134" s="47" t="s">
        <v>457</v>
      </c>
      <c r="E134" s="51" t="s">
        <v>570</v>
      </c>
      <c r="F134" s="47" t="s">
        <v>27</v>
      </c>
      <c r="G134" s="46">
        <v>0</v>
      </c>
      <c r="H134" s="46">
        <v>1</v>
      </c>
      <c r="I134" s="3" t="b">
        <v>0</v>
      </c>
      <c r="K134" s="54" t="s">
        <v>32</v>
      </c>
      <c r="N134" s="54" t="str">
        <f t="shared" si="4"/>
        <v>fish01</v>
      </c>
      <c r="O134" s="54" t="str">
        <f t="shared" si="5"/>
        <v>fish01</v>
      </c>
    </row>
    <row r="135" spans="1:15" x14ac:dyDescent="0.25">
      <c r="A135" t="s">
        <v>456</v>
      </c>
      <c r="B135" t="s">
        <v>453</v>
      </c>
      <c r="C135" s="65">
        <v>2</v>
      </c>
      <c r="D135" s="47" t="s">
        <v>392</v>
      </c>
      <c r="E135" s="51" t="s">
        <v>608</v>
      </c>
      <c r="F135" s="47" t="s">
        <v>25</v>
      </c>
      <c r="G135" s="46">
        <v>25</v>
      </c>
      <c r="H135" s="46">
        <v>35</v>
      </c>
      <c r="I135" s="3" t="b">
        <v>1</v>
      </c>
      <c r="K135" s="54" t="s">
        <v>32</v>
      </c>
      <c r="N135" s="54" t="str">
        <f t="shared" si="4"/>
        <v>fish01</v>
      </c>
      <c r="O135" s="54" t="str">
        <f t="shared" si="5"/>
        <v>fish01</v>
      </c>
    </row>
    <row r="136" spans="1:15" x14ac:dyDescent="0.25">
      <c r="A136" t="s">
        <v>456</v>
      </c>
      <c r="B136" t="s">
        <v>453</v>
      </c>
      <c r="C136" s="65">
        <v>2</v>
      </c>
      <c r="D136" s="47" t="s">
        <v>459</v>
      </c>
      <c r="E136" s="51" t="s">
        <v>575</v>
      </c>
      <c r="F136" s="47" t="s">
        <v>27</v>
      </c>
      <c r="G136" s="46">
        <v>9</v>
      </c>
      <c r="H136" s="46">
        <v>15</v>
      </c>
      <c r="I136" s="3" t="b">
        <v>0</v>
      </c>
      <c r="K136" s="54" t="s">
        <v>32</v>
      </c>
      <c r="N136" s="54" t="str">
        <f t="shared" si="4"/>
        <v>fish01</v>
      </c>
      <c r="O136" s="54" t="str">
        <f t="shared" si="5"/>
        <v>fish01</v>
      </c>
    </row>
    <row r="137" spans="1:15" x14ac:dyDescent="0.25">
      <c r="A137" t="s">
        <v>456</v>
      </c>
      <c r="B137" t="s">
        <v>453</v>
      </c>
      <c r="C137" s="65">
        <v>2</v>
      </c>
      <c r="D137" s="47" t="s">
        <v>467</v>
      </c>
      <c r="E137" s="51" t="s">
        <v>609</v>
      </c>
      <c r="F137" s="47" t="s">
        <v>25</v>
      </c>
      <c r="G137" s="46">
        <v>7</v>
      </c>
      <c r="H137" s="46">
        <v>13</v>
      </c>
      <c r="I137" s="3" t="b">
        <v>1</v>
      </c>
      <c r="K137" s="54" t="s">
        <v>32</v>
      </c>
      <c r="N137" s="54" t="str">
        <f t="shared" si="4"/>
        <v>fish01</v>
      </c>
      <c r="O137" s="54" t="str">
        <f t="shared" si="5"/>
        <v>fish01</v>
      </c>
    </row>
    <row r="138" spans="1:15" x14ac:dyDescent="0.25">
      <c r="A138" t="s">
        <v>456</v>
      </c>
      <c r="B138" t="s">
        <v>453</v>
      </c>
      <c r="C138" s="65">
        <v>2</v>
      </c>
      <c r="D138" s="47" t="s">
        <v>11</v>
      </c>
      <c r="E138" s="51" t="s">
        <v>576</v>
      </c>
      <c r="F138" s="47" t="s">
        <v>27</v>
      </c>
      <c r="G138" s="46">
        <v>4</v>
      </c>
      <c r="H138" s="46">
        <v>8</v>
      </c>
      <c r="I138" s="3" t="b">
        <v>0</v>
      </c>
      <c r="K138" s="54" t="s">
        <v>32</v>
      </c>
      <c r="N138" s="54" t="str">
        <f t="shared" si="4"/>
        <v>fish01</v>
      </c>
      <c r="O138" s="54" t="str">
        <f t="shared" si="5"/>
        <v>fish01</v>
      </c>
    </row>
    <row r="139" spans="1:15" x14ac:dyDescent="0.25">
      <c r="A139" t="s">
        <v>456</v>
      </c>
      <c r="B139" t="s">
        <v>453</v>
      </c>
      <c r="C139" s="65">
        <v>2</v>
      </c>
      <c r="D139" s="47" t="s">
        <v>458</v>
      </c>
      <c r="E139" s="51" t="s">
        <v>577</v>
      </c>
      <c r="F139" s="47" t="s">
        <v>27</v>
      </c>
      <c r="G139" s="46">
        <v>4</v>
      </c>
      <c r="H139" s="46">
        <v>8</v>
      </c>
      <c r="I139" s="3" t="b">
        <v>0</v>
      </c>
      <c r="K139" s="54" t="s">
        <v>32</v>
      </c>
      <c r="N139" s="54" t="str">
        <f t="shared" si="4"/>
        <v>fish01</v>
      </c>
      <c r="O139" s="54" t="str">
        <f t="shared" si="5"/>
        <v>fish01</v>
      </c>
    </row>
    <row r="140" spans="1:15" x14ac:dyDescent="0.25">
      <c r="A140" t="s">
        <v>456</v>
      </c>
      <c r="B140" t="s">
        <v>453</v>
      </c>
      <c r="C140" s="65">
        <v>3</v>
      </c>
      <c r="D140" s="47" t="s">
        <v>460</v>
      </c>
      <c r="E140" s="51" t="s">
        <v>578</v>
      </c>
      <c r="F140" s="47" t="s">
        <v>27</v>
      </c>
      <c r="G140" s="46">
        <v>45</v>
      </c>
      <c r="H140" s="46">
        <v>55</v>
      </c>
      <c r="I140" s="3" t="b">
        <v>0</v>
      </c>
      <c r="K140" s="54" t="s">
        <v>32</v>
      </c>
      <c r="N140" s="54" t="str">
        <f t="shared" si="4"/>
        <v>fish01</v>
      </c>
      <c r="O140" s="54" t="str">
        <f t="shared" si="5"/>
        <v>fish01</v>
      </c>
    </row>
    <row r="141" spans="1:15" x14ac:dyDescent="0.25">
      <c r="A141" t="s">
        <v>456</v>
      </c>
      <c r="B141" t="s">
        <v>453</v>
      </c>
      <c r="C141" s="65">
        <v>3</v>
      </c>
      <c r="D141" s="47" t="s">
        <v>459</v>
      </c>
      <c r="E141" s="51" t="s">
        <v>579</v>
      </c>
      <c r="F141" s="47" t="s">
        <v>27</v>
      </c>
      <c r="G141" s="46">
        <v>15</v>
      </c>
      <c r="H141" s="46">
        <v>25</v>
      </c>
      <c r="I141" s="3" t="b">
        <v>0</v>
      </c>
      <c r="K141" s="54" t="s">
        <v>32</v>
      </c>
      <c r="N141" s="54" t="str">
        <f t="shared" si="4"/>
        <v>fish01</v>
      </c>
      <c r="O141" s="54" t="str">
        <f t="shared" si="5"/>
        <v>fish01</v>
      </c>
    </row>
    <row r="142" spans="1:15" x14ac:dyDescent="0.25">
      <c r="A142" t="s">
        <v>456</v>
      </c>
      <c r="B142" t="s">
        <v>453</v>
      </c>
      <c r="C142" s="65">
        <v>3</v>
      </c>
      <c r="D142" s="47" t="s">
        <v>421</v>
      </c>
      <c r="E142" s="51" t="s">
        <v>609</v>
      </c>
      <c r="F142" s="47" t="s">
        <v>25</v>
      </c>
      <c r="G142" s="46">
        <v>7</v>
      </c>
      <c r="H142" s="46">
        <v>13</v>
      </c>
      <c r="I142" s="3" t="b">
        <v>1</v>
      </c>
      <c r="K142" s="54" t="s">
        <v>32</v>
      </c>
      <c r="N142" s="54" t="str">
        <f t="shared" si="4"/>
        <v>fish01</v>
      </c>
      <c r="O142" s="54" t="str">
        <f t="shared" si="5"/>
        <v>fish01</v>
      </c>
    </row>
    <row r="143" spans="1:15" x14ac:dyDescent="0.25">
      <c r="A143" t="s">
        <v>456</v>
      </c>
      <c r="B143" t="s">
        <v>453</v>
      </c>
      <c r="C143" s="65">
        <v>3</v>
      </c>
      <c r="D143" s="47" t="s">
        <v>11</v>
      </c>
      <c r="E143" s="51" t="s">
        <v>580</v>
      </c>
      <c r="F143" s="47" t="s">
        <v>27</v>
      </c>
      <c r="G143" s="46">
        <v>6</v>
      </c>
      <c r="H143" s="46">
        <v>10</v>
      </c>
      <c r="I143" s="3" t="b">
        <v>0</v>
      </c>
      <c r="K143" s="54" t="s">
        <v>32</v>
      </c>
      <c r="N143" s="54" t="str">
        <f t="shared" si="4"/>
        <v>fish01</v>
      </c>
      <c r="O143" s="54" t="str">
        <f t="shared" si="5"/>
        <v>fish01</v>
      </c>
    </row>
    <row r="144" spans="1:15" x14ac:dyDescent="0.25">
      <c r="A144" t="s">
        <v>456</v>
      </c>
      <c r="B144" t="s">
        <v>453</v>
      </c>
      <c r="C144" s="65">
        <v>3</v>
      </c>
      <c r="D144" s="47" t="s">
        <v>418</v>
      </c>
      <c r="E144" s="51" t="s">
        <v>610</v>
      </c>
      <c r="F144" s="47" t="s">
        <v>25</v>
      </c>
      <c r="G144" s="46">
        <v>3</v>
      </c>
      <c r="H144" s="46">
        <v>7</v>
      </c>
      <c r="I144" s="3" t="b">
        <v>1</v>
      </c>
      <c r="K144" s="54" t="s">
        <v>32</v>
      </c>
      <c r="N144" s="54" t="str">
        <f t="shared" si="4"/>
        <v>fish01</v>
      </c>
      <c r="O144" s="54" t="str">
        <f t="shared" si="5"/>
        <v>fish01</v>
      </c>
    </row>
    <row r="145" spans="1:15" x14ac:dyDescent="0.25">
      <c r="A145" t="s">
        <v>456</v>
      </c>
      <c r="B145" t="s">
        <v>453</v>
      </c>
      <c r="C145" s="65">
        <v>3</v>
      </c>
      <c r="D145" s="47" t="s">
        <v>392</v>
      </c>
      <c r="E145" s="51" t="s">
        <v>610</v>
      </c>
      <c r="F145" s="47" t="s">
        <v>25</v>
      </c>
      <c r="G145" s="46">
        <v>3</v>
      </c>
      <c r="H145" s="46">
        <v>7</v>
      </c>
      <c r="I145" s="3" t="b">
        <v>1</v>
      </c>
      <c r="K145" s="54" t="s">
        <v>32</v>
      </c>
      <c r="N145" s="54" t="str">
        <f t="shared" si="4"/>
        <v>fish01</v>
      </c>
      <c r="O145" s="54" t="str">
        <f t="shared" si="5"/>
        <v>fish01</v>
      </c>
    </row>
    <row r="146" spans="1:15" x14ac:dyDescent="0.25">
      <c r="A146" t="s">
        <v>456</v>
      </c>
      <c r="B146" t="s">
        <v>453</v>
      </c>
      <c r="C146" s="65">
        <v>4</v>
      </c>
      <c r="D146" s="47" t="s">
        <v>461</v>
      </c>
      <c r="E146" s="51" t="s">
        <v>611</v>
      </c>
      <c r="F146" s="47" t="s">
        <v>25</v>
      </c>
      <c r="G146" s="46">
        <v>35</v>
      </c>
      <c r="H146" s="46">
        <v>45</v>
      </c>
      <c r="I146" s="3" t="b">
        <v>1</v>
      </c>
      <c r="K146" s="54" t="s">
        <v>32</v>
      </c>
      <c r="L146" t="s">
        <v>472</v>
      </c>
      <c r="N146" s="54" t="str">
        <f t="shared" si="4"/>
        <v>fish01</v>
      </c>
      <c r="O146" s="54" t="str">
        <f t="shared" si="5"/>
        <v>fish01</v>
      </c>
    </row>
    <row r="147" spans="1:15" x14ac:dyDescent="0.25">
      <c r="A147" t="s">
        <v>456</v>
      </c>
      <c r="B147" t="s">
        <v>453</v>
      </c>
      <c r="C147" s="65">
        <v>4</v>
      </c>
      <c r="D147" s="47" t="s">
        <v>462</v>
      </c>
      <c r="E147" s="51" t="s">
        <v>611</v>
      </c>
      <c r="F147" s="47" t="s">
        <v>25</v>
      </c>
      <c r="G147" s="51">
        <v>35</v>
      </c>
      <c r="H147" s="51">
        <v>45</v>
      </c>
      <c r="I147" s="3" t="b">
        <v>1</v>
      </c>
      <c r="K147" s="54" t="s">
        <v>32</v>
      </c>
      <c r="L147" t="s">
        <v>472</v>
      </c>
      <c r="N147" s="54" t="str">
        <f t="shared" si="4"/>
        <v>fish01</v>
      </c>
      <c r="O147" s="54" t="str">
        <f t="shared" si="5"/>
        <v>fish01</v>
      </c>
    </row>
    <row r="148" spans="1:15" x14ac:dyDescent="0.25">
      <c r="A148" t="s">
        <v>456</v>
      </c>
      <c r="B148" t="s">
        <v>453</v>
      </c>
      <c r="C148" s="65">
        <v>4</v>
      </c>
      <c r="D148" s="47" t="s">
        <v>458</v>
      </c>
      <c r="E148" s="51" t="s">
        <v>581</v>
      </c>
      <c r="F148" s="47" t="s">
        <v>27</v>
      </c>
      <c r="G148" s="46">
        <v>20</v>
      </c>
      <c r="H148" s="46">
        <v>30</v>
      </c>
      <c r="I148" s="3" t="b">
        <v>0</v>
      </c>
      <c r="K148" s="54" t="s">
        <v>32</v>
      </c>
      <c r="L148" t="s">
        <v>472</v>
      </c>
      <c r="N148" s="54" t="str">
        <f t="shared" si="4"/>
        <v>fish01</v>
      </c>
      <c r="O148" s="54" t="str">
        <f t="shared" si="5"/>
        <v>fish01</v>
      </c>
    </row>
    <row r="149" spans="1:15" x14ac:dyDescent="0.25">
      <c r="A149" t="s">
        <v>456</v>
      </c>
      <c r="B149" t="s">
        <v>453</v>
      </c>
      <c r="C149" s="65">
        <v>4</v>
      </c>
      <c r="D149" s="47" t="s">
        <v>11</v>
      </c>
      <c r="E149" s="51" t="s">
        <v>612</v>
      </c>
      <c r="F149" s="47" t="s">
        <v>25</v>
      </c>
      <c r="G149" s="46">
        <v>2</v>
      </c>
      <c r="H149" s="46">
        <v>5</v>
      </c>
      <c r="I149" s="3" t="b">
        <v>1</v>
      </c>
      <c r="K149" s="54" t="s">
        <v>32</v>
      </c>
      <c r="L149" t="s">
        <v>471</v>
      </c>
      <c r="N149" s="54" t="str">
        <f t="shared" si="4"/>
        <v>fish01</v>
      </c>
      <c r="O149" s="54" t="str">
        <f t="shared" si="5"/>
        <v>fish01</v>
      </c>
    </row>
    <row r="150" spans="1:15" x14ac:dyDescent="0.25">
      <c r="A150" t="s">
        <v>456</v>
      </c>
      <c r="B150" t="s">
        <v>453</v>
      </c>
      <c r="C150" s="65">
        <v>4</v>
      </c>
      <c r="D150" s="47" t="s">
        <v>358</v>
      </c>
      <c r="E150" s="51" t="s">
        <v>613</v>
      </c>
      <c r="F150" s="47" t="s">
        <v>25</v>
      </c>
      <c r="G150" s="46">
        <v>0</v>
      </c>
      <c r="H150" s="46">
        <v>1</v>
      </c>
      <c r="I150" s="3" t="b">
        <v>1</v>
      </c>
      <c r="K150" s="54" t="s">
        <v>32</v>
      </c>
      <c r="L150" t="s">
        <v>472</v>
      </c>
      <c r="N150" s="54" t="str">
        <f t="shared" si="4"/>
        <v>fish01</v>
      </c>
      <c r="O150" s="54" t="str">
        <f t="shared" si="5"/>
        <v>fish01</v>
      </c>
    </row>
    <row r="151" spans="1:15" x14ac:dyDescent="0.25">
      <c r="A151" t="s">
        <v>456</v>
      </c>
      <c r="B151" t="s">
        <v>453</v>
      </c>
      <c r="C151" s="65">
        <v>5</v>
      </c>
      <c r="D151" s="47" t="s">
        <v>461</v>
      </c>
      <c r="E151" s="51" t="s">
        <v>608</v>
      </c>
      <c r="F151" s="47" t="s">
        <v>25</v>
      </c>
      <c r="G151" s="46">
        <v>25</v>
      </c>
      <c r="H151" s="46">
        <v>35</v>
      </c>
      <c r="I151" s="3" t="b">
        <v>1</v>
      </c>
      <c r="K151" s="54" t="s">
        <v>32</v>
      </c>
      <c r="N151" s="54" t="str">
        <f t="shared" si="4"/>
        <v>fish01</v>
      </c>
      <c r="O151" s="54" t="str">
        <f t="shared" si="5"/>
        <v>fish01</v>
      </c>
    </row>
    <row r="152" spans="1:15" x14ac:dyDescent="0.25">
      <c r="A152" t="s">
        <v>456</v>
      </c>
      <c r="B152" t="s">
        <v>453</v>
      </c>
      <c r="C152" s="65">
        <v>5</v>
      </c>
      <c r="D152" s="47" t="s">
        <v>462</v>
      </c>
      <c r="E152" s="51" t="s">
        <v>609</v>
      </c>
      <c r="F152" s="47" t="s">
        <v>25</v>
      </c>
      <c r="G152" s="46">
        <v>7</v>
      </c>
      <c r="H152" s="46">
        <v>13</v>
      </c>
      <c r="I152" s="3" t="b">
        <v>1</v>
      </c>
      <c r="K152" s="54" t="s">
        <v>32</v>
      </c>
      <c r="N152" s="54" t="str">
        <f t="shared" si="4"/>
        <v>fish01</v>
      </c>
      <c r="O152" s="54" t="str">
        <f t="shared" si="5"/>
        <v>fish01</v>
      </c>
    </row>
    <row r="153" spans="1:15" x14ac:dyDescent="0.25">
      <c r="A153" t="s">
        <v>456</v>
      </c>
      <c r="B153" t="s">
        <v>453</v>
      </c>
      <c r="C153" s="71">
        <v>4</v>
      </c>
      <c r="D153" s="47" t="s">
        <v>11</v>
      </c>
      <c r="E153" s="51" t="s">
        <v>614</v>
      </c>
      <c r="F153" s="52" t="s">
        <v>25</v>
      </c>
      <c r="G153" s="51">
        <v>1</v>
      </c>
      <c r="H153" s="51">
        <v>2</v>
      </c>
      <c r="I153" s="3" t="b">
        <v>1</v>
      </c>
      <c r="K153" s="69" t="s">
        <v>447</v>
      </c>
      <c r="L153" t="s">
        <v>470</v>
      </c>
      <c r="N153" s="54" t="str">
        <f t="shared" si="4"/>
        <v>fish01</v>
      </c>
      <c r="O153" s="54" t="str">
        <f t="shared" si="5"/>
        <v>fish01</v>
      </c>
    </row>
    <row r="154" spans="1:15" x14ac:dyDescent="0.25">
      <c r="A154" t="s">
        <v>456</v>
      </c>
      <c r="B154" t="s">
        <v>453</v>
      </c>
      <c r="C154" s="71">
        <v>4</v>
      </c>
      <c r="D154" s="47" t="s">
        <v>355</v>
      </c>
      <c r="E154" s="51" t="s">
        <v>613</v>
      </c>
      <c r="F154" s="52" t="s">
        <v>25</v>
      </c>
      <c r="G154" s="51">
        <v>0</v>
      </c>
      <c r="H154" s="51">
        <v>1</v>
      </c>
      <c r="I154" s="3" t="b">
        <v>1</v>
      </c>
      <c r="K154" s="69" t="s">
        <v>447</v>
      </c>
      <c r="L154" t="s">
        <v>470</v>
      </c>
      <c r="N154" s="54" t="str">
        <f t="shared" si="4"/>
        <v>fish01</v>
      </c>
      <c r="O154" s="54" t="str">
        <f t="shared" si="5"/>
        <v>fish01</v>
      </c>
    </row>
    <row r="155" spans="1:15" x14ac:dyDescent="0.25">
      <c r="A155" t="s">
        <v>456</v>
      </c>
      <c r="B155" t="s">
        <v>454</v>
      </c>
      <c r="C155" s="65">
        <v>1</v>
      </c>
      <c r="D155" s="47" t="s">
        <v>421</v>
      </c>
      <c r="E155" s="51" t="s">
        <v>615</v>
      </c>
      <c r="F155" s="47" t="s">
        <v>25</v>
      </c>
      <c r="G155" s="46">
        <v>20</v>
      </c>
      <c r="H155" s="46">
        <v>30</v>
      </c>
      <c r="I155" s="3" t="b">
        <v>1</v>
      </c>
      <c r="K155" s="54" t="s">
        <v>32</v>
      </c>
      <c r="N155" s="54" t="str">
        <f t="shared" si="4"/>
        <v>fish02</v>
      </c>
      <c r="O155" s="54" t="str">
        <f t="shared" si="5"/>
        <v>fish02</v>
      </c>
    </row>
    <row r="156" spans="1:15" x14ac:dyDescent="0.25">
      <c r="A156" t="s">
        <v>456</v>
      </c>
      <c r="B156" t="s">
        <v>454</v>
      </c>
      <c r="C156" s="65">
        <v>1</v>
      </c>
      <c r="D156" s="47" t="s">
        <v>392</v>
      </c>
      <c r="E156" s="51" t="s">
        <v>615</v>
      </c>
      <c r="F156" s="47" t="s">
        <v>25</v>
      </c>
      <c r="G156" s="46">
        <v>20</v>
      </c>
      <c r="H156" s="46">
        <v>30</v>
      </c>
      <c r="I156" s="3" t="b">
        <v>1</v>
      </c>
      <c r="K156" s="54" t="s">
        <v>32</v>
      </c>
      <c r="N156" s="54" t="str">
        <f t="shared" si="4"/>
        <v>fish02</v>
      </c>
      <c r="O156" s="54" t="str">
        <f t="shared" si="5"/>
        <v>fish02</v>
      </c>
    </row>
    <row r="157" spans="1:15" x14ac:dyDescent="0.25">
      <c r="A157" t="s">
        <v>456</v>
      </c>
      <c r="B157" t="s">
        <v>454</v>
      </c>
      <c r="C157" s="65">
        <v>1</v>
      </c>
      <c r="D157" s="47" t="s">
        <v>11</v>
      </c>
      <c r="E157" s="51" t="s">
        <v>616</v>
      </c>
      <c r="F157" s="47" t="s">
        <v>25</v>
      </c>
      <c r="G157" s="46">
        <v>4</v>
      </c>
      <c r="H157" s="46">
        <v>8</v>
      </c>
      <c r="I157" s="3" t="b">
        <v>1</v>
      </c>
      <c r="K157" s="54" t="s">
        <v>32</v>
      </c>
      <c r="N157" s="54" t="str">
        <f t="shared" si="4"/>
        <v>fish02</v>
      </c>
      <c r="O157" s="54" t="str">
        <f t="shared" si="5"/>
        <v>fish02</v>
      </c>
    </row>
    <row r="158" spans="1:15" x14ac:dyDescent="0.25">
      <c r="A158" t="s">
        <v>456</v>
      </c>
      <c r="B158" t="s">
        <v>454</v>
      </c>
      <c r="C158" s="65">
        <v>1</v>
      </c>
      <c r="D158" s="47" t="s">
        <v>458</v>
      </c>
      <c r="E158" s="51" t="s">
        <v>574</v>
      </c>
      <c r="F158" s="47" t="s">
        <v>27</v>
      </c>
      <c r="G158" s="46">
        <v>3</v>
      </c>
      <c r="H158" s="46">
        <v>7</v>
      </c>
      <c r="I158" s="3" t="b">
        <v>0</v>
      </c>
      <c r="K158" s="54" t="s">
        <v>32</v>
      </c>
      <c r="N158" s="54" t="str">
        <f t="shared" si="4"/>
        <v>fish02</v>
      </c>
      <c r="O158" s="54" t="str">
        <f t="shared" si="5"/>
        <v>fish02</v>
      </c>
    </row>
    <row r="159" spans="1:15" x14ac:dyDescent="0.25">
      <c r="A159" t="s">
        <v>456</v>
      </c>
      <c r="B159" t="s">
        <v>454</v>
      </c>
      <c r="C159" s="65">
        <v>1</v>
      </c>
      <c r="D159" s="47" t="s">
        <v>355</v>
      </c>
      <c r="E159" s="51" t="s">
        <v>617</v>
      </c>
      <c r="F159" s="47" t="s">
        <v>25</v>
      </c>
      <c r="G159" s="46">
        <v>0</v>
      </c>
      <c r="H159" s="46">
        <v>1</v>
      </c>
      <c r="I159" s="3" t="b">
        <v>1</v>
      </c>
      <c r="K159" s="54" t="s">
        <v>32</v>
      </c>
      <c r="N159" s="54" t="str">
        <f t="shared" si="4"/>
        <v>fish02</v>
      </c>
      <c r="O159" s="54" t="str">
        <f t="shared" si="5"/>
        <v>fish02</v>
      </c>
    </row>
    <row r="160" spans="1:15" x14ac:dyDescent="0.25">
      <c r="A160" t="s">
        <v>456</v>
      </c>
      <c r="B160" t="s">
        <v>454</v>
      </c>
      <c r="C160" s="65">
        <v>1</v>
      </c>
      <c r="D160" s="47" t="s">
        <v>457</v>
      </c>
      <c r="E160" s="51" t="s">
        <v>582</v>
      </c>
      <c r="F160" s="47" t="s">
        <v>27</v>
      </c>
      <c r="G160" s="46">
        <v>0</v>
      </c>
      <c r="H160" s="46">
        <v>0</v>
      </c>
      <c r="I160" s="3" t="b">
        <v>0</v>
      </c>
      <c r="K160" s="54" t="s">
        <v>32</v>
      </c>
      <c r="N160" s="54" t="str">
        <f t="shared" si="4"/>
        <v>fish02</v>
      </c>
      <c r="O160" s="54" t="str">
        <f t="shared" si="5"/>
        <v>fish02</v>
      </c>
    </row>
    <row r="161" spans="1:15" x14ac:dyDescent="0.25">
      <c r="A161" t="s">
        <v>456</v>
      </c>
      <c r="B161" t="s">
        <v>454</v>
      </c>
      <c r="C161" s="65">
        <v>2</v>
      </c>
      <c r="D161" s="47" t="s">
        <v>463</v>
      </c>
      <c r="E161" s="51" t="s">
        <v>583</v>
      </c>
      <c r="F161" s="47" t="s">
        <v>27</v>
      </c>
      <c r="G161" s="46">
        <v>35</v>
      </c>
      <c r="H161" s="46">
        <v>45</v>
      </c>
      <c r="I161" s="3" t="b">
        <v>0</v>
      </c>
      <c r="K161" s="54" t="s">
        <v>32</v>
      </c>
      <c r="L161" t="s">
        <v>470</v>
      </c>
      <c r="N161" s="54" t="str">
        <f t="shared" si="4"/>
        <v>fish02</v>
      </c>
      <c r="O161" s="54" t="str">
        <f t="shared" si="5"/>
        <v>fish02</v>
      </c>
    </row>
    <row r="162" spans="1:15" x14ac:dyDescent="0.25">
      <c r="A162" t="s">
        <v>456</v>
      </c>
      <c r="B162" t="s">
        <v>454</v>
      </c>
      <c r="C162" s="65">
        <v>2</v>
      </c>
      <c r="D162" s="47" t="s">
        <v>421</v>
      </c>
      <c r="E162" s="51" t="s">
        <v>618</v>
      </c>
      <c r="F162" s="47" t="s">
        <v>25</v>
      </c>
      <c r="G162" s="46">
        <v>15</v>
      </c>
      <c r="H162" s="46">
        <v>25</v>
      </c>
      <c r="I162" s="3" t="b">
        <v>1</v>
      </c>
      <c r="K162" s="54" t="s">
        <v>32</v>
      </c>
      <c r="L162" t="s">
        <v>470</v>
      </c>
      <c r="N162" s="54" t="str">
        <f t="shared" si="4"/>
        <v>fish02</v>
      </c>
      <c r="O162" s="54" t="str">
        <f t="shared" si="5"/>
        <v>fish02</v>
      </c>
    </row>
    <row r="163" spans="1:15" x14ac:dyDescent="0.25">
      <c r="A163" t="s">
        <v>456</v>
      </c>
      <c r="B163" t="s">
        <v>454</v>
      </c>
      <c r="C163" s="65">
        <v>2</v>
      </c>
      <c r="D163" s="47" t="s">
        <v>392</v>
      </c>
      <c r="E163" s="51" t="s">
        <v>619</v>
      </c>
      <c r="F163" s="47" t="s">
        <v>25</v>
      </c>
      <c r="G163" s="46">
        <v>15</v>
      </c>
      <c r="H163" s="46">
        <v>25</v>
      </c>
      <c r="I163" s="3" t="b">
        <v>1</v>
      </c>
      <c r="K163" s="54" t="s">
        <v>32</v>
      </c>
      <c r="L163" t="s">
        <v>470</v>
      </c>
      <c r="N163" s="54" t="str">
        <f t="shared" si="4"/>
        <v>fish02</v>
      </c>
      <c r="O163" s="54" t="str">
        <f t="shared" si="5"/>
        <v>fish02</v>
      </c>
    </row>
    <row r="164" spans="1:15" x14ac:dyDescent="0.25">
      <c r="A164" t="s">
        <v>456</v>
      </c>
      <c r="B164" t="s">
        <v>454</v>
      </c>
      <c r="C164" s="65">
        <v>2</v>
      </c>
      <c r="D164" s="47" t="s">
        <v>11</v>
      </c>
      <c r="E164" s="51" t="s">
        <v>620</v>
      </c>
      <c r="F164" s="47" t="s">
        <v>25</v>
      </c>
      <c r="G164" s="46">
        <v>1</v>
      </c>
      <c r="H164" s="46">
        <v>4</v>
      </c>
      <c r="I164" s="3" t="b">
        <v>1</v>
      </c>
      <c r="K164" s="54" t="s">
        <v>32</v>
      </c>
      <c r="L164" t="s">
        <v>470</v>
      </c>
      <c r="N164" s="54" t="str">
        <f t="shared" si="4"/>
        <v>fish02</v>
      </c>
      <c r="O164" s="54" t="str">
        <f t="shared" si="5"/>
        <v>fish02</v>
      </c>
    </row>
    <row r="165" spans="1:15" x14ac:dyDescent="0.25">
      <c r="A165" t="s">
        <v>456</v>
      </c>
      <c r="B165" t="s">
        <v>454</v>
      </c>
      <c r="C165" s="65">
        <v>2</v>
      </c>
      <c r="D165" s="47" t="s">
        <v>448</v>
      </c>
      <c r="E165" s="51" t="s">
        <v>613</v>
      </c>
      <c r="F165" s="47" t="s">
        <v>25</v>
      </c>
      <c r="G165" s="46">
        <v>0</v>
      </c>
      <c r="H165" s="46">
        <v>1</v>
      </c>
      <c r="I165" s="3" t="b">
        <v>1</v>
      </c>
      <c r="K165" s="54" t="s">
        <v>32</v>
      </c>
      <c r="L165" t="s">
        <v>470</v>
      </c>
      <c r="N165" s="54" t="str">
        <f t="shared" si="4"/>
        <v>fish02</v>
      </c>
      <c r="O165" s="54" t="str">
        <f t="shared" si="5"/>
        <v>fish02</v>
      </c>
    </row>
    <row r="166" spans="1:15" x14ac:dyDescent="0.25">
      <c r="A166" t="s">
        <v>456</v>
      </c>
      <c r="B166" t="s">
        <v>454</v>
      </c>
      <c r="C166" s="65">
        <v>2</v>
      </c>
      <c r="D166" s="47" t="s">
        <v>676</v>
      </c>
      <c r="E166" s="51" t="s">
        <v>584</v>
      </c>
      <c r="F166" s="47" t="s">
        <v>27</v>
      </c>
      <c r="G166" s="46">
        <v>0</v>
      </c>
      <c r="H166" s="46">
        <v>4</v>
      </c>
      <c r="I166" s="3" t="b">
        <v>0</v>
      </c>
      <c r="K166" s="54" t="s">
        <v>32</v>
      </c>
      <c r="L166" t="s">
        <v>471</v>
      </c>
      <c r="N166" s="54" t="str">
        <f t="shared" si="4"/>
        <v>fish02</v>
      </c>
      <c r="O166" s="54" t="str">
        <f t="shared" si="5"/>
        <v>fish02</v>
      </c>
    </row>
    <row r="167" spans="1:15" x14ac:dyDescent="0.25">
      <c r="A167" t="s">
        <v>456</v>
      </c>
      <c r="B167" t="s">
        <v>454</v>
      </c>
      <c r="C167" s="65">
        <v>3</v>
      </c>
      <c r="D167" s="47" t="s">
        <v>464</v>
      </c>
      <c r="E167" s="51" t="s">
        <v>621</v>
      </c>
      <c r="F167" s="47" t="s">
        <v>25</v>
      </c>
      <c r="G167" s="46">
        <v>11</v>
      </c>
      <c r="H167" s="46">
        <v>16</v>
      </c>
      <c r="I167" s="3" t="b">
        <v>1</v>
      </c>
      <c r="K167" s="54" t="s">
        <v>32</v>
      </c>
      <c r="N167" s="54" t="str">
        <f t="shared" si="4"/>
        <v>fish02</v>
      </c>
      <c r="O167" s="54" t="str">
        <f t="shared" si="5"/>
        <v>fish02</v>
      </c>
    </row>
    <row r="168" spans="1:15" x14ac:dyDescent="0.25">
      <c r="A168" t="s">
        <v>456</v>
      </c>
      <c r="B168" t="s">
        <v>454</v>
      </c>
      <c r="C168" s="65">
        <v>3</v>
      </c>
      <c r="D168" s="47" t="s">
        <v>465</v>
      </c>
      <c r="E168" s="51" t="s">
        <v>622</v>
      </c>
      <c r="F168" s="47" t="s">
        <v>25</v>
      </c>
      <c r="G168" s="46">
        <v>7</v>
      </c>
      <c r="H168" s="46">
        <v>13</v>
      </c>
      <c r="I168" s="3" t="b">
        <v>1</v>
      </c>
      <c r="K168" s="54" t="s">
        <v>32</v>
      </c>
      <c r="N168" s="54" t="str">
        <f t="shared" si="4"/>
        <v>fish02</v>
      </c>
      <c r="O168" s="54" t="str">
        <f t="shared" si="5"/>
        <v>fish02</v>
      </c>
    </row>
    <row r="169" spans="1:15" x14ac:dyDescent="0.25">
      <c r="A169" t="s">
        <v>456</v>
      </c>
      <c r="B169" t="s">
        <v>454</v>
      </c>
      <c r="C169" s="65">
        <v>3</v>
      </c>
      <c r="D169" s="47" t="s">
        <v>676</v>
      </c>
      <c r="E169" s="51" t="s">
        <v>585</v>
      </c>
      <c r="F169" s="47" t="s">
        <v>27</v>
      </c>
      <c r="G169" s="46">
        <v>7</v>
      </c>
      <c r="H169" s="46">
        <v>13</v>
      </c>
      <c r="I169" s="3" t="b">
        <v>0</v>
      </c>
      <c r="K169" s="54" t="s">
        <v>32</v>
      </c>
      <c r="N169" s="54" t="str">
        <f t="shared" si="4"/>
        <v>fish02</v>
      </c>
      <c r="O169" s="54" t="str">
        <f t="shared" si="5"/>
        <v>fish02</v>
      </c>
    </row>
    <row r="170" spans="1:15" x14ac:dyDescent="0.25">
      <c r="A170" t="s">
        <v>456</v>
      </c>
      <c r="B170" t="s">
        <v>454</v>
      </c>
      <c r="C170" s="65">
        <v>3</v>
      </c>
      <c r="D170" s="47" t="s">
        <v>449</v>
      </c>
      <c r="E170" s="51" t="s">
        <v>622</v>
      </c>
      <c r="F170" s="47" t="s">
        <v>25</v>
      </c>
      <c r="G170" s="46">
        <v>7</v>
      </c>
      <c r="H170" s="46">
        <v>13</v>
      </c>
      <c r="I170" s="3" t="b">
        <v>1</v>
      </c>
      <c r="K170" s="54" t="s">
        <v>32</v>
      </c>
      <c r="N170" s="54" t="str">
        <f t="shared" si="4"/>
        <v>fish02</v>
      </c>
      <c r="O170" s="54" t="str">
        <f t="shared" si="5"/>
        <v>fish02</v>
      </c>
    </row>
    <row r="171" spans="1:15" x14ac:dyDescent="0.25">
      <c r="A171" t="s">
        <v>456</v>
      </c>
      <c r="B171" t="s">
        <v>454</v>
      </c>
      <c r="C171" s="65">
        <v>3</v>
      </c>
      <c r="D171" s="47" t="s">
        <v>421</v>
      </c>
      <c r="E171" s="51" t="s">
        <v>623</v>
      </c>
      <c r="F171" s="47" t="s">
        <v>25</v>
      </c>
      <c r="G171" s="46">
        <v>6</v>
      </c>
      <c r="H171" s="46">
        <v>10</v>
      </c>
      <c r="I171" s="3" t="b">
        <v>1</v>
      </c>
      <c r="K171" s="54" t="s">
        <v>32</v>
      </c>
      <c r="N171" s="54" t="str">
        <f t="shared" si="4"/>
        <v>fish02</v>
      </c>
      <c r="O171" s="54" t="str">
        <f t="shared" si="5"/>
        <v>fish02</v>
      </c>
    </row>
    <row r="172" spans="1:15" x14ac:dyDescent="0.25">
      <c r="A172" t="s">
        <v>456</v>
      </c>
      <c r="B172" t="s">
        <v>454</v>
      </c>
      <c r="C172" s="65">
        <v>3</v>
      </c>
      <c r="D172" s="47" t="s">
        <v>466</v>
      </c>
      <c r="E172" s="51" t="s">
        <v>574</v>
      </c>
      <c r="F172" s="47" t="s">
        <v>27</v>
      </c>
      <c r="G172" s="46">
        <v>3</v>
      </c>
      <c r="H172" s="46">
        <v>7</v>
      </c>
      <c r="I172" s="3" t="b">
        <v>0</v>
      </c>
      <c r="K172" s="54" t="s">
        <v>32</v>
      </c>
      <c r="N172" s="54" t="str">
        <f t="shared" si="4"/>
        <v>fish02</v>
      </c>
      <c r="O172" s="54" t="str">
        <f t="shared" si="5"/>
        <v>fish02</v>
      </c>
    </row>
    <row r="173" spans="1:15" x14ac:dyDescent="0.25">
      <c r="A173" t="s">
        <v>456</v>
      </c>
      <c r="B173" t="s">
        <v>454</v>
      </c>
      <c r="C173" s="65">
        <v>3</v>
      </c>
      <c r="D173" s="47" t="s">
        <v>11</v>
      </c>
      <c r="E173" s="51" t="s">
        <v>620</v>
      </c>
      <c r="F173" s="47" t="s">
        <v>25</v>
      </c>
      <c r="G173" s="46">
        <v>1</v>
      </c>
      <c r="H173" s="46">
        <v>4</v>
      </c>
      <c r="I173" s="3" t="b">
        <v>1</v>
      </c>
      <c r="K173" s="54" t="s">
        <v>32</v>
      </c>
      <c r="N173" s="54" t="str">
        <f t="shared" si="4"/>
        <v>fish02</v>
      </c>
      <c r="O173" s="54" t="str">
        <f t="shared" si="5"/>
        <v>fish02</v>
      </c>
    </row>
    <row r="174" spans="1:15" x14ac:dyDescent="0.25">
      <c r="A174" t="s">
        <v>456</v>
      </c>
      <c r="B174" t="s">
        <v>454</v>
      </c>
      <c r="C174" s="65">
        <v>3</v>
      </c>
      <c r="D174" s="47" t="s">
        <v>392</v>
      </c>
      <c r="E174" s="51" t="s">
        <v>624</v>
      </c>
      <c r="F174" s="47" t="s">
        <v>25</v>
      </c>
      <c r="G174" s="46">
        <v>1</v>
      </c>
      <c r="H174" s="46">
        <v>5</v>
      </c>
      <c r="I174" s="3" t="b">
        <v>1</v>
      </c>
      <c r="K174" s="54" t="s">
        <v>32</v>
      </c>
      <c r="N174" s="54" t="str">
        <f t="shared" si="4"/>
        <v>fish02</v>
      </c>
      <c r="O174" s="54" t="str">
        <f t="shared" si="5"/>
        <v>fish02</v>
      </c>
    </row>
    <row r="175" spans="1:15" x14ac:dyDescent="0.25">
      <c r="A175" t="s">
        <v>456</v>
      </c>
      <c r="B175" t="s">
        <v>454</v>
      </c>
      <c r="C175" s="65">
        <v>4</v>
      </c>
      <c r="D175" s="47" t="s">
        <v>459</v>
      </c>
      <c r="E175" s="51" t="s">
        <v>586</v>
      </c>
      <c r="F175" s="47" t="s">
        <v>27</v>
      </c>
      <c r="G175" s="46">
        <v>45</v>
      </c>
      <c r="H175" s="46">
        <v>55</v>
      </c>
      <c r="I175" s="3" t="b">
        <v>0</v>
      </c>
      <c r="K175" s="54" t="s">
        <v>32</v>
      </c>
      <c r="N175" s="54" t="str">
        <f t="shared" si="4"/>
        <v>fish02</v>
      </c>
      <c r="O175" s="54" t="str">
        <f t="shared" si="5"/>
        <v>fish02</v>
      </c>
    </row>
    <row r="176" spans="1:15" x14ac:dyDescent="0.25">
      <c r="A176" t="s">
        <v>456</v>
      </c>
      <c r="B176" t="s">
        <v>454</v>
      </c>
      <c r="C176" s="65">
        <v>4</v>
      </c>
      <c r="D176" s="47" t="s">
        <v>461</v>
      </c>
      <c r="E176" s="51" t="s">
        <v>625</v>
      </c>
      <c r="F176" s="47" t="s">
        <v>25</v>
      </c>
      <c r="G176" s="46">
        <v>35</v>
      </c>
      <c r="H176" s="46">
        <v>45</v>
      </c>
      <c r="I176" s="3" t="b">
        <v>1</v>
      </c>
      <c r="K176" s="54" t="s">
        <v>32</v>
      </c>
      <c r="N176" s="54" t="str">
        <f t="shared" si="4"/>
        <v>fish02</v>
      </c>
      <c r="O176" s="54" t="str">
        <f t="shared" si="5"/>
        <v>fish02</v>
      </c>
    </row>
    <row r="177" spans="1:15" x14ac:dyDescent="0.25">
      <c r="A177" t="s">
        <v>456</v>
      </c>
      <c r="B177" t="s">
        <v>454</v>
      </c>
      <c r="C177" s="65">
        <v>4</v>
      </c>
      <c r="D177" s="47" t="s">
        <v>462</v>
      </c>
      <c r="E177" s="51" t="s">
        <v>625</v>
      </c>
      <c r="F177" s="47" t="s">
        <v>25</v>
      </c>
      <c r="G177" s="46">
        <v>35</v>
      </c>
      <c r="H177" s="46">
        <v>45</v>
      </c>
      <c r="I177" s="3" t="b">
        <v>1</v>
      </c>
      <c r="K177" s="54" t="s">
        <v>32</v>
      </c>
      <c r="N177" s="54" t="str">
        <f t="shared" si="4"/>
        <v>fish02</v>
      </c>
      <c r="O177" s="54" t="str">
        <f t="shared" si="5"/>
        <v>fish02</v>
      </c>
    </row>
    <row r="178" spans="1:15" x14ac:dyDescent="0.25">
      <c r="A178" t="s">
        <v>456</v>
      </c>
      <c r="B178" t="s">
        <v>454</v>
      </c>
      <c r="C178" s="65">
        <v>4</v>
      </c>
      <c r="D178" s="47" t="s">
        <v>676</v>
      </c>
      <c r="E178" s="51" t="s">
        <v>587</v>
      </c>
      <c r="F178" s="47" t="s">
        <v>27</v>
      </c>
      <c r="G178" s="46">
        <v>35</v>
      </c>
      <c r="H178" s="46">
        <v>45</v>
      </c>
      <c r="I178" s="3" t="b">
        <v>0</v>
      </c>
      <c r="K178" s="54" t="s">
        <v>32</v>
      </c>
      <c r="N178" s="54" t="str">
        <f t="shared" si="4"/>
        <v>fish02</v>
      </c>
      <c r="O178" s="54" t="str">
        <f t="shared" si="5"/>
        <v>fish02</v>
      </c>
    </row>
    <row r="179" spans="1:15" x14ac:dyDescent="0.25">
      <c r="A179" t="s">
        <v>456</v>
      </c>
      <c r="B179" t="s">
        <v>454</v>
      </c>
      <c r="C179" s="65">
        <v>4</v>
      </c>
      <c r="D179" s="47" t="s">
        <v>449</v>
      </c>
      <c r="E179" s="51" t="s">
        <v>613</v>
      </c>
      <c r="F179" s="47" t="s">
        <v>25</v>
      </c>
      <c r="G179" s="46">
        <v>0</v>
      </c>
      <c r="H179" s="46">
        <v>1</v>
      </c>
      <c r="I179" s="3" t="b">
        <v>1</v>
      </c>
      <c r="K179" s="54" t="s">
        <v>32</v>
      </c>
      <c r="N179" s="54" t="str">
        <f t="shared" si="4"/>
        <v>fish02</v>
      </c>
      <c r="O179" s="54" t="str">
        <f t="shared" si="5"/>
        <v>fish02</v>
      </c>
    </row>
    <row r="180" spans="1:15" x14ac:dyDescent="0.25">
      <c r="A180" t="s">
        <v>456</v>
      </c>
      <c r="B180" t="s">
        <v>454</v>
      </c>
      <c r="C180" s="65">
        <v>5</v>
      </c>
      <c r="D180" s="47" t="s">
        <v>461</v>
      </c>
      <c r="E180" s="51" t="s">
        <v>619</v>
      </c>
      <c r="F180" s="47" t="s">
        <v>25</v>
      </c>
      <c r="G180" s="46">
        <v>15</v>
      </c>
      <c r="H180" s="46">
        <v>25</v>
      </c>
      <c r="I180" s="3" t="b">
        <v>1</v>
      </c>
      <c r="K180" s="54" t="s">
        <v>32</v>
      </c>
      <c r="N180" s="54" t="str">
        <f t="shared" si="4"/>
        <v>fish02</v>
      </c>
      <c r="O180" s="54" t="str">
        <f t="shared" si="5"/>
        <v>fish02</v>
      </c>
    </row>
    <row r="181" spans="1:15" x14ac:dyDescent="0.25">
      <c r="A181" t="s">
        <v>456</v>
      </c>
      <c r="B181" t="s">
        <v>454</v>
      </c>
      <c r="C181" s="65">
        <v>5</v>
      </c>
      <c r="D181" s="47" t="s">
        <v>462</v>
      </c>
      <c r="E181" s="51" t="s">
        <v>622</v>
      </c>
      <c r="F181" s="47" t="s">
        <v>25</v>
      </c>
      <c r="G181" s="46">
        <v>7</v>
      </c>
      <c r="H181" s="46">
        <v>13</v>
      </c>
      <c r="I181" s="3" t="b">
        <v>1</v>
      </c>
      <c r="K181" s="54" t="s">
        <v>32</v>
      </c>
      <c r="N181" s="54" t="str">
        <f t="shared" si="4"/>
        <v>fish02</v>
      </c>
      <c r="O181" s="54" t="str">
        <f t="shared" si="5"/>
        <v>fish02</v>
      </c>
    </row>
    <row r="182" spans="1:15" x14ac:dyDescent="0.25">
      <c r="A182" t="s">
        <v>456</v>
      </c>
      <c r="B182" t="s">
        <v>454</v>
      </c>
      <c r="C182" s="65">
        <v>5</v>
      </c>
      <c r="D182" s="47" t="s">
        <v>11</v>
      </c>
      <c r="E182" s="51" t="s">
        <v>626</v>
      </c>
      <c r="F182" s="47" t="s">
        <v>25</v>
      </c>
      <c r="G182" s="46">
        <v>2</v>
      </c>
      <c r="H182" s="46">
        <v>5</v>
      </c>
      <c r="I182" s="3" t="b">
        <v>1</v>
      </c>
      <c r="K182" s="54" t="s">
        <v>32</v>
      </c>
      <c r="N182" s="54" t="str">
        <f t="shared" si="4"/>
        <v>fish02</v>
      </c>
      <c r="O182" s="54" t="str">
        <f t="shared" si="5"/>
        <v>fish02</v>
      </c>
    </row>
    <row r="183" spans="1:15" x14ac:dyDescent="0.25">
      <c r="A183" t="s">
        <v>456</v>
      </c>
      <c r="B183" t="s">
        <v>454</v>
      </c>
      <c r="C183" s="65">
        <v>2</v>
      </c>
      <c r="D183" s="47" t="s">
        <v>463</v>
      </c>
      <c r="E183" s="51" t="s">
        <v>587</v>
      </c>
      <c r="F183" s="47" t="s">
        <v>27</v>
      </c>
      <c r="G183" s="46">
        <v>35</v>
      </c>
      <c r="H183" s="46">
        <v>45</v>
      </c>
      <c r="I183" s="3" t="b">
        <v>0</v>
      </c>
      <c r="K183" s="69" t="s">
        <v>447</v>
      </c>
      <c r="N183" s="54" t="str">
        <f t="shared" si="4"/>
        <v>fish02</v>
      </c>
      <c r="O183" s="54" t="str">
        <f t="shared" si="5"/>
        <v>fish02</v>
      </c>
    </row>
    <row r="184" spans="1:15" x14ac:dyDescent="0.25">
      <c r="A184" t="s">
        <v>456</v>
      </c>
      <c r="B184" t="s">
        <v>454</v>
      </c>
      <c r="C184" s="65">
        <v>2</v>
      </c>
      <c r="D184" s="47" t="s">
        <v>421</v>
      </c>
      <c r="E184" s="51" t="s">
        <v>619</v>
      </c>
      <c r="F184" s="47" t="s">
        <v>25</v>
      </c>
      <c r="G184" s="46">
        <v>15</v>
      </c>
      <c r="H184" s="46">
        <v>25</v>
      </c>
      <c r="I184" s="3" t="b">
        <v>1</v>
      </c>
      <c r="K184" s="69" t="s">
        <v>447</v>
      </c>
      <c r="N184" s="54" t="str">
        <f t="shared" si="4"/>
        <v>fish02</v>
      </c>
      <c r="O184" s="54" t="str">
        <f t="shared" si="5"/>
        <v>fish02</v>
      </c>
    </row>
    <row r="185" spans="1:15" x14ac:dyDescent="0.25">
      <c r="A185" t="s">
        <v>456</v>
      </c>
      <c r="B185" t="s">
        <v>454</v>
      </c>
      <c r="C185" s="65">
        <v>2</v>
      </c>
      <c r="D185" s="47" t="s">
        <v>392</v>
      </c>
      <c r="E185" s="51" t="s">
        <v>619</v>
      </c>
      <c r="F185" s="47" t="s">
        <v>25</v>
      </c>
      <c r="G185" s="46">
        <v>15</v>
      </c>
      <c r="H185" s="46">
        <v>25</v>
      </c>
      <c r="I185" s="3" t="b">
        <v>1</v>
      </c>
      <c r="K185" s="69" t="s">
        <v>447</v>
      </c>
      <c r="N185" s="54" t="str">
        <f t="shared" si="4"/>
        <v>fish02</v>
      </c>
      <c r="O185" s="54" t="str">
        <f t="shared" si="5"/>
        <v>fish02</v>
      </c>
    </row>
    <row r="186" spans="1:15" x14ac:dyDescent="0.25">
      <c r="A186" t="s">
        <v>456</v>
      </c>
      <c r="B186" t="s">
        <v>454</v>
      </c>
      <c r="C186" s="65">
        <v>2</v>
      </c>
      <c r="D186" s="47" t="s">
        <v>388</v>
      </c>
      <c r="E186" s="51" t="s">
        <v>619</v>
      </c>
      <c r="F186" s="47" t="s">
        <v>25</v>
      </c>
      <c r="G186" s="46">
        <v>15</v>
      </c>
      <c r="H186" s="46">
        <v>25</v>
      </c>
      <c r="I186" s="3" t="b">
        <v>1</v>
      </c>
      <c r="K186" s="69" t="s">
        <v>447</v>
      </c>
      <c r="L186" t="s">
        <v>471</v>
      </c>
      <c r="N186" s="54" t="str">
        <f t="shared" si="4"/>
        <v>fish02</v>
      </c>
      <c r="O186" s="54" t="str">
        <f t="shared" si="5"/>
        <v>fish02</v>
      </c>
    </row>
    <row r="187" spans="1:15" x14ac:dyDescent="0.25">
      <c r="A187" t="s">
        <v>456</v>
      </c>
      <c r="B187" t="s">
        <v>454</v>
      </c>
      <c r="C187" s="65">
        <v>2</v>
      </c>
      <c r="D187" s="47" t="s">
        <v>11</v>
      </c>
      <c r="E187" s="51" t="s">
        <v>626</v>
      </c>
      <c r="F187" s="47" t="s">
        <v>25</v>
      </c>
      <c r="G187" s="46">
        <v>2</v>
      </c>
      <c r="H187" s="46">
        <v>5</v>
      </c>
      <c r="I187" s="3" t="b">
        <v>1</v>
      </c>
      <c r="K187" s="69" t="s">
        <v>447</v>
      </c>
      <c r="N187" s="54" t="str">
        <f t="shared" si="4"/>
        <v>fish02</v>
      </c>
      <c r="O187" s="54" t="str">
        <f t="shared" si="5"/>
        <v>fish02</v>
      </c>
    </row>
    <row r="188" spans="1:15" x14ac:dyDescent="0.25">
      <c r="A188" t="s">
        <v>456</v>
      </c>
      <c r="B188" t="s">
        <v>454</v>
      </c>
      <c r="C188" s="65">
        <v>2</v>
      </c>
      <c r="D188" s="47" t="s">
        <v>448</v>
      </c>
      <c r="E188" s="51" t="s">
        <v>613</v>
      </c>
      <c r="F188" s="47" t="s">
        <v>25</v>
      </c>
      <c r="G188" s="46">
        <v>0</v>
      </c>
      <c r="H188" s="46">
        <v>1</v>
      </c>
      <c r="I188" s="3" t="b">
        <v>1</v>
      </c>
      <c r="K188" s="69" t="s">
        <v>447</v>
      </c>
      <c r="N188" s="54" t="str">
        <f t="shared" si="4"/>
        <v>fish02</v>
      </c>
      <c r="O188" s="54" t="str">
        <f t="shared" si="5"/>
        <v>fish02</v>
      </c>
    </row>
    <row r="189" spans="1:15" x14ac:dyDescent="0.25">
      <c r="A189" t="s">
        <v>456</v>
      </c>
      <c r="B189" t="s">
        <v>455</v>
      </c>
      <c r="C189" s="65">
        <v>1</v>
      </c>
      <c r="D189" s="47" t="s">
        <v>421</v>
      </c>
      <c r="E189" s="51" t="s">
        <v>615</v>
      </c>
      <c r="F189" s="47" t="s">
        <v>25</v>
      </c>
      <c r="G189" s="46">
        <v>20</v>
      </c>
      <c r="H189" s="46">
        <v>30</v>
      </c>
      <c r="I189" s="3" t="b">
        <v>1</v>
      </c>
      <c r="K189" s="54" t="s">
        <v>32</v>
      </c>
      <c r="N189" s="54" t="str">
        <f t="shared" si="4"/>
        <v>fish03</v>
      </c>
      <c r="O189" s="54" t="str">
        <f t="shared" si="5"/>
        <v>fish03</v>
      </c>
    </row>
    <row r="190" spans="1:15" x14ac:dyDescent="0.25">
      <c r="A190" t="s">
        <v>456</v>
      </c>
      <c r="B190" t="s">
        <v>455</v>
      </c>
      <c r="C190" s="65">
        <v>1</v>
      </c>
      <c r="D190" s="47" t="s">
        <v>392</v>
      </c>
      <c r="E190" s="51" t="s">
        <v>615</v>
      </c>
      <c r="F190" s="47" t="s">
        <v>25</v>
      </c>
      <c r="G190" s="46">
        <v>20</v>
      </c>
      <c r="H190" s="46">
        <v>30</v>
      </c>
      <c r="I190" s="3" t="b">
        <v>1</v>
      </c>
      <c r="K190" s="54" t="s">
        <v>32</v>
      </c>
      <c r="N190" s="54" t="str">
        <f t="shared" si="4"/>
        <v>fish03</v>
      </c>
      <c r="O190" s="54" t="str">
        <f t="shared" si="5"/>
        <v>fish03</v>
      </c>
    </row>
    <row r="191" spans="1:15" x14ac:dyDescent="0.25">
      <c r="A191" t="s">
        <v>456</v>
      </c>
      <c r="B191" t="s">
        <v>455</v>
      </c>
      <c r="C191" s="65">
        <v>1</v>
      </c>
      <c r="D191" s="47" t="s">
        <v>11</v>
      </c>
      <c r="E191" s="51" t="s">
        <v>616</v>
      </c>
      <c r="F191" s="47" t="s">
        <v>25</v>
      </c>
      <c r="G191" s="46">
        <v>4</v>
      </c>
      <c r="H191" s="46">
        <v>8</v>
      </c>
      <c r="I191" s="3" t="b">
        <v>1</v>
      </c>
      <c r="K191" s="54" t="s">
        <v>32</v>
      </c>
      <c r="N191" s="54" t="str">
        <f t="shared" si="4"/>
        <v>fish03</v>
      </c>
      <c r="O191" s="54" t="str">
        <f t="shared" si="5"/>
        <v>fish03</v>
      </c>
    </row>
    <row r="192" spans="1:15" x14ac:dyDescent="0.25">
      <c r="A192" t="s">
        <v>456</v>
      </c>
      <c r="B192" t="s">
        <v>455</v>
      </c>
      <c r="C192" s="65">
        <v>1</v>
      </c>
      <c r="D192" s="47" t="s">
        <v>458</v>
      </c>
      <c r="E192" s="51" t="s">
        <v>574</v>
      </c>
      <c r="F192" s="47" t="s">
        <v>27</v>
      </c>
      <c r="G192" s="46">
        <v>3</v>
      </c>
      <c r="H192" s="46">
        <v>7</v>
      </c>
      <c r="I192" s="3" t="b">
        <v>0</v>
      </c>
      <c r="K192" s="54" t="s">
        <v>32</v>
      </c>
      <c r="N192" s="54" t="str">
        <f t="shared" si="4"/>
        <v>fish03</v>
      </c>
      <c r="O192" s="54" t="str">
        <f t="shared" si="5"/>
        <v>fish03</v>
      </c>
    </row>
    <row r="193" spans="1:15" x14ac:dyDescent="0.25">
      <c r="A193" t="s">
        <v>456</v>
      </c>
      <c r="B193" t="s">
        <v>455</v>
      </c>
      <c r="C193" s="65">
        <v>1</v>
      </c>
      <c r="D193" s="47" t="s">
        <v>355</v>
      </c>
      <c r="E193" s="51" t="s">
        <v>613</v>
      </c>
      <c r="F193" s="47" t="s">
        <v>25</v>
      </c>
      <c r="G193" s="46">
        <v>0</v>
      </c>
      <c r="H193" s="46">
        <v>1</v>
      </c>
      <c r="I193" s="3" t="b">
        <v>1</v>
      </c>
      <c r="K193" s="54" t="s">
        <v>32</v>
      </c>
      <c r="N193" s="54" t="str">
        <f t="shared" si="4"/>
        <v>fish03</v>
      </c>
      <c r="O193" s="54" t="str">
        <f t="shared" si="5"/>
        <v>fish03</v>
      </c>
    </row>
    <row r="194" spans="1:15" x14ac:dyDescent="0.25">
      <c r="A194" t="s">
        <v>456</v>
      </c>
      <c r="B194" t="s">
        <v>455</v>
      </c>
      <c r="C194" s="65">
        <v>1</v>
      </c>
      <c r="D194" s="47" t="s">
        <v>457</v>
      </c>
      <c r="E194" s="51" t="s">
        <v>582</v>
      </c>
      <c r="F194" s="47" t="s">
        <v>27</v>
      </c>
      <c r="G194" s="46">
        <v>0</v>
      </c>
      <c r="H194" s="46">
        <v>0</v>
      </c>
      <c r="I194" s="3" t="b">
        <v>0</v>
      </c>
      <c r="K194" s="54" t="s">
        <v>32</v>
      </c>
      <c r="N194" s="54" t="str">
        <f t="shared" si="4"/>
        <v>fish03</v>
      </c>
      <c r="O194" s="54" t="str">
        <f t="shared" si="5"/>
        <v>fish03</v>
      </c>
    </row>
    <row r="195" spans="1:15" x14ac:dyDescent="0.25">
      <c r="A195" t="s">
        <v>456</v>
      </c>
      <c r="B195" t="s">
        <v>455</v>
      </c>
      <c r="C195" s="65">
        <v>2</v>
      </c>
      <c r="D195" s="47" t="s">
        <v>463</v>
      </c>
      <c r="E195" s="51" t="s">
        <v>587</v>
      </c>
      <c r="F195" s="47" t="s">
        <v>27</v>
      </c>
      <c r="G195" s="46">
        <v>35</v>
      </c>
      <c r="H195" s="46">
        <v>45</v>
      </c>
      <c r="I195" s="3" t="b">
        <v>0</v>
      </c>
      <c r="K195" s="54" t="s">
        <v>32</v>
      </c>
      <c r="L195" t="s">
        <v>470</v>
      </c>
      <c r="N195" s="54" t="str">
        <f t="shared" ref="N195:N258" si="6">B195</f>
        <v>fish03</v>
      </c>
      <c r="O195" s="54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65">
        <v>2</v>
      </c>
      <c r="D196" s="47" t="s">
        <v>421</v>
      </c>
      <c r="E196" s="51" t="s">
        <v>619</v>
      </c>
      <c r="F196" s="47" t="s">
        <v>25</v>
      </c>
      <c r="G196" s="46">
        <v>15</v>
      </c>
      <c r="H196" s="46">
        <v>25</v>
      </c>
      <c r="I196" s="3" t="b">
        <v>1</v>
      </c>
      <c r="K196" s="54" t="s">
        <v>32</v>
      </c>
      <c r="L196" t="s">
        <v>470</v>
      </c>
      <c r="N196" s="54" t="str">
        <f t="shared" si="6"/>
        <v>fish03</v>
      </c>
      <c r="O196" s="54" t="str">
        <f t="shared" si="7"/>
        <v>fish03</v>
      </c>
    </row>
    <row r="197" spans="1:15" x14ac:dyDescent="0.25">
      <c r="A197" t="s">
        <v>456</v>
      </c>
      <c r="B197" t="s">
        <v>455</v>
      </c>
      <c r="C197" s="65">
        <v>2</v>
      </c>
      <c r="D197" s="47" t="s">
        <v>392</v>
      </c>
      <c r="E197" s="51" t="s">
        <v>619</v>
      </c>
      <c r="F197" s="47" t="s">
        <v>25</v>
      </c>
      <c r="G197" s="46">
        <v>15</v>
      </c>
      <c r="H197" s="46">
        <v>25</v>
      </c>
      <c r="I197" s="3" t="b">
        <v>1</v>
      </c>
      <c r="K197" s="54" t="s">
        <v>32</v>
      </c>
      <c r="L197" t="s">
        <v>470</v>
      </c>
      <c r="N197" s="54" t="str">
        <f t="shared" si="6"/>
        <v>fish03</v>
      </c>
      <c r="O197" s="54" t="str">
        <f t="shared" si="7"/>
        <v>fish03</v>
      </c>
    </row>
    <row r="198" spans="1:15" x14ac:dyDescent="0.25">
      <c r="A198" t="s">
        <v>456</v>
      </c>
      <c r="B198" t="s">
        <v>455</v>
      </c>
      <c r="C198" s="65">
        <v>2</v>
      </c>
      <c r="D198" s="47" t="s">
        <v>11</v>
      </c>
      <c r="E198" s="51" t="s">
        <v>623</v>
      </c>
      <c r="F198" s="47" t="s">
        <v>25</v>
      </c>
      <c r="G198" s="46">
        <v>6</v>
      </c>
      <c r="H198" s="46">
        <v>10</v>
      </c>
      <c r="I198" s="3" t="b">
        <v>1</v>
      </c>
      <c r="K198" s="54" t="s">
        <v>32</v>
      </c>
      <c r="L198" t="s">
        <v>470</v>
      </c>
      <c r="N198" s="54" t="str">
        <f t="shared" si="6"/>
        <v>fish03</v>
      </c>
      <c r="O198" s="54" t="str">
        <f t="shared" si="7"/>
        <v>fish03</v>
      </c>
    </row>
    <row r="199" spans="1:15" x14ac:dyDescent="0.25">
      <c r="A199" t="s">
        <v>456</v>
      </c>
      <c r="B199" t="s">
        <v>455</v>
      </c>
      <c r="C199" s="65">
        <v>2</v>
      </c>
      <c r="D199" s="47" t="s">
        <v>448</v>
      </c>
      <c r="E199" s="51" t="s">
        <v>613</v>
      </c>
      <c r="F199" s="47" t="s">
        <v>25</v>
      </c>
      <c r="G199" s="46">
        <v>0</v>
      </c>
      <c r="H199" s="46">
        <v>1</v>
      </c>
      <c r="I199" s="3" t="b">
        <v>1</v>
      </c>
      <c r="K199" s="54" t="s">
        <v>32</v>
      </c>
      <c r="L199" t="s">
        <v>470</v>
      </c>
      <c r="N199" s="54" t="str">
        <f t="shared" si="6"/>
        <v>fish03</v>
      </c>
      <c r="O199" s="54" t="str">
        <f t="shared" si="7"/>
        <v>fish03</v>
      </c>
    </row>
    <row r="200" spans="1:15" x14ac:dyDescent="0.25">
      <c r="A200" t="s">
        <v>456</v>
      </c>
      <c r="B200" t="s">
        <v>455</v>
      </c>
      <c r="C200" s="65">
        <v>2</v>
      </c>
      <c r="D200" s="47" t="s">
        <v>676</v>
      </c>
      <c r="E200" s="51" t="s">
        <v>584</v>
      </c>
      <c r="F200" s="47" t="s">
        <v>27</v>
      </c>
      <c r="G200" s="46">
        <v>0</v>
      </c>
      <c r="H200" s="46">
        <v>4</v>
      </c>
      <c r="I200" s="3" t="b">
        <v>0</v>
      </c>
      <c r="K200" s="54" t="s">
        <v>32</v>
      </c>
      <c r="L200" t="s">
        <v>471</v>
      </c>
      <c r="N200" s="54" t="str">
        <f t="shared" si="6"/>
        <v>fish03</v>
      </c>
      <c r="O200" s="54" t="str">
        <f t="shared" si="7"/>
        <v>fish03</v>
      </c>
    </row>
    <row r="201" spans="1:15" x14ac:dyDescent="0.25">
      <c r="A201" t="s">
        <v>456</v>
      </c>
      <c r="B201" t="s">
        <v>455</v>
      </c>
      <c r="C201" s="65">
        <v>3</v>
      </c>
      <c r="D201" s="47" t="s">
        <v>464</v>
      </c>
      <c r="E201" s="51" t="s">
        <v>621</v>
      </c>
      <c r="F201" s="47" t="s">
        <v>25</v>
      </c>
      <c r="G201" s="46">
        <v>11</v>
      </c>
      <c r="H201" s="46">
        <v>16</v>
      </c>
      <c r="I201" s="3" t="b">
        <v>1</v>
      </c>
      <c r="K201" s="54" t="s">
        <v>32</v>
      </c>
      <c r="N201" s="54" t="str">
        <f t="shared" si="6"/>
        <v>fish03</v>
      </c>
      <c r="O201" s="54" t="str">
        <f t="shared" si="7"/>
        <v>fish03</v>
      </c>
    </row>
    <row r="202" spans="1:15" x14ac:dyDescent="0.25">
      <c r="A202" t="s">
        <v>456</v>
      </c>
      <c r="B202" t="s">
        <v>455</v>
      </c>
      <c r="C202" s="65">
        <v>3</v>
      </c>
      <c r="D202" s="47" t="s">
        <v>465</v>
      </c>
      <c r="E202" s="51" t="s">
        <v>622</v>
      </c>
      <c r="F202" s="47" t="s">
        <v>25</v>
      </c>
      <c r="G202" s="46">
        <v>7</v>
      </c>
      <c r="H202" s="46">
        <v>13</v>
      </c>
      <c r="I202" s="3" t="b">
        <v>1</v>
      </c>
      <c r="K202" s="54" t="s">
        <v>32</v>
      </c>
      <c r="N202" s="54" t="str">
        <f t="shared" si="6"/>
        <v>fish03</v>
      </c>
      <c r="O202" s="54" t="str">
        <f t="shared" si="7"/>
        <v>fish03</v>
      </c>
    </row>
    <row r="203" spans="1:15" x14ac:dyDescent="0.25">
      <c r="A203" t="s">
        <v>456</v>
      </c>
      <c r="B203" t="s">
        <v>455</v>
      </c>
      <c r="C203" s="65">
        <v>3</v>
      </c>
      <c r="D203" s="47" t="s">
        <v>676</v>
      </c>
      <c r="E203" s="51" t="s">
        <v>585</v>
      </c>
      <c r="F203" s="47" t="s">
        <v>27</v>
      </c>
      <c r="G203" s="46">
        <v>7</v>
      </c>
      <c r="H203" s="46">
        <v>13</v>
      </c>
      <c r="I203" s="3" t="b">
        <v>0</v>
      </c>
      <c r="K203" s="54" t="s">
        <v>32</v>
      </c>
      <c r="N203" s="54" t="str">
        <f t="shared" si="6"/>
        <v>fish03</v>
      </c>
      <c r="O203" s="54" t="str">
        <f t="shared" si="7"/>
        <v>fish03</v>
      </c>
    </row>
    <row r="204" spans="1:15" x14ac:dyDescent="0.25">
      <c r="A204" t="s">
        <v>456</v>
      </c>
      <c r="B204" t="s">
        <v>455</v>
      </c>
      <c r="C204" s="65">
        <v>3</v>
      </c>
      <c r="D204" s="47" t="s">
        <v>449</v>
      </c>
      <c r="E204" s="51" t="s">
        <v>622</v>
      </c>
      <c r="F204" s="47" t="s">
        <v>25</v>
      </c>
      <c r="G204" s="46">
        <v>7</v>
      </c>
      <c r="H204" s="46">
        <v>13</v>
      </c>
      <c r="I204" s="3" t="b">
        <v>1</v>
      </c>
      <c r="K204" s="54" t="s">
        <v>32</v>
      </c>
      <c r="N204" s="54" t="str">
        <f t="shared" si="6"/>
        <v>fish03</v>
      </c>
      <c r="O204" s="54" t="str">
        <f t="shared" si="7"/>
        <v>fish03</v>
      </c>
    </row>
    <row r="205" spans="1:15" x14ac:dyDescent="0.25">
      <c r="A205" t="s">
        <v>456</v>
      </c>
      <c r="B205" t="s">
        <v>455</v>
      </c>
      <c r="C205" s="65">
        <v>3</v>
      </c>
      <c r="D205" s="47" t="s">
        <v>11</v>
      </c>
      <c r="E205" s="51" t="s">
        <v>623</v>
      </c>
      <c r="F205" s="47" t="s">
        <v>25</v>
      </c>
      <c r="G205" s="46">
        <v>6</v>
      </c>
      <c r="H205" s="46">
        <v>10</v>
      </c>
      <c r="I205" s="3" t="b">
        <v>1</v>
      </c>
      <c r="K205" s="54" t="s">
        <v>32</v>
      </c>
      <c r="N205" s="54" t="str">
        <f t="shared" si="6"/>
        <v>fish03</v>
      </c>
      <c r="O205" s="54" t="str">
        <f t="shared" si="7"/>
        <v>fish03</v>
      </c>
    </row>
    <row r="206" spans="1:15" x14ac:dyDescent="0.25">
      <c r="A206" t="s">
        <v>456</v>
      </c>
      <c r="B206" t="s">
        <v>455</v>
      </c>
      <c r="C206" s="65">
        <v>3</v>
      </c>
      <c r="D206" s="47" t="s">
        <v>421</v>
      </c>
      <c r="E206" s="51" t="s">
        <v>623</v>
      </c>
      <c r="F206" s="47" t="s">
        <v>25</v>
      </c>
      <c r="G206" s="46">
        <v>6</v>
      </c>
      <c r="H206" s="46">
        <v>10</v>
      </c>
      <c r="I206" s="3" t="b">
        <v>1</v>
      </c>
      <c r="K206" s="54" t="s">
        <v>32</v>
      </c>
      <c r="N206" s="54" t="str">
        <f t="shared" si="6"/>
        <v>fish03</v>
      </c>
      <c r="O206" s="54" t="str">
        <f t="shared" si="7"/>
        <v>fish03</v>
      </c>
    </row>
    <row r="207" spans="1:15" x14ac:dyDescent="0.25">
      <c r="A207" t="s">
        <v>456</v>
      </c>
      <c r="B207" t="s">
        <v>455</v>
      </c>
      <c r="C207" s="65">
        <v>3</v>
      </c>
      <c r="D207" s="47" t="s">
        <v>466</v>
      </c>
      <c r="E207" s="51" t="s">
        <v>574</v>
      </c>
      <c r="F207" s="47" t="s">
        <v>27</v>
      </c>
      <c r="G207" s="46">
        <v>3</v>
      </c>
      <c r="H207" s="46">
        <v>7</v>
      </c>
      <c r="I207" s="3" t="b">
        <v>0</v>
      </c>
      <c r="K207" s="54" t="s">
        <v>32</v>
      </c>
      <c r="N207" s="54" t="str">
        <f t="shared" si="6"/>
        <v>fish03</v>
      </c>
      <c r="O207" s="54" t="str">
        <f t="shared" si="7"/>
        <v>fish03</v>
      </c>
    </row>
    <row r="208" spans="1:15" x14ac:dyDescent="0.25">
      <c r="A208" t="s">
        <v>456</v>
      </c>
      <c r="B208" t="s">
        <v>455</v>
      </c>
      <c r="C208" s="65">
        <v>3</v>
      </c>
      <c r="D208" s="47" t="s">
        <v>392</v>
      </c>
      <c r="E208" s="51" t="s">
        <v>624</v>
      </c>
      <c r="F208" s="47" t="s">
        <v>25</v>
      </c>
      <c r="G208" s="46">
        <v>1</v>
      </c>
      <c r="H208" s="46">
        <v>5</v>
      </c>
      <c r="I208" s="3" t="b">
        <v>1</v>
      </c>
      <c r="K208" s="54" t="s">
        <v>32</v>
      </c>
      <c r="N208" s="54" t="str">
        <f t="shared" si="6"/>
        <v>fish03</v>
      </c>
      <c r="O208" s="54" t="str">
        <f t="shared" si="7"/>
        <v>fish03</v>
      </c>
    </row>
    <row r="209" spans="1:15" x14ac:dyDescent="0.25">
      <c r="A209" t="s">
        <v>456</v>
      </c>
      <c r="B209" t="s">
        <v>455</v>
      </c>
      <c r="C209" s="65">
        <v>4</v>
      </c>
      <c r="D209" s="47" t="s">
        <v>459</v>
      </c>
      <c r="E209" s="51" t="s">
        <v>586</v>
      </c>
      <c r="F209" s="47" t="s">
        <v>27</v>
      </c>
      <c r="G209" s="46">
        <v>45</v>
      </c>
      <c r="H209" s="46">
        <v>55</v>
      </c>
      <c r="I209" s="3" t="b">
        <v>0</v>
      </c>
      <c r="K209" s="54" t="s">
        <v>32</v>
      </c>
      <c r="N209" s="54" t="str">
        <f t="shared" si="6"/>
        <v>fish03</v>
      </c>
      <c r="O209" s="54" t="str">
        <f t="shared" si="7"/>
        <v>fish03</v>
      </c>
    </row>
    <row r="210" spans="1:15" x14ac:dyDescent="0.25">
      <c r="A210" t="s">
        <v>456</v>
      </c>
      <c r="B210" t="s">
        <v>455</v>
      </c>
      <c r="C210" s="65">
        <v>4</v>
      </c>
      <c r="D210" s="47" t="s">
        <v>461</v>
      </c>
      <c r="E210" s="51" t="s">
        <v>625</v>
      </c>
      <c r="F210" s="47" t="s">
        <v>25</v>
      </c>
      <c r="G210" s="46">
        <v>35</v>
      </c>
      <c r="H210" s="46">
        <v>45</v>
      </c>
      <c r="I210" s="3" t="b">
        <v>1</v>
      </c>
      <c r="K210" s="54" t="s">
        <v>32</v>
      </c>
      <c r="N210" s="54" t="str">
        <f t="shared" si="6"/>
        <v>fish03</v>
      </c>
      <c r="O210" s="54" t="str">
        <f t="shared" si="7"/>
        <v>fish03</v>
      </c>
    </row>
    <row r="211" spans="1:15" x14ac:dyDescent="0.25">
      <c r="A211" t="s">
        <v>456</v>
      </c>
      <c r="B211" t="s">
        <v>455</v>
      </c>
      <c r="C211" s="65">
        <v>4</v>
      </c>
      <c r="D211" s="47" t="s">
        <v>462</v>
      </c>
      <c r="E211" s="51" t="s">
        <v>625</v>
      </c>
      <c r="F211" s="47" t="s">
        <v>25</v>
      </c>
      <c r="G211" s="46">
        <v>35</v>
      </c>
      <c r="H211" s="46">
        <v>45</v>
      </c>
      <c r="I211" s="3" t="b">
        <v>1</v>
      </c>
      <c r="K211" s="54" t="s">
        <v>32</v>
      </c>
      <c r="N211" s="54" t="str">
        <f t="shared" si="6"/>
        <v>fish03</v>
      </c>
      <c r="O211" s="54" t="str">
        <f t="shared" si="7"/>
        <v>fish03</v>
      </c>
    </row>
    <row r="212" spans="1:15" x14ac:dyDescent="0.25">
      <c r="A212" t="s">
        <v>456</v>
      </c>
      <c r="B212" t="s">
        <v>455</v>
      </c>
      <c r="C212" s="65">
        <v>4</v>
      </c>
      <c r="D212" s="47" t="s">
        <v>676</v>
      </c>
      <c r="E212" s="51" t="s">
        <v>587</v>
      </c>
      <c r="F212" s="47" t="s">
        <v>27</v>
      </c>
      <c r="G212" s="46">
        <v>35</v>
      </c>
      <c r="H212" s="46">
        <v>45</v>
      </c>
      <c r="I212" s="3" t="b">
        <v>0</v>
      </c>
      <c r="K212" s="54" t="s">
        <v>32</v>
      </c>
      <c r="N212" s="54" t="str">
        <f t="shared" si="6"/>
        <v>fish03</v>
      </c>
      <c r="O212" s="54" t="str">
        <f t="shared" si="7"/>
        <v>fish03</v>
      </c>
    </row>
    <row r="213" spans="1:15" x14ac:dyDescent="0.25">
      <c r="A213" t="s">
        <v>456</v>
      </c>
      <c r="B213" t="s">
        <v>455</v>
      </c>
      <c r="C213" s="65">
        <v>4</v>
      </c>
      <c r="D213" s="47" t="s">
        <v>449</v>
      </c>
      <c r="E213" s="51" t="s">
        <v>613</v>
      </c>
      <c r="F213" s="47" t="s">
        <v>25</v>
      </c>
      <c r="G213" s="46">
        <v>0</v>
      </c>
      <c r="H213" s="46">
        <v>1</v>
      </c>
      <c r="I213" s="3" t="b">
        <v>1</v>
      </c>
      <c r="K213" s="54" t="s">
        <v>32</v>
      </c>
      <c r="N213" s="54" t="str">
        <f t="shared" si="6"/>
        <v>fish03</v>
      </c>
      <c r="O213" s="54" t="str">
        <f t="shared" si="7"/>
        <v>fish03</v>
      </c>
    </row>
    <row r="214" spans="1:15" x14ac:dyDescent="0.25">
      <c r="A214" t="s">
        <v>456</v>
      </c>
      <c r="B214" t="s">
        <v>455</v>
      </c>
      <c r="C214" s="65">
        <v>5</v>
      </c>
      <c r="D214" s="47" t="s">
        <v>461</v>
      </c>
      <c r="E214" s="51" t="s">
        <v>619</v>
      </c>
      <c r="F214" s="47" t="s">
        <v>25</v>
      </c>
      <c r="G214" s="46">
        <v>15</v>
      </c>
      <c r="H214" s="46">
        <v>25</v>
      </c>
      <c r="I214" s="3" t="b">
        <v>1</v>
      </c>
      <c r="K214" s="54" t="s">
        <v>32</v>
      </c>
      <c r="N214" s="54" t="str">
        <f t="shared" si="6"/>
        <v>fish03</v>
      </c>
      <c r="O214" s="54" t="str">
        <f t="shared" si="7"/>
        <v>fish03</v>
      </c>
    </row>
    <row r="215" spans="1:15" x14ac:dyDescent="0.25">
      <c r="A215" t="s">
        <v>456</v>
      </c>
      <c r="B215" t="s">
        <v>455</v>
      </c>
      <c r="C215" s="65">
        <v>5</v>
      </c>
      <c r="D215" s="47" t="s">
        <v>462</v>
      </c>
      <c r="E215" s="51" t="s">
        <v>622</v>
      </c>
      <c r="F215" s="47" t="s">
        <v>25</v>
      </c>
      <c r="G215" s="46">
        <v>7</v>
      </c>
      <c r="H215" s="46">
        <v>13</v>
      </c>
      <c r="I215" s="3" t="b">
        <v>1</v>
      </c>
      <c r="K215" s="54" t="s">
        <v>32</v>
      </c>
      <c r="N215" s="54" t="str">
        <f t="shared" si="6"/>
        <v>fish03</v>
      </c>
      <c r="O215" s="54" t="str">
        <f t="shared" si="7"/>
        <v>fish03</v>
      </c>
    </row>
    <row r="216" spans="1:15" x14ac:dyDescent="0.25">
      <c r="A216" t="s">
        <v>456</v>
      </c>
      <c r="B216" t="s">
        <v>455</v>
      </c>
      <c r="C216" s="65">
        <v>5</v>
      </c>
      <c r="D216" s="47" t="s">
        <v>11</v>
      </c>
      <c r="E216" s="51" t="s">
        <v>626</v>
      </c>
      <c r="F216" s="47" t="s">
        <v>25</v>
      </c>
      <c r="G216" s="46">
        <v>2</v>
      </c>
      <c r="H216" s="46">
        <v>5</v>
      </c>
      <c r="I216" s="3" t="b">
        <v>1</v>
      </c>
      <c r="K216" s="54" t="s">
        <v>32</v>
      </c>
      <c r="N216" s="54" t="str">
        <f t="shared" si="6"/>
        <v>fish03</v>
      </c>
      <c r="O216" s="54" t="str">
        <f t="shared" si="7"/>
        <v>fish03</v>
      </c>
    </row>
    <row r="217" spans="1:15" x14ac:dyDescent="0.25">
      <c r="A217" t="s">
        <v>456</v>
      </c>
      <c r="B217" t="s">
        <v>455</v>
      </c>
      <c r="C217" s="65">
        <v>2</v>
      </c>
      <c r="D217" s="47" t="s">
        <v>463</v>
      </c>
      <c r="E217" s="51" t="s">
        <v>588</v>
      </c>
      <c r="F217" s="47" t="s">
        <v>27</v>
      </c>
      <c r="G217" s="46">
        <v>35</v>
      </c>
      <c r="H217" s="46">
        <v>45</v>
      </c>
      <c r="I217" s="3" t="b">
        <v>0</v>
      </c>
      <c r="K217" s="69" t="s">
        <v>447</v>
      </c>
      <c r="N217" s="54" t="str">
        <f t="shared" si="6"/>
        <v>fish03</v>
      </c>
      <c r="O217" s="54" t="str">
        <f t="shared" si="7"/>
        <v>fish03</v>
      </c>
    </row>
    <row r="218" spans="1:15" x14ac:dyDescent="0.25">
      <c r="A218" t="s">
        <v>456</v>
      </c>
      <c r="B218" t="s">
        <v>455</v>
      </c>
      <c r="C218" s="65">
        <v>2</v>
      </c>
      <c r="D218" s="47" t="s">
        <v>421</v>
      </c>
      <c r="E218" s="51" t="s">
        <v>627</v>
      </c>
      <c r="F218" s="47" t="s">
        <v>25</v>
      </c>
      <c r="G218" s="46">
        <v>15</v>
      </c>
      <c r="H218" s="46">
        <v>25</v>
      </c>
      <c r="I218" s="3" t="b">
        <v>1</v>
      </c>
      <c r="K218" s="69" t="s">
        <v>447</v>
      </c>
      <c r="N218" s="54" t="str">
        <f t="shared" si="6"/>
        <v>fish03</v>
      </c>
      <c r="O218" s="54" t="str">
        <f t="shared" si="7"/>
        <v>fish03</v>
      </c>
    </row>
    <row r="219" spans="1:15" x14ac:dyDescent="0.25">
      <c r="A219" t="s">
        <v>456</v>
      </c>
      <c r="B219" t="s">
        <v>455</v>
      </c>
      <c r="C219" s="65">
        <v>2</v>
      </c>
      <c r="D219" s="47" t="s">
        <v>392</v>
      </c>
      <c r="E219" s="51" t="s">
        <v>627</v>
      </c>
      <c r="F219" s="47" t="s">
        <v>25</v>
      </c>
      <c r="G219" s="46">
        <v>15</v>
      </c>
      <c r="H219" s="46">
        <v>25</v>
      </c>
      <c r="I219" s="3" t="b">
        <v>1</v>
      </c>
      <c r="K219" s="69" t="s">
        <v>447</v>
      </c>
      <c r="N219" s="54" t="str">
        <f t="shared" si="6"/>
        <v>fish03</v>
      </c>
      <c r="O219" s="54" t="str">
        <f t="shared" si="7"/>
        <v>fish03</v>
      </c>
    </row>
    <row r="220" spans="1:15" x14ac:dyDescent="0.25">
      <c r="A220" t="s">
        <v>456</v>
      </c>
      <c r="B220" t="s">
        <v>455</v>
      </c>
      <c r="C220" s="65">
        <v>2</v>
      </c>
      <c r="D220" s="47" t="s">
        <v>388</v>
      </c>
      <c r="E220" s="51" t="s">
        <v>627</v>
      </c>
      <c r="F220" s="47" t="s">
        <v>25</v>
      </c>
      <c r="G220" s="46">
        <v>15</v>
      </c>
      <c r="H220" s="46">
        <v>25</v>
      </c>
      <c r="I220" s="3" t="b">
        <v>1</v>
      </c>
      <c r="K220" s="69" t="s">
        <v>447</v>
      </c>
      <c r="L220" t="s">
        <v>471</v>
      </c>
      <c r="N220" s="54" t="str">
        <f t="shared" si="6"/>
        <v>fish03</v>
      </c>
      <c r="O220" s="54" t="str">
        <f t="shared" si="7"/>
        <v>fish03</v>
      </c>
    </row>
    <row r="221" spans="1:15" x14ac:dyDescent="0.25">
      <c r="A221" t="s">
        <v>456</v>
      </c>
      <c r="B221" t="s">
        <v>455</v>
      </c>
      <c r="C221" s="65">
        <v>2</v>
      </c>
      <c r="D221" s="47" t="s">
        <v>11</v>
      </c>
      <c r="E221" s="51" t="s">
        <v>628</v>
      </c>
      <c r="F221" s="47" t="s">
        <v>25</v>
      </c>
      <c r="G221" s="46">
        <v>6</v>
      </c>
      <c r="H221" s="46">
        <v>10</v>
      </c>
      <c r="I221" s="3" t="b">
        <v>1</v>
      </c>
      <c r="K221" s="69" t="s">
        <v>447</v>
      </c>
      <c r="N221" s="54" t="str">
        <f t="shared" si="6"/>
        <v>fish03</v>
      </c>
      <c r="O221" s="54" t="str">
        <f t="shared" si="7"/>
        <v>fish03</v>
      </c>
    </row>
    <row r="222" spans="1:15" x14ac:dyDescent="0.25">
      <c r="A222" t="s">
        <v>456</v>
      </c>
      <c r="B222" t="s">
        <v>455</v>
      </c>
      <c r="C222" s="65">
        <v>2</v>
      </c>
      <c r="D222" s="47" t="s">
        <v>448</v>
      </c>
      <c r="E222" s="51" t="s">
        <v>629</v>
      </c>
      <c r="F222" s="47" t="s">
        <v>25</v>
      </c>
      <c r="G222" s="46">
        <v>0</v>
      </c>
      <c r="H222" s="46">
        <v>1</v>
      </c>
      <c r="I222" s="3" t="b">
        <v>1</v>
      </c>
      <c r="K222" s="69" t="s">
        <v>447</v>
      </c>
      <c r="N222" s="54" t="str">
        <f t="shared" si="6"/>
        <v>fish03</v>
      </c>
      <c r="O222" s="54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5">
        <v>2</v>
      </c>
      <c r="D223" s="1" t="s">
        <v>11</v>
      </c>
      <c r="E223" s="44" t="s">
        <v>535</v>
      </c>
      <c r="F223" s="5" t="s">
        <v>24</v>
      </c>
      <c r="G223" s="5">
        <v>45</v>
      </c>
      <c r="H223" s="5">
        <v>55</v>
      </c>
      <c r="I223" s="3" t="b">
        <v>1</v>
      </c>
      <c r="J223" s="1" t="s">
        <v>0</v>
      </c>
      <c r="K223" s="54" t="s">
        <v>32</v>
      </c>
      <c r="L223" s="1"/>
      <c r="N223" s="54" t="str">
        <f t="shared" si="6"/>
        <v>HiGrad-LoElev</v>
      </c>
      <c r="O223" s="54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5">
        <v>2</v>
      </c>
      <c r="D224" s="1" t="s">
        <v>33</v>
      </c>
      <c r="E224" s="44" t="s">
        <v>536</v>
      </c>
      <c r="F224" s="5" t="s">
        <v>24</v>
      </c>
      <c r="G224" s="5">
        <v>1</v>
      </c>
      <c r="H224" s="5">
        <v>5</v>
      </c>
      <c r="I224" s="3" t="b">
        <v>1</v>
      </c>
      <c r="J224" s="1" t="s">
        <v>1</v>
      </c>
      <c r="K224" s="54" t="s">
        <v>32</v>
      </c>
      <c r="L224" s="1"/>
      <c r="N224" s="54" t="str">
        <f t="shared" si="6"/>
        <v>HiGrad-LoElev</v>
      </c>
      <c r="O224" s="54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5">
        <v>2</v>
      </c>
      <c r="D225" s="1" t="s">
        <v>390</v>
      </c>
      <c r="E225" s="44" t="s">
        <v>537</v>
      </c>
      <c r="F225" s="5" t="s">
        <v>24</v>
      </c>
      <c r="G225" s="5">
        <v>0</v>
      </c>
      <c r="H225" s="5">
        <v>4</v>
      </c>
      <c r="I225" s="3" t="b">
        <v>1</v>
      </c>
      <c r="J225" s="1" t="s">
        <v>475</v>
      </c>
      <c r="K225" s="54" t="s">
        <v>32</v>
      </c>
      <c r="L225" s="1"/>
      <c r="N225" s="54" t="str">
        <f t="shared" si="6"/>
        <v>HiGrad-LoElev</v>
      </c>
      <c r="O225" s="54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5">
        <v>2</v>
      </c>
      <c r="D226" s="1" t="s">
        <v>29</v>
      </c>
      <c r="E226" s="44" t="s">
        <v>529</v>
      </c>
      <c r="F226" s="5" t="s">
        <v>24</v>
      </c>
      <c r="G226" s="5">
        <v>15</v>
      </c>
      <c r="H226" s="5">
        <v>25</v>
      </c>
      <c r="I226" s="3" t="b">
        <v>1</v>
      </c>
      <c r="J226" s="1" t="s">
        <v>6</v>
      </c>
      <c r="K226" s="54" t="s">
        <v>32</v>
      </c>
      <c r="L226" s="1"/>
      <c r="N226" s="54" t="str">
        <f t="shared" si="6"/>
        <v>HiGrad-LoElev</v>
      </c>
      <c r="O226" s="54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5">
        <v>2</v>
      </c>
      <c r="D227" s="1" t="s">
        <v>34</v>
      </c>
      <c r="E227" s="44" t="s">
        <v>538</v>
      </c>
      <c r="F227" s="5" t="s">
        <v>24</v>
      </c>
      <c r="G227" s="5">
        <v>40</v>
      </c>
      <c r="H227" s="5">
        <v>50</v>
      </c>
      <c r="I227" s="3" t="b">
        <v>1</v>
      </c>
      <c r="J227" s="1" t="s">
        <v>2</v>
      </c>
      <c r="K227" s="54" t="s">
        <v>32</v>
      </c>
      <c r="L227" s="1"/>
      <c r="N227" s="54" t="str">
        <f t="shared" si="6"/>
        <v>HiGrad-LoElev</v>
      </c>
      <c r="O227" s="54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5">
        <v>2</v>
      </c>
      <c r="D228" s="1" t="s">
        <v>35</v>
      </c>
      <c r="E228" s="44" t="s">
        <v>539</v>
      </c>
      <c r="F228" s="5" t="s">
        <v>24</v>
      </c>
      <c r="G228" s="5">
        <v>25</v>
      </c>
      <c r="H228" s="5">
        <v>35</v>
      </c>
      <c r="I228" s="3" t="b">
        <v>1</v>
      </c>
      <c r="J228" s="1" t="s">
        <v>3</v>
      </c>
      <c r="K228" s="54" t="s">
        <v>32</v>
      </c>
      <c r="L228" s="1"/>
      <c r="N228" s="54" t="str">
        <f t="shared" si="6"/>
        <v>HiGrad-LoElev</v>
      </c>
      <c r="O228" s="54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5">
        <v>2</v>
      </c>
      <c r="D229" s="1" t="s">
        <v>48</v>
      </c>
      <c r="E229" s="44" t="s">
        <v>560</v>
      </c>
      <c r="F229" s="5" t="s">
        <v>26</v>
      </c>
      <c r="G229" s="5">
        <v>10</v>
      </c>
      <c r="H229" s="5">
        <v>20</v>
      </c>
      <c r="I229" s="3" t="b">
        <v>0</v>
      </c>
      <c r="J229" s="1" t="s">
        <v>15</v>
      </c>
      <c r="K229" s="54" t="s">
        <v>32</v>
      </c>
      <c r="L229" s="1"/>
      <c r="N229" s="54" t="str">
        <f t="shared" si="6"/>
        <v>HiGrad-LoElev</v>
      </c>
      <c r="O229" s="54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5">
        <v>2</v>
      </c>
      <c r="D230" s="1" t="s">
        <v>476</v>
      </c>
      <c r="E230" s="44" t="s">
        <v>560</v>
      </c>
      <c r="F230" s="5" t="s">
        <v>26</v>
      </c>
      <c r="G230" s="5">
        <v>10</v>
      </c>
      <c r="H230" s="5">
        <v>20</v>
      </c>
      <c r="I230" s="3" t="b">
        <v>0</v>
      </c>
      <c r="J230" s="1" t="s">
        <v>477</v>
      </c>
      <c r="K230" s="54" t="s">
        <v>32</v>
      </c>
      <c r="L230" s="1"/>
      <c r="N230" s="54" t="str">
        <f t="shared" si="6"/>
        <v>HiGrad-LoElev</v>
      </c>
      <c r="O230" s="54" t="str">
        <f t="shared" si="7"/>
        <v>HiGrad-LoElev</v>
      </c>
    </row>
    <row r="231" spans="1:15" x14ac:dyDescent="0.25">
      <c r="A231" s="7" t="s">
        <v>473</v>
      </c>
      <c r="B231" s="7" t="s">
        <v>474</v>
      </c>
      <c r="C231" s="6">
        <v>2</v>
      </c>
      <c r="D231" s="7" t="s">
        <v>478</v>
      </c>
      <c r="E231" s="55" t="s">
        <v>521</v>
      </c>
      <c r="F231" s="6" t="s">
        <v>24</v>
      </c>
      <c r="G231" s="6">
        <v>25</v>
      </c>
      <c r="H231" s="6">
        <v>35</v>
      </c>
      <c r="I231" s="3" t="b">
        <v>1</v>
      </c>
      <c r="J231" s="7" t="s">
        <v>479</v>
      </c>
      <c r="K231" s="54" t="s">
        <v>32</v>
      </c>
      <c r="L231" s="7" t="s">
        <v>485</v>
      </c>
      <c r="M231" t="s">
        <v>482</v>
      </c>
      <c r="N231" s="54" t="str">
        <f t="shared" si="6"/>
        <v>HiGrad-LoElev</v>
      </c>
      <c r="O231" s="54" t="str">
        <f t="shared" si="7"/>
        <v>HiGrad-LoElev</v>
      </c>
    </row>
    <row r="232" spans="1:15" x14ac:dyDescent="0.25">
      <c r="A232" s="7" t="s">
        <v>473</v>
      </c>
      <c r="B232" s="7" t="s">
        <v>474</v>
      </c>
      <c r="C232" s="6">
        <v>2</v>
      </c>
      <c r="D232" s="7" t="s">
        <v>342</v>
      </c>
      <c r="E232" s="55" t="s">
        <v>540</v>
      </c>
      <c r="F232" s="6" t="s">
        <v>24</v>
      </c>
      <c r="G232" s="6">
        <v>4.3</v>
      </c>
      <c r="H232" s="6">
        <v>4.7</v>
      </c>
      <c r="I232" s="3" t="b">
        <v>1</v>
      </c>
      <c r="J232" s="7" t="s">
        <v>480</v>
      </c>
      <c r="K232" s="54" t="s">
        <v>32</v>
      </c>
      <c r="L232" s="7" t="s">
        <v>485</v>
      </c>
      <c r="M232" t="s">
        <v>482</v>
      </c>
      <c r="N232" s="54" t="str">
        <f t="shared" si="6"/>
        <v>HiGrad-LoElev</v>
      </c>
      <c r="O232" s="54" t="str">
        <f t="shared" si="7"/>
        <v>HiGrad-LoElev</v>
      </c>
    </row>
    <row r="233" spans="1:15" x14ac:dyDescent="0.25">
      <c r="A233" s="7" t="s">
        <v>473</v>
      </c>
      <c r="B233" s="7" t="s">
        <v>474</v>
      </c>
      <c r="C233" s="6">
        <v>2</v>
      </c>
      <c r="D233" s="7" t="s">
        <v>295</v>
      </c>
      <c r="E233" s="55" t="s">
        <v>524</v>
      </c>
      <c r="F233" s="6" t="s">
        <v>24</v>
      </c>
      <c r="G233" s="6">
        <v>10</v>
      </c>
      <c r="H233" s="6">
        <v>20</v>
      </c>
      <c r="I233" s="3" t="b">
        <v>1</v>
      </c>
      <c r="J233" s="7" t="s">
        <v>481</v>
      </c>
      <c r="K233" s="54" t="s">
        <v>32</v>
      </c>
      <c r="L233" s="7" t="s">
        <v>485</v>
      </c>
      <c r="M233" t="s">
        <v>482</v>
      </c>
      <c r="N233" s="54" t="str">
        <f t="shared" si="6"/>
        <v>HiGrad-LoElev</v>
      </c>
      <c r="O233" s="54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5">
        <v>3</v>
      </c>
      <c r="D234" s="1" t="s">
        <v>11</v>
      </c>
      <c r="E234" s="44" t="s">
        <v>541</v>
      </c>
      <c r="F234" s="5" t="s">
        <v>24</v>
      </c>
      <c r="G234" s="5">
        <v>35</v>
      </c>
      <c r="H234" s="5">
        <v>45</v>
      </c>
      <c r="I234" s="3" t="b">
        <v>1</v>
      </c>
      <c r="J234" s="1" t="s">
        <v>0</v>
      </c>
      <c r="K234" s="54" t="s">
        <v>32</v>
      </c>
      <c r="L234" s="1"/>
      <c r="N234" s="54" t="str">
        <f t="shared" si="6"/>
        <v>HiGrad-LoElev</v>
      </c>
      <c r="O234" s="54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5">
        <v>3</v>
      </c>
      <c r="D235" s="1" t="s">
        <v>13</v>
      </c>
      <c r="E235" s="56" t="s">
        <v>529</v>
      </c>
      <c r="F235" s="5" t="s">
        <v>24</v>
      </c>
      <c r="G235" s="5">
        <v>15</v>
      </c>
      <c r="H235" s="5">
        <v>25</v>
      </c>
      <c r="I235" s="3" t="b">
        <v>1</v>
      </c>
      <c r="J235" s="57" t="s">
        <v>10</v>
      </c>
      <c r="K235" s="54" t="s">
        <v>32</v>
      </c>
      <c r="L235" s="1"/>
      <c r="N235" s="54" t="str">
        <f t="shared" si="6"/>
        <v>HiGrad-LoElev</v>
      </c>
      <c r="O235" s="54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5">
        <v>3</v>
      </c>
      <c r="D236" s="1" t="s">
        <v>34</v>
      </c>
      <c r="E236" s="44" t="s">
        <v>523</v>
      </c>
      <c r="F236" s="5" t="s">
        <v>24</v>
      </c>
      <c r="G236" s="5">
        <v>15</v>
      </c>
      <c r="H236" s="5">
        <v>25</v>
      </c>
      <c r="I236" s="3" t="b">
        <v>1</v>
      </c>
      <c r="J236" s="1" t="s">
        <v>2</v>
      </c>
      <c r="K236" s="54" t="s">
        <v>32</v>
      </c>
      <c r="L236" s="1"/>
      <c r="N236" s="54" t="str">
        <f t="shared" si="6"/>
        <v>HiGrad-LoElev</v>
      </c>
      <c r="O236" s="54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5">
        <v>3</v>
      </c>
      <c r="D237" s="1" t="s">
        <v>35</v>
      </c>
      <c r="E237" s="44" t="s">
        <v>526</v>
      </c>
      <c r="F237" s="5" t="s">
        <v>24</v>
      </c>
      <c r="G237" s="5">
        <v>5</v>
      </c>
      <c r="H237" s="5">
        <v>15</v>
      </c>
      <c r="I237" s="3" t="b">
        <v>1</v>
      </c>
      <c r="J237" s="1" t="s">
        <v>3</v>
      </c>
      <c r="K237" s="54" t="s">
        <v>32</v>
      </c>
      <c r="L237" s="1"/>
      <c r="N237" s="54" t="str">
        <f t="shared" si="6"/>
        <v>HiGrad-LoElev</v>
      </c>
      <c r="O237" s="54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5">
        <v>3</v>
      </c>
      <c r="D238" s="1" t="s">
        <v>48</v>
      </c>
      <c r="E238" s="44" t="s">
        <v>563</v>
      </c>
      <c r="F238" s="5" t="s">
        <v>26</v>
      </c>
      <c r="G238" s="5">
        <v>15</v>
      </c>
      <c r="H238" s="5">
        <v>25</v>
      </c>
      <c r="I238" s="3" t="b">
        <v>0</v>
      </c>
      <c r="J238" s="57" t="s">
        <v>15</v>
      </c>
      <c r="K238" s="54" t="s">
        <v>32</v>
      </c>
      <c r="L238" s="1"/>
      <c r="N238" s="54" t="str">
        <f t="shared" si="6"/>
        <v>HiGrad-LoElev</v>
      </c>
      <c r="O238" s="54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5">
        <v>3</v>
      </c>
      <c r="D239" s="1" t="s">
        <v>476</v>
      </c>
      <c r="E239" s="44" t="s">
        <v>563</v>
      </c>
      <c r="F239" s="5" t="s">
        <v>26</v>
      </c>
      <c r="G239" s="5">
        <v>15</v>
      </c>
      <c r="H239" s="5">
        <v>25</v>
      </c>
      <c r="I239" s="3" t="b">
        <v>0</v>
      </c>
      <c r="J239" s="1" t="s">
        <v>477</v>
      </c>
      <c r="K239" s="54" t="s">
        <v>32</v>
      </c>
      <c r="L239" s="1"/>
      <c r="N239" s="54" t="str">
        <f t="shared" si="6"/>
        <v>HiGrad-LoElev</v>
      </c>
      <c r="O239" s="54" t="str">
        <f t="shared" si="7"/>
        <v>HiGrad-LoElev</v>
      </c>
    </row>
    <row r="240" spans="1:15" x14ac:dyDescent="0.25">
      <c r="A240" s="7" t="s">
        <v>473</v>
      </c>
      <c r="B240" s="7" t="s">
        <v>474</v>
      </c>
      <c r="C240" s="6">
        <v>3</v>
      </c>
      <c r="D240" s="7" t="s">
        <v>478</v>
      </c>
      <c r="E240" s="55" t="s">
        <v>525</v>
      </c>
      <c r="F240" s="6" t="s">
        <v>24</v>
      </c>
      <c r="G240" s="6">
        <v>20</v>
      </c>
      <c r="H240" s="6">
        <v>30</v>
      </c>
      <c r="I240" s="3" t="b">
        <v>1</v>
      </c>
      <c r="J240" s="7" t="s">
        <v>479</v>
      </c>
      <c r="K240" s="54" t="s">
        <v>32</v>
      </c>
      <c r="L240" s="7" t="s">
        <v>485</v>
      </c>
      <c r="M240" t="s">
        <v>482</v>
      </c>
      <c r="N240" s="54" t="str">
        <f t="shared" si="6"/>
        <v>HiGrad-LoElev</v>
      </c>
      <c r="O240" s="54" t="str">
        <f t="shared" si="7"/>
        <v>HiGrad-LoElev</v>
      </c>
    </row>
    <row r="241" spans="1:15" x14ac:dyDescent="0.25">
      <c r="A241" s="7" t="s">
        <v>473</v>
      </c>
      <c r="B241" s="7" t="s">
        <v>474</v>
      </c>
      <c r="C241" s="6">
        <v>3</v>
      </c>
      <c r="D241" s="7" t="s">
        <v>29</v>
      </c>
      <c r="E241" s="58" t="s">
        <v>542</v>
      </c>
      <c r="F241" s="6" t="s">
        <v>24</v>
      </c>
      <c r="G241" s="6">
        <v>5</v>
      </c>
      <c r="H241" s="6">
        <v>15</v>
      </c>
      <c r="I241" s="3" t="b">
        <v>1</v>
      </c>
      <c r="J241" s="7" t="s">
        <v>6</v>
      </c>
      <c r="K241" s="54" t="s">
        <v>32</v>
      </c>
      <c r="L241" s="7" t="s">
        <v>485</v>
      </c>
      <c r="M241" t="s">
        <v>482</v>
      </c>
      <c r="N241" s="54" t="str">
        <f t="shared" si="6"/>
        <v>HiGrad-LoElev</v>
      </c>
      <c r="O241" s="54" t="str">
        <f t="shared" si="7"/>
        <v>HiGrad-LoElev</v>
      </c>
    </row>
    <row r="242" spans="1:15" x14ac:dyDescent="0.25">
      <c r="A242" s="7" t="s">
        <v>473</v>
      </c>
      <c r="B242" s="7" t="s">
        <v>474</v>
      </c>
      <c r="C242" s="6">
        <v>3</v>
      </c>
      <c r="D242" s="7" t="s">
        <v>342</v>
      </c>
      <c r="E242" s="55" t="s">
        <v>543</v>
      </c>
      <c r="F242" s="6" t="s">
        <v>24</v>
      </c>
      <c r="G242" s="6">
        <v>3.8</v>
      </c>
      <c r="H242" s="6">
        <v>4.2</v>
      </c>
      <c r="I242" s="3" t="b">
        <v>1</v>
      </c>
      <c r="J242" s="7" t="s">
        <v>480</v>
      </c>
      <c r="K242" s="54" t="s">
        <v>32</v>
      </c>
      <c r="L242" s="7" t="s">
        <v>485</v>
      </c>
      <c r="M242" t="s">
        <v>482</v>
      </c>
      <c r="N242" s="54" t="str">
        <f t="shared" si="6"/>
        <v>HiGrad-LoElev</v>
      </c>
      <c r="O242" s="54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5">
        <v>4</v>
      </c>
      <c r="D243" s="1" t="s">
        <v>11</v>
      </c>
      <c r="E243" s="44" t="s">
        <v>521</v>
      </c>
      <c r="F243" s="5" t="s">
        <v>24</v>
      </c>
      <c r="G243" s="5">
        <v>25</v>
      </c>
      <c r="H243" s="5">
        <v>35</v>
      </c>
      <c r="I243" s="3" t="b">
        <v>1</v>
      </c>
      <c r="J243" s="1" t="s">
        <v>0</v>
      </c>
      <c r="K243" s="54" t="s">
        <v>32</v>
      </c>
      <c r="L243" s="1"/>
      <c r="N243" s="54" t="str">
        <f t="shared" si="6"/>
        <v>HiGrad-LoElev</v>
      </c>
      <c r="O243" s="54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5">
        <v>4</v>
      </c>
      <c r="D244" s="1" t="s">
        <v>13</v>
      </c>
      <c r="E244" s="56" t="s">
        <v>528</v>
      </c>
      <c r="F244" s="5" t="s">
        <v>24</v>
      </c>
      <c r="G244" s="5">
        <v>6</v>
      </c>
      <c r="H244" s="5">
        <v>12</v>
      </c>
      <c r="I244" s="3" t="b">
        <v>1</v>
      </c>
      <c r="J244" s="57" t="s">
        <v>10</v>
      </c>
      <c r="K244" s="54" t="s">
        <v>32</v>
      </c>
      <c r="L244" s="1"/>
      <c r="N244" s="54" t="str">
        <f t="shared" si="6"/>
        <v>HiGrad-LoElev</v>
      </c>
      <c r="O244" s="54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5">
        <v>4</v>
      </c>
      <c r="D245" s="1" t="s">
        <v>34</v>
      </c>
      <c r="E245" s="44" t="s">
        <v>526</v>
      </c>
      <c r="F245" s="5" t="s">
        <v>24</v>
      </c>
      <c r="G245" s="5">
        <v>5</v>
      </c>
      <c r="H245" s="5">
        <v>15</v>
      </c>
      <c r="I245" s="3" t="b">
        <v>1</v>
      </c>
      <c r="J245" s="1" t="s">
        <v>2</v>
      </c>
      <c r="K245" s="54" t="s">
        <v>32</v>
      </c>
      <c r="L245" s="1"/>
      <c r="N245" s="54" t="str">
        <f t="shared" si="6"/>
        <v>HiGrad-LoElev</v>
      </c>
      <c r="O245" s="54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5">
        <v>4</v>
      </c>
      <c r="D246" s="1" t="s">
        <v>48</v>
      </c>
      <c r="E246" s="44" t="s">
        <v>564</v>
      </c>
      <c r="F246" s="5" t="s">
        <v>26</v>
      </c>
      <c r="G246" s="5">
        <v>20</v>
      </c>
      <c r="H246" s="5">
        <v>30</v>
      </c>
      <c r="I246" s="3" t="b">
        <v>0</v>
      </c>
      <c r="J246" s="57" t="s">
        <v>15</v>
      </c>
      <c r="K246" s="54" t="s">
        <v>32</v>
      </c>
      <c r="L246" s="1"/>
      <c r="N246" s="54" t="str">
        <f t="shared" si="6"/>
        <v>HiGrad-LoElev</v>
      </c>
      <c r="O246" s="54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5">
        <v>4</v>
      </c>
      <c r="D247" s="1" t="s">
        <v>476</v>
      </c>
      <c r="E247" s="44" t="s">
        <v>565</v>
      </c>
      <c r="F247" s="5" t="s">
        <v>26</v>
      </c>
      <c r="G247" s="5">
        <v>45</v>
      </c>
      <c r="H247" s="5">
        <v>55</v>
      </c>
      <c r="I247" s="3" t="b">
        <v>0</v>
      </c>
      <c r="J247" s="57" t="s">
        <v>477</v>
      </c>
      <c r="K247" s="54" t="s">
        <v>32</v>
      </c>
      <c r="L247" s="1"/>
      <c r="N247" s="54" t="str">
        <f t="shared" si="6"/>
        <v>HiGrad-LoElev</v>
      </c>
      <c r="O247" s="54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5">
        <v>4</v>
      </c>
      <c r="D248" s="1" t="s">
        <v>478</v>
      </c>
      <c r="E248" s="44" t="s">
        <v>524</v>
      </c>
      <c r="F248" s="5" t="s">
        <v>24</v>
      </c>
      <c r="G248" s="5">
        <v>10</v>
      </c>
      <c r="H248" s="5">
        <v>20</v>
      </c>
      <c r="I248" s="3" t="b">
        <v>1</v>
      </c>
      <c r="J248" s="57" t="s">
        <v>479</v>
      </c>
      <c r="K248" s="54" t="s">
        <v>32</v>
      </c>
      <c r="L248" s="1"/>
      <c r="N248" s="54" t="str">
        <f t="shared" si="6"/>
        <v>HiGrad-LoElev</v>
      </c>
      <c r="O248" s="54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5">
        <v>5</v>
      </c>
      <c r="D249" s="1" t="s">
        <v>11</v>
      </c>
      <c r="E249" s="59" t="s">
        <v>524</v>
      </c>
      <c r="F249" s="5" t="s">
        <v>24</v>
      </c>
      <c r="G249" s="5">
        <v>10</v>
      </c>
      <c r="H249" s="5">
        <v>20</v>
      </c>
      <c r="I249" s="3" t="b">
        <v>1</v>
      </c>
      <c r="J249" s="57" t="s">
        <v>0</v>
      </c>
      <c r="K249" s="54" t="s">
        <v>32</v>
      </c>
      <c r="L249" s="1"/>
      <c r="N249" s="54" t="str">
        <f t="shared" si="6"/>
        <v>HiGrad-LoElev</v>
      </c>
      <c r="O249" s="54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5">
        <v>5</v>
      </c>
      <c r="D250" s="1" t="s">
        <v>12</v>
      </c>
      <c r="E250" s="59" t="s">
        <v>531</v>
      </c>
      <c r="F250" s="5" t="s">
        <v>24</v>
      </c>
      <c r="G250" s="5">
        <v>390</v>
      </c>
      <c r="H250" s="5">
        <v>410</v>
      </c>
      <c r="I250" s="3" t="b">
        <v>1</v>
      </c>
      <c r="J250" s="57" t="s">
        <v>7</v>
      </c>
      <c r="K250" s="54" t="s">
        <v>32</v>
      </c>
      <c r="L250" s="1"/>
      <c r="N250" s="54" t="str">
        <f t="shared" si="6"/>
        <v>HiGrad-LoElev</v>
      </c>
      <c r="O250" s="54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5">
        <v>5</v>
      </c>
      <c r="D251" s="1" t="s">
        <v>13</v>
      </c>
      <c r="E251" s="59" t="s">
        <v>536</v>
      </c>
      <c r="F251" s="5" t="s">
        <v>24</v>
      </c>
      <c r="G251" s="5">
        <v>1</v>
      </c>
      <c r="H251" s="5">
        <v>5</v>
      </c>
      <c r="I251" s="3" t="b">
        <v>1</v>
      </c>
      <c r="J251" s="57" t="s">
        <v>10</v>
      </c>
      <c r="K251" s="54" t="s">
        <v>32</v>
      </c>
      <c r="L251" s="1"/>
      <c r="N251" s="54" t="str">
        <f t="shared" si="6"/>
        <v>HiGrad-LoElev</v>
      </c>
      <c r="O251" s="54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5">
        <v>5</v>
      </c>
      <c r="D252" s="1" t="s">
        <v>48</v>
      </c>
      <c r="E252" s="44" t="s">
        <v>566</v>
      </c>
      <c r="F252" s="5" t="s">
        <v>26</v>
      </c>
      <c r="G252" s="5">
        <v>30</v>
      </c>
      <c r="H252" s="5">
        <v>40</v>
      </c>
      <c r="I252" s="3" t="b">
        <v>0</v>
      </c>
      <c r="J252" s="1" t="s">
        <v>15</v>
      </c>
      <c r="K252" s="54" t="s">
        <v>32</v>
      </c>
      <c r="L252" s="1"/>
      <c r="N252" s="54" t="str">
        <f t="shared" si="6"/>
        <v>HiGrad-LoElev</v>
      </c>
      <c r="O252" s="54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5">
        <v>5</v>
      </c>
      <c r="D253" s="1" t="s">
        <v>478</v>
      </c>
      <c r="E253" s="59" t="s">
        <v>544</v>
      </c>
      <c r="F253" s="5" t="s">
        <v>24</v>
      </c>
      <c r="G253" s="5">
        <v>3</v>
      </c>
      <c r="H253" s="5">
        <v>7</v>
      </c>
      <c r="I253" s="3" t="b">
        <v>1</v>
      </c>
      <c r="J253" s="57" t="s">
        <v>479</v>
      </c>
      <c r="K253" s="54" t="s">
        <v>32</v>
      </c>
      <c r="L253" s="1"/>
      <c r="N253" s="54" t="str">
        <f t="shared" si="6"/>
        <v>HiGrad-LoElev</v>
      </c>
      <c r="O253" s="54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5">
        <v>2</v>
      </c>
      <c r="D254" s="1" t="s">
        <v>11</v>
      </c>
      <c r="E254" s="61" t="s">
        <v>545</v>
      </c>
      <c r="F254" s="5" t="s">
        <v>24</v>
      </c>
      <c r="G254" s="5">
        <v>40</v>
      </c>
      <c r="H254" s="5">
        <v>50</v>
      </c>
      <c r="I254" s="3" t="b">
        <v>1</v>
      </c>
      <c r="J254" s="1" t="s">
        <v>0</v>
      </c>
      <c r="K254" s="54" t="s">
        <v>32</v>
      </c>
      <c r="L254" s="1"/>
      <c r="N254" s="54" t="str">
        <f t="shared" si="6"/>
        <v>HiGrad-HiElev</v>
      </c>
      <c r="O254" s="54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5">
        <v>2</v>
      </c>
      <c r="D255" s="1" t="s">
        <v>33</v>
      </c>
      <c r="E255" s="61" t="s">
        <v>546</v>
      </c>
      <c r="F255" s="5" t="s">
        <v>24</v>
      </c>
      <c r="G255" s="5">
        <v>3</v>
      </c>
      <c r="H255" s="5">
        <v>9</v>
      </c>
      <c r="I255" s="3" t="b">
        <v>1</v>
      </c>
      <c r="J255" s="1" t="s">
        <v>1</v>
      </c>
      <c r="K255" s="54" t="s">
        <v>32</v>
      </c>
      <c r="L255" s="1"/>
      <c r="N255" s="54" t="str">
        <f t="shared" si="6"/>
        <v>HiGrad-HiElev</v>
      </c>
      <c r="O255" s="54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5">
        <v>2</v>
      </c>
      <c r="D256" s="1" t="s">
        <v>390</v>
      </c>
      <c r="E256" s="5" t="s">
        <v>547</v>
      </c>
      <c r="F256" s="5" t="s">
        <v>24</v>
      </c>
      <c r="G256" s="5">
        <v>3</v>
      </c>
      <c r="H256" s="5">
        <v>7</v>
      </c>
      <c r="I256" s="3" t="b">
        <v>1</v>
      </c>
      <c r="J256" s="1" t="s">
        <v>475</v>
      </c>
      <c r="K256" s="54" t="s">
        <v>32</v>
      </c>
      <c r="L256" s="1"/>
      <c r="N256" s="54" t="str">
        <f t="shared" si="6"/>
        <v>HiGrad-HiElev</v>
      </c>
      <c r="O256" s="54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5">
        <v>2</v>
      </c>
      <c r="D257" s="1" t="s">
        <v>29</v>
      </c>
      <c r="E257" s="61" t="s">
        <v>548</v>
      </c>
      <c r="F257" s="5" t="s">
        <v>24</v>
      </c>
      <c r="G257" s="5">
        <v>13</v>
      </c>
      <c r="H257" s="5">
        <v>23</v>
      </c>
      <c r="I257" s="3" t="b">
        <v>1</v>
      </c>
      <c r="J257" s="1" t="s">
        <v>6</v>
      </c>
      <c r="K257" s="54" t="s">
        <v>32</v>
      </c>
      <c r="L257" s="1"/>
      <c r="N257" s="54" t="str">
        <f t="shared" si="6"/>
        <v>HiGrad-HiElev</v>
      </c>
      <c r="O257" s="54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5">
        <v>2</v>
      </c>
      <c r="D258" s="1" t="s">
        <v>34</v>
      </c>
      <c r="E258" s="61" t="s">
        <v>538</v>
      </c>
      <c r="F258" s="5" t="s">
        <v>24</v>
      </c>
      <c r="G258" s="5">
        <v>40</v>
      </c>
      <c r="H258" s="5">
        <v>50</v>
      </c>
      <c r="I258" s="3" t="b">
        <v>1</v>
      </c>
      <c r="J258" s="1" t="s">
        <v>2</v>
      </c>
      <c r="K258" s="54" t="s">
        <v>32</v>
      </c>
      <c r="L258" s="1"/>
      <c r="N258" s="54" t="str">
        <f t="shared" si="6"/>
        <v>HiGrad-HiElev</v>
      </c>
      <c r="O258" s="54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5">
        <v>2</v>
      </c>
      <c r="D259" s="1" t="s">
        <v>35</v>
      </c>
      <c r="E259" s="61" t="s">
        <v>522</v>
      </c>
      <c r="F259" s="5" t="s">
        <v>24</v>
      </c>
      <c r="G259" s="5">
        <v>30</v>
      </c>
      <c r="H259" s="5">
        <v>40</v>
      </c>
      <c r="I259" s="3" t="b">
        <v>1</v>
      </c>
      <c r="J259" s="1" t="s">
        <v>3</v>
      </c>
      <c r="K259" s="54" t="s">
        <v>32</v>
      </c>
      <c r="L259" s="1"/>
      <c r="N259" s="54" t="str">
        <f t="shared" ref="N259:N322" si="8">B259</f>
        <v>HiGrad-HiElev</v>
      </c>
      <c r="O259" s="54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5">
        <v>2</v>
      </c>
      <c r="D260" s="1" t="s">
        <v>48</v>
      </c>
      <c r="E260" s="44" t="s">
        <v>560</v>
      </c>
      <c r="F260" s="5" t="s">
        <v>26</v>
      </c>
      <c r="G260" s="5">
        <v>10</v>
      </c>
      <c r="H260" s="5">
        <v>20</v>
      </c>
      <c r="I260" s="3" t="b">
        <v>0</v>
      </c>
      <c r="J260" s="1" t="s">
        <v>15</v>
      </c>
      <c r="K260" s="54" t="s">
        <v>32</v>
      </c>
      <c r="L260" s="1"/>
      <c r="N260" s="54" t="str">
        <f t="shared" si="8"/>
        <v>HiGrad-HiElev</v>
      </c>
      <c r="O260" s="54" t="str">
        <f t="shared" si="9"/>
        <v>HiGrad-HiElev</v>
      </c>
    </row>
    <row r="261" spans="1:15" x14ac:dyDescent="0.25">
      <c r="A261" s="7" t="s">
        <v>473</v>
      </c>
      <c r="B261" s="1" t="s">
        <v>487</v>
      </c>
      <c r="C261" s="6">
        <v>2</v>
      </c>
      <c r="D261" s="7" t="s">
        <v>478</v>
      </c>
      <c r="E261" s="55" t="s">
        <v>525</v>
      </c>
      <c r="F261" s="6" t="s">
        <v>24</v>
      </c>
      <c r="G261" s="6">
        <v>20</v>
      </c>
      <c r="H261" s="6">
        <v>30</v>
      </c>
      <c r="I261" s="3" t="b">
        <v>1</v>
      </c>
      <c r="J261" s="7" t="s">
        <v>479</v>
      </c>
      <c r="K261" s="54" t="s">
        <v>32</v>
      </c>
      <c r="L261" s="7" t="s">
        <v>485</v>
      </c>
      <c r="M261" t="s">
        <v>482</v>
      </c>
      <c r="N261" s="54" t="str">
        <f t="shared" si="8"/>
        <v>HiGrad-HiElev</v>
      </c>
      <c r="O261" s="54" t="str">
        <f t="shared" si="9"/>
        <v>HiGrad-HiElev</v>
      </c>
    </row>
    <row r="262" spans="1:15" x14ac:dyDescent="0.25">
      <c r="A262" s="7" t="s">
        <v>473</v>
      </c>
      <c r="B262" s="1" t="s">
        <v>487</v>
      </c>
      <c r="C262" s="6">
        <v>2</v>
      </c>
      <c r="D262" s="7" t="s">
        <v>342</v>
      </c>
      <c r="E262" s="55" t="s">
        <v>549</v>
      </c>
      <c r="F262" s="6" t="s">
        <v>24</v>
      </c>
      <c r="G262" s="6">
        <v>3.8</v>
      </c>
      <c r="H262" s="6">
        <v>4.2</v>
      </c>
      <c r="I262" s="3" t="b">
        <v>1</v>
      </c>
      <c r="J262" s="7" t="s">
        <v>480</v>
      </c>
      <c r="K262" s="54" t="s">
        <v>32</v>
      </c>
      <c r="L262" s="7" t="s">
        <v>485</v>
      </c>
      <c r="M262" t="s">
        <v>482</v>
      </c>
      <c r="N262" s="54" t="str">
        <f t="shared" si="8"/>
        <v>HiGrad-HiElev</v>
      </c>
      <c r="O262" s="54" t="str">
        <f t="shared" si="9"/>
        <v>HiGrad-HiElev</v>
      </c>
    </row>
    <row r="263" spans="1:15" x14ac:dyDescent="0.25">
      <c r="A263" s="7" t="s">
        <v>473</v>
      </c>
      <c r="B263" s="1" t="s">
        <v>487</v>
      </c>
      <c r="C263" s="6">
        <v>2</v>
      </c>
      <c r="D263" s="7" t="s">
        <v>295</v>
      </c>
      <c r="E263" s="55" t="s">
        <v>550</v>
      </c>
      <c r="F263" s="6" t="s">
        <v>24</v>
      </c>
      <c r="G263" s="6">
        <v>9</v>
      </c>
      <c r="H263" s="6">
        <v>15</v>
      </c>
      <c r="I263" s="3" t="b">
        <v>1</v>
      </c>
      <c r="J263" s="7" t="s">
        <v>481</v>
      </c>
      <c r="K263" s="54" t="s">
        <v>32</v>
      </c>
      <c r="L263" s="7" t="s">
        <v>485</v>
      </c>
      <c r="M263" t="s">
        <v>482</v>
      </c>
      <c r="N263" s="54" t="str">
        <f t="shared" si="8"/>
        <v>HiGrad-HiElev</v>
      </c>
      <c r="O263" s="54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5">
        <v>3</v>
      </c>
      <c r="D264" s="1" t="s">
        <v>11</v>
      </c>
      <c r="E264" s="44" t="s">
        <v>551</v>
      </c>
      <c r="F264" s="5" t="s">
        <v>24</v>
      </c>
      <c r="G264" s="5">
        <v>30</v>
      </c>
      <c r="H264" s="5">
        <v>40</v>
      </c>
      <c r="I264" s="3" t="b">
        <v>1</v>
      </c>
      <c r="J264" s="1" t="s">
        <v>0</v>
      </c>
      <c r="K264" s="54" t="s">
        <v>32</v>
      </c>
      <c r="L264" s="1"/>
      <c r="N264" s="54" t="str">
        <f t="shared" si="8"/>
        <v>HiGrad-HiElev</v>
      </c>
      <c r="O264" s="54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5">
        <v>3</v>
      </c>
      <c r="D265" s="1" t="s">
        <v>13</v>
      </c>
      <c r="E265" s="56" t="s">
        <v>524</v>
      </c>
      <c r="F265" s="5" t="s">
        <v>24</v>
      </c>
      <c r="G265" s="5">
        <v>10</v>
      </c>
      <c r="H265" s="5">
        <v>20</v>
      </c>
      <c r="I265" s="3" t="b">
        <v>1</v>
      </c>
      <c r="J265" s="57" t="s">
        <v>10</v>
      </c>
      <c r="K265" s="54" t="s">
        <v>32</v>
      </c>
      <c r="L265" s="1"/>
      <c r="N265" s="54" t="str">
        <f t="shared" si="8"/>
        <v>HiGrad-HiElev</v>
      </c>
      <c r="O265" s="54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5">
        <v>3</v>
      </c>
      <c r="D266" s="1" t="s">
        <v>33</v>
      </c>
      <c r="E266" s="56" t="s">
        <v>552</v>
      </c>
      <c r="F266" s="5" t="s">
        <v>24</v>
      </c>
      <c r="G266" s="5">
        <v>0</v>
      </c>
      <c r="H266" s="5">
        <v>1</v>
      </c>
      <c r="I266" s="3" t="b">
        <v>1</v>
      </c>
      <c r="J266" s="1" t="s">
        <v>1</v>
      </c>
      <c r="K266" s="54" t="s">
        <v>32</v>
      </c>
      <c r="L266" s="1"/>
      <c r="N266" s="54" t="str">
        <f t="shared" si="8"/>
        <v>HiGrad-HiElev</v>
      </c>
      <c r="O266" s="54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5">
        <v>3</v>
      </c>
      <c r="D267" s="1" t="s">
        <v>34</v>
      </c>
      <c r="E267" s="44" t="s">
        <v>539</v>
      </c>
      <c r="F267" s="5" t="s">
        <v>24</v>
      </c>
      <c r="G267" s="5">
        <v>25</v>
      </c>
      <c r="H267" s="5">
        <v>35</v>
      </c>
      <c r="I267" s="3" t="b">
        <v>1</v>
      </c>
      <c r="J267" s="1" t="s">
        <v>2</v>
      </c>
      <c r="K267" s="54" t="s">
        <v>32</v>
      </c>
      <c r="L267" s="1"/>
      <c r="N267" s="54" t="str">
        <f t="shared" si="8"/>
        <v>HiGrad-HiElev</v>
      </c>
      <c r="O267" s="54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5">
        <v>3</v>
      </c>
      <c r="D268" s="1" t="s">
        <v>35</v>
      </c>
      <c r="E268" s="44" t="s">
        <v>523</v>
      </c>
      <c r="F268" s="5" t="s">
        <v>24</v>
      </c>
      <c r="G268" s="5">
        <v>15</v>
      </c>
      <c r="H268" s="5">
        <v>25</v>
      </c>
      <c r="I268" s="3" t="b">
        <v>1</v>
      </c>
      <c r="J268" s="1" t="s">
        <v>3</v>
      </c>
      <c r="K268" s="54" t="s">
        <v>32</v>
      </c>
      <c r="L268" s="1"/>
      <c r="N268" s="54" t="str">
        <f t="shared" si="8"/>
        <v>HiGrad-HiElev</v>
      </c>
      <c r="O268" s="54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5">
        <v>3</v>
      </c>
      <c r="D269" s="1" t="s">
        <v>48</v>
      </c>
      <c r="E269" s="44" t="s">
        <v>560</v>
      </c>
      <c r="F269" s="5" t="s">
        <v>26</v>
      </c>
      <c r="G269" s="5">
        <v>10</v>
      </c>
      <c r="H269" s="5">
        <v>20</v>
      </c>
      <c r="I269" s="3" t="b">
        <v>0</v>
      </c>
      <c r="J269" s="57" t="s">
        <v>15</v>
      </c>
      <c r="K269" s="54" t="s">
        <v>32</v>
      </c>
      <c r="L269" s="1"/>
      <c r="N269" s="54" t="str">
        <f t="shared" si="8"/>
        <v>HiGrad-HiElev</v>
      </c>
      <c r="O269" s="54" t="str">
        <f t="shared" si="9"/>
        <v>HiGrad-HiElev</v>
      </c>
    </row>
    <row r="270" spans="1:15" x14ac:dyDescent="0.25">
      <c r="A270" s="7" t="s">
        <v>473</v>
      </c>
      <c r="B270" s="1" t="s">
        <v>487</v>
      </c>
      <c r="C270" s="6">
        <v>3</v>
      </c>
      <c r="D270" s="7" t="s">
        <v>478</v>
      </c>
      <c r="E270" s="55" t="s">
        <v>529</v>
      </c>
      <c r="F270" s="6" t="s">
        <v>24</v>
      </c>
      <c r="G270" s="6">
        <v>15</v>
      </c>
      <c r="H270" s="6">
        <v>25</v>
      </c>
      <c r="I270" s="3" t="b">
        <v>1</v>
      </c>
      <c r="J270" s="7" t="s">
        <v>479</v>
      </c>
      <c r="K270" s="54" t="s">
        <v>32</v>
      </c>
      <c r="L270" s="7" t="s">
        <v>485</v>
      </c>
      <c r="M270" t="s">
        <v>482</v>
      </c>
      <c r="N270" s="54" t="str">
        <f t="shared" si="8"/>
        <v>HiGrad-HiElev</v>
      </c>
      <c r="O270" s="54" t="str">
        <f t="shared" si="9"/>
        <v>HiGrad-HiElev</v>
      </c>
    </row>
    <row r="271" spans="1:15" x14ac:dyDescent="0.25">
      <c r="A271" s="7" t="s">
        <v>473</v>
      </c>
      <c r="B271" s="1" t="s">
        <v>487</v>
      </c>
      <c r="C271" s="6">
        <v>3</v>
      </c>
      <c r="D271" s="7" t="s">
        <v>29</v>
      </c>
      <c r="E271" s="58" t="s">
        <v>542</v>
      </c>
      <c r="F271" s="6" t="s">
        <v>24</v>
      </c>
      <c r="G271" s="6">
        <v>5</v>
      </c>
      <c r="H271" s="6">
        <v>15</v>
      </c>
      <c r="I271" s="3" t="b">
        <v>1</v>
      </c>
      <c r="J271" s="7" t="s">
        <v>6</v>
      </c>
      <c r="K271" s="54" t="s">
        <v>32</v>
      </c>
      <c r="L271" s="7" t="s">
        <v>485</v>
      </c>
      <c r="M271" t="s">
        <v>482</v>
      </c>
      <c r="N271" s="54" t="str">
        <f t="shared" si="8"/>
        <v>HiGrad-HiElev</v>
      </c>
      <c r="O271" s="54" t="str">
        <f t="shared" si="9"/>
        <v>HiGrad-HiElev</v>
      </c>
    </row>
    <row r="272" spans="1:15" x14ac:dyDescent="0.25">
      <c r="A272" s="7" t="s">
        <v>473</v>
      </c>
      <c r="B272" s="1" t="s">
        <v>487</v>
      </c>
      <c r="C272" s="6">
        <v>3</v>
      </c>
      <c r="D272" s="7" t="s">
        <v>342</v>
      </c>
      <c r="E272" s="55" t="s">
        <v>553</v>
      </c>
      <c r="F272" s="6" t="s">
        <v>24</v>
      </c>
      <c r="G272" s="6">
        <v>3.3</v>
      </c>
      <c r="H272" s="6">
        <v>3.7</v>
      </c>
      <c r="I272" s="3" t="b">
        <v>1</v>
      </c>
      <c r="J272" s="7" t="s">
        <v>480</v>
      </c>
      <c r="K272" s="54" t="s">
        <v>32</v>
      </c>
      <c r="L272" s="7" t="s">
        <v>485</v>
      </c>
      <c r="M272" t="s">
        <v>482</v>
      </c>
      <c r="N272" s="54" t="str">
        <f t="shared" si="8"/>
        <v>HiGrad-HiElev</v>
      </c>
      <c r="O272" s="54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5">
        <v>4</v>
      </c>
      <c r="D273" s="1" t="s">
        <v>11</v>
      </c>
      <c r="E273" s="44" t="s">
        <v>525</v>
      </c>
      <c r="F273" s="5" t="s">
        <v>24</v>
      </c>
      <c r="G273" s="5">
        <v>20</v>
      </c>
      <c r="H273" s="5">
        <v>30</v>
      </c>
      <c r="I273" s="3" t="b">
        <v>1</v>
      </c>
      <c r="J273" s="1" t="s">
        <v>0</v>
      </c>
      <c r="K273" s="54" t="s">
        <v>32</v>
      </c>
      <c r="L273" s="1"/>
      <c r="N273" s="54" t="str">
        <f t="shared" si="8"/>
        <v>HiGrad-HiElev</v>
      </c>
      <c r="O273" s="54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5">
        <v>4</v>
      </c>
      <c r="D274" s="1" t="s">
        <v>13</v>
      </c>
      <c r="E274" s="56" t="s">
        <v>528</v>
      </c>
      <c r="F274" s="5" t="s">
        <v>24</v>
      </c>
      <c r="G274" s="5">
        <v>6</v>
      </c>
      <c r="H274" s="5">
        <v>12</v>
      </c>
      <c r="I274" s="3" t="b">
        <v>1</v>
      </c>
      <c r="J274" s="57" t="s">
        <v>10</v>
      </c>
      <c r="K274" s="54" t="s">
        <v>32</v>
      </c>
      <c r="L274" s="1"/>
      <c r="N274" s="54" t="str">
        <f t="shared" si="8"/>
        <v>HiGrad-HiElev</v>
      </c>
      <c r="O274" s="54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5">
        <v>4</v>
      </c>
      <c r="D275" s="1" t="s">
        <v>34</v>
      </c>
      <c r="E275" s="44" t="s">
        <v>526</v>
      </c>
      <c r="F275" s="5" t="s">
        <v>24</v>
      </c>
      <c r="G275" s="5">
        <v>5</v>
      </c>
      <c r="H275" s="5">
        <v>15</v>
      </c>
      <c r="I275" s="3" t="b">
        <v>1</v>
      </c>
      <c r="J275" s="1" t="s">
        <v>2</v>
      </c>
      <c r="K275" s="54" t="s">
        <v>32</v>
      </c>
      <c r="L275" s="1"/>
      <c r="N275" s="54" t="str">
        <f t="shared" si="8"/>
        <v>HiGrad-HiElev</v>
      </c>
      <c r="O275" s="54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5">
        <v>4</v>
      </c>
      <c r="D276" s="1" t="s">
        <v>48</v>
      </c>
      <c r="E276" s="44" t="s">
        <v>563</v>
      </c>
      <c r="F276" s="5" t="s">
        <v>26</v>
      </c>
      <c r="G276" s="5">
        <v>15</v>
      </c>
      <c r="H276" s="5">
        <v>25</v>
      </c>
      <c r="I276" s="3" t="b">
        <v>0</v>
      </c>
      <c r="J276" s="57" t="s">
        <v>15</v>
      </c>
      <c r="K276" s="54" t="s">
        <v>32</v>
      </c>
      <c r="L276" s="1"/>
      <c r="N276" s="54" t="str">
        <f t="shared" si="8"/>
        <v>HiGrad-HiElev</v>
      </c>
      <c r="O276" s="54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5">
        <v>4</v>
      </c>
      <c r="D277" s="1" t="s">
        <v>478</v>
      </c>
      <c r="E277" s="44" t="s">
        <v>524</v>
      </c>
      <c r="F277" s="5" t="s">
        <v>24</v>
      </c>
      <c r="G277" s="5">
        <v>10</v>
      </c>
      <c r="H277" s="5">
        <v>20</v>
      </c>
      <c r="I277" s="3" t="b">
        <v>1</v>
      </c>
      <c r="J277" s="57" t="s">
        <v>479</v>
      </c>
      <c r="K277" s="54" t="s">
        <v>32</v>
      </c>
      <c r="L277" s="1"/>
      <c r="N277" s="54" t="str">
        <f t="shared" si="8"/>
        <v>HiGrad-HiElev</v>
      </c>
      <c r="O277" s="54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5">
        <v>5</v>
      </c>
      <c r="D278" s="1" t="s">
        <v>11</v>
      </c>
      <c r="E278" s="59" t="s">
        <v>524</v>
      </c>
      <c r="F278" s="5" t="s">
        <v>24</v>
      </c>
      <c r="G278" s="5">
        <v>10</v>
      </c>
      <c r="H278" s="5">
        <v>20</v>
      </c>
      <c r="I278" s="3" t="b">
        <v>1</v>
      </c>
      <c r="J278" s="57" t="s">
        <v>0</v>
      </c>
      <c r="K278" s="54" t="s">
        <v>32</v>
      </c>
      <c r="L278" s="1"/>
      <c r="N278" s="54" t="str">
        <f t="shared" si="8"/>
        <v>HiGrad-HiElev</v>
      </c>
      <c r="O278" s="54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5">
        <v>5</v>
      </c>
      <c r="D279" s="1" t="s">
        <v>12</v>
      </c>
      <c r="E279" s="59" t="s">
        <v>531</v>
      </c>
      <c r="F279" s="5" t="s">
        <v>24</v>
      </c>
      <c r="G279" s="5">
        <v>390</v>
      </c>
      <c r="H279" s="5">
        <v>410</v>
      </c>
      <c r="I279" s="3" t="b">
        <v>1</v>
      </c>
      <c r="J279" s="57" t="s">
        <v>7</v>
      </c>
      <c r="K279" s="54" t="s">
        <v>32</v>
      </c>
      <c r="L279" s="1"/>
      <c r="N279" s="54" t="str">
        <f t="shared" si="8"/>
        <v>HiGrad-HiElev</v>
      </c>
      <c r="O279" s="54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5">
        <v>5</v>
      </c>
      <c r="D280" s="1" t="s">
        <v>13</v>
      </c>
      <c r="E280" s="59" t="s">
        <v>536</v>
      </c>
      <c r="F280" s="5" t="s">
        <v>24</v>
      </c>
      <c r="G280" s="5">
        <v>1</v>
      </c>
      <c r="H280" s="5">
        <v>5</v>
      </c>
      <c r="I280" s="3" t="b">
        <v>1</v>
      </c>
      <c r="J280" s="57" t="s">
        <v>10</v>
      </c>
      <c r="K280" s="54" t="s">
        <v>32</v>
      </c>
      <c r="L280" s="1"/>
      <c r="N280" s="54" t="str">
        <f t="shared" si="8"/>
        <v>HiGrad-HiElev</v>
      </c>
      <c r="O280" s="54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5">
        <v>5</v>
      </c>
      <c r="D281" s="1" t="s">
        <v>48</v>
      </c>
      <c r="E281" s="44" t="s">
        <v>564</v>
      </c>
      <c r="F281" s="5" t="s">
        <v>26</v>
      </c>
      <c r="G281" s="5">
        <v>20</v>
      </c>
      <c r="H281" s="5">
        <v>30</v>
      </c>
      <c r="I281" s="3" t="b">
        <v>0</v>
      </c>
      <c r="J281" s="1" t="s">
        <v>15</v>
      </c>
      <c r="K281" s="54" t="s">
        <v>32</v>
      </c>
      <c r="L281" s="1"/>
      <c r="N281" s="54" t="str">
        <f t="shared" si="8"/>
        <v>HiGrad-HiElev</v>
      </c>
      <c r="O281" s="54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5">
        <v>5</v>
      </c>
      <c r="D282" s="1" t="s">
        <v>478</v>
      </c>
      <c r="E282" s="59" t="s">
        <v>544</v>
      </c>
      <c r="F282" s="5" t="s">
        <v>24</v>
      </c>
      <c r="G282" s="5">
        <v>3</v>
      </c>
      <c r="H282" s="5">
        <v>7</v>
      </c>
      <c r="I282" s="3" t="b">
        <v>1</v>
      </c>
      <c r="J282" s="57" t="s">
        <v>479</v>
      </c>
      <c r="K282" s="54" t="s">
        <v>32</v>
      </c>
      <c r="L282" s="1"/>
      <c r="N282" s="54" t="str">
        <f t="shared" si="8"/>
        <v>HiGrad-HiElev</v>
      </c>
      <c r="O282" s="54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5">
        <v>2</v>
      </c>
      <c r="D283" s="1" t="s">
        <v>11</v>
      </c>
      <c r="E283" s="44" t="s">
        <v>535</v>
      </c>
      <c r="F283" s="5" t="s">
        <v>24</v>
      </c>
      <c r="G283" s="5">
        <v>45</v>
      </c>
      <c r="H283" s="5">
        <v>55</v>
      </c>
      <c r="I283" s="3" t="b">
        <v>1</v>
      </c>
      <c r="J283" s="1" t="s">
        <v>0</v>
      </c>
      <c r="K283" s="54" t="s">
        <v>32</v>
      </c>
      <c r="L283" s="1"/>
      <c r="N283" s="54" t="str">
        <f t="shared" si="8"/>
        <v>LoGrad-LoElev</v>
      </c>
      <c r="O283" s="54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5">
        <v>2</v>
      </c>
      <c r="D284" s="1" t="s">
        <v>33</v>
      </c>
      <c r="E284" s="44" t="s">
        <v>536</v>
      </c>
      <c r="F284" s="5" t="s">
        <v>24</v>
      </c>
      <c r="G284" s="5">
        <v>1</v>
      </c>
      <c r="H284" s="5">
        <v>5</v>
      </c>
      <c r="I284" s="3" t="b">
        <v>1</v>
      </c>
      <c r="J284" s="1" t="s">
        <v>1</v>
      </c>
      <c r="K284" s="54" t="s">
        <v>32</v>
      </c>
      <c r="L284" s="1"/>
      <c r="N284" s="54" t="str">
        <f t="shared" si="8"/>
        <v>LoGrad-LoElev</v>
      </c>
      <c r="O284" s="54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5">
        <v>2</v>
      </c>
      <c r="D285" s="1" t="s">
        <v>390</v>
      </c>
      <c r="E285" s="44" t="s">
        <v>537</v>
      </c>
      <c r="F285" s="5" t="s">
        <v>24</v>
      </c>
      <c r="G285" s="5">
        <v>1</v>
      </c>
      <c r="H285" s="5">
        <v>3</v>
      </c>
      <c r="I285" s="3" t="b">
        <v>1</v>
      </c>
      <c r="J285" s="1" t="s">
        <v>475</v>
      </c>
      <c r="K285" s="54" t="s">
        <v>32</v>
      </c>
      <c r="L285" s="1"/>
      <c r="N285" s="54" t="str">
        <f t="shared" si="8"/>
        <v>LoGrad-LoElev</v>
      </c>
      <c r="O285" s="54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5">
        <v>2</v>
      </c>
      <c r="D286" s="1" t="s">
        <v>29</v>
      </c>
      <c r="E286" s="44" t="s">
        <v>548</v>
      </c>
      <c r="F286" s="5" t="s">
        <v>24</v>
      </c>
      <c r="G286" s="5">
        <v>13</v>
      </c>
      <c r="H286" s="5">
        <v>23</v>
      </c>
      <c r="I286" s="3" t="b">
        <v>1</v>
      </c>
      <c r="J286" s="1" t="s">
        <v>6</v>
      </c>
      <c r="K286" s="54" t="s">
        <v>32</v>
      </c>
      <c r="L286" s="1"/>
      <c r="N286" s="54" t="str">
        <f t="shared" si="8"/>
        <v>LoGrad-LoElev</v>
      </c>
      <c r="O286" s="54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5">
        <v>2</v>
      </c>
      <c r="D287" s="1" t="s">
        <v>34</v>
      </c>
      <c r="E287" s="44" t="s">
        <v>538</v>
      </c>
      <c r="F287" s="5" t="s">
        <v>24</v>
      </c>
      <c r="G287" s="5">
        <v>40</v>
      </c>
      <c r="H287" s="5">
        <v>50</v>
      </c>
      <c r="I287" s="3" t="b">
        <v>1</v>
      </c>
      <c r="J287" s="1" t="s">
        <v>2</v>
      </c>
      <c r="K287" s="54" t="s">
        <v>32</v>
      </c>
      <c r="L287" s="1"/>
      <c r="N287" s="54" t="str">
        <f t="shared" si="8"/>
        <v>LoGrad-LoElev</v>
      </c>
      <c r="O287" s="54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5">
        <v>2</v>
      </c>
      <c r="D288" s="1" t="s">
        <v>35</v>
      </c>
      <c r="E288" s="44" t="s">
        <v>539</v>
      </c>
      <c r="F288" s="5" t="s">
        <v>24</v>
      </c>
      <c r="G288" s="5">
        <v>25</v>
      </c>
      <c r="H288" s="5">
        <v>35</v>
      </c>
      <c r="I288" s="3" t="b">
        <v>1</v>
      </c>
      <c r="J288" s="1" t="s">
        <v>3</v>
      </c>
      <c r="K288" s="54" t="s">
        <v>32</v>
      </c>
      <c r="L288" s="1"/>
      <c r="N288" s="54" t="str">
        <f t="shared" si="8"/>
        <v>LoGrad-LoElev</v>
      </c>
      <c r="O288" s="54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5">
        <v>2</v>
      </c>
      <c r="D289" s="1" t="s">
        <v>48</v>
      </c>
      <c r="E289" s="44" t="s">
        <v>560</v>
      </c>
      <c r="F289" s="5" t="s">
        <v>26</v>
      </c>
      <c r="G289" s="5">
        <v>10</v>
      </c>
      <c r="H289" s="5">
        <v>20</v>
      </c>
      <c r="I289" s="3" t="b">
        <v>0</v>
      </c>
      <c r="J289" s="1" t="s">
        <v>15</v>
      </c>
      <c r="K289" s="54" t="s">
        <v>32</v>
      </c>
      <c r="L289" s="1"/>
      <c r="N289" s="54" t="str">
        <f t="shared" si="8"/>
        <v>LoGrad-LoElev</v>
      </c>
      <c r="O289" s="54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5">
        <v>2</v>
      </c>
      <c r="D290" s="16" t="s">
        <v>37</v>
      </c>
      <c r="E290" s="44" t="s">
        <v>489</v>
      </c>
      <c r="F290" s="65" t="s">
        <v>27</v>
      </c>
      <c r="G290" s="5">
        <v>0</v>
      </c>
      <c r="H290" s="5">
        <v>1</v>
      </c>
      <c r="I290" s="3" t="b">
        <v>0</v>
      </c>
      <c r="J290" s="1" t="s">
        <v>5</v>
      </c>
      <c r="K290" s="54" t="s">
        <v>32</v>
      </c>
      <c r="L290" s="1"/>
      <c r="N290" s="54" t="str">
        <f t="shared" si="8"/>
        <v>LoGrad-LoElev</v>
      </c>
      <c r="O290" s="54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6">
        <v>2</v>
      </c>
      <c r="D291" s="7" t="s">
        <v>478</v>
      </c>
      <c r="E291" s="55" t="s">
        <v>521</v>
      </c>
      <c r="F291" s="6" t="s">
        <v>24</v>
      </c>
      <c r="G291" s="6">
        <v>25</v>
      </c>
      <c r="H291" s="6">
        <v>35</v>
      </c>
      <c r="I291" s="3" t="b">
        <v>1</v>
      </c>
      <c r="J291" s="7" t="s">
        <v>479</v>
      </c>
      <c r="K291" s="54" t="s">
        <v>32</v>
      </c>
      <c r="L291" s="7" t="s">
        <v>485</v>
      </c>
      <c r="M291" t="s">
        <v>482</v>
      </c>
      <c r="N291" s="54" t="str">
        <f t="shared" si="8"/>
        <v>LoGrad-LoElev</v>
      </c>
      <c r="O291" s="54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6">
        <v>2</v>
      </c>
      <c r="D292" s="7" t="s">
        <v>342</v>
      </c>
      <c r="E292" s="55" t="s">
        <v>540</v>
      </c>
      <c r="F292" s="6" t="s">
        <v>24</v>
      </c>
      <c r="G292" s="6">
        <v>4.3</v>
      </c>
      <c r="H292" s="6">
        <v>4.7</v>
      </c>
      <c r="I292" s="3" t="b">
        <v>1</v>
      </c>
      <c r="J292" s="7" t="s">
        <v>480</v>
      </c>
      <c r="K292" s="54" t="s">
        <v>32</v>
      </c>
      <c r="L292" s="7" t="s">
        <v>485</v>
      </c>
      <c r="M292" t="s">
        <v>482</v>
      </c>
      <c r="N292" s="54" t="str">
        <f t="shared" si="8"/>
        <v>LoGrad-LoElev</v>
      </c>
      <c r="O292" s="54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6">
        <v>2</v>
      </c>
      <c r="D293" s="7" t="s">
        <v>295</v>
      </c>
      <c r="E293" s="55" t="s">
        <v>524</v>
      </c>
      <c r="F293" s="6" t="s">
        <v>24</v>
      </c>
      <c r="G293" s="6">
        <v>10</v>
      </c>
      <c r="H293" s="6">
        <v>20</v>
      </c>
      <c r="I293" s="3" t="b">
        <v>1</v>
      </c>
      <c r="J293" s="7" t="s">
        <v>481</v>
      </c>
      <c r="K293" s="54" t="s">
        <v>32</v>
      </c>
      <c r="L293" s="7" t="s">
        <v>485</v>
      </c>
      <c r="M293" t="s">
        <v>482</v>
      </c>
      <c r="N293" s="54" t="str">
        <f t="shared" si="8"/>
        <v>LoGrad-LoElev</v>
      </c>
      <c r="O293" s="54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5">
        <v>3</v>
      </c>
      <c r="D294" s="1" t="s">
        <v>11</v>
      </c>
      <c r="E294" s="44" t="s">
        <v>541</v>
      </c>
      <c r="F294" s="5" t="s">
        <v>24</v>
      </c>
      <c r="G294" s="5">
        <v>35</v>
      </c>
      <c r="H294" s="5">
        <v>45</v>
      </c>
      <c r="I294" s="3" t="b">
        <v>1</v>
      </c>
      <c r="J294" s="1" t="s">
        <v>0</v>
      </c>
      <c r="K294" s="54" t="s">
        <v>32</v>
      </c>
      <c r="L294" s="1"/>
      <c r="N294" s="54" t="str">
        <f t="shared" si="8"/>
        <v>LoGrad-LoElev</v>
      </c>
      <c r="O294" s="54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5">
        <v>3</v>
      </c>
      <c r="D295" s="1" t="s">
        <v>13</v>
      </c>
      <c r="E295" s="56" t="s">
        <v>524</v>
      </c>
      <c r="F295" s="5" t="s">
        <v>24</v>
      </c>
      <c r="G295" s="5">
        <v>10</v>
      </c>
      <c r="H295" s="5">
        <v>20</v>
      </c>
      <c r="I295" s="3" t="b">
        <v>1</v>
      </c>
      <c r="J295" s="57" t="s">
        <v>10</v>
      </c>
      <c r="K295" s="54" t="s">
        <v>32</v>
      </c>
      <c r="L295" s="1"/>
      <c r="N295" s="54" t="str">
        <f t="shared" si="8"/>
        <v>LoGrad-LoElev</v>
      </c>
      <c r="O295" s="54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5">
        <v>3</v>
      </c>
      <c r="D296" s="1" t="s">
        <v>34</v>
      </c>
      <c r="E296" s="44" t="s">
        <v>523</v>
      </c>
      <c r="F296" s="5" t="s">
        <v>24</v>
      </c>
      <c r="G296" s="5">
        <v>15</v>
      </c>
      <c r="H296" s="5">
        <v>25</v>
      </c>
      <c r="I296" s="3" t="b">
        <v>1</v>
      </c>
      <c r="J296" s="1" t="s">
        <v>2</v>
      </c>
      <c r="K296" s="54" t="s">
        <v>32</v>
      </c>
      <c r="L296" s="1"/>
      <c r="N296" s="54" t="str">
        <f t="shared" si="8"/>
        <v>LoGrad-LoElev</v>
      </c>
      <c r="O296" s="54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5">
        <v>3</v>
      </c>
      <c r="D297" s="1" t="s">
        <v>35</v>
      </c>
      <c r="E297" s="44" t="s">
        <v>526</v>
      </c>
      <c r="F297" s="5" t="s">
        <v>24</v>
      </c>
      <c r="G297" s="5">
        <v>5</v>
      </c>
      <c r="H297" s="5">
        <v>15</v>
      </c>
      <c r="I297" s="3" t="b">
        <v>1</v>
      </c>
      <c r="J297" s="1" t="s">
        <v>3</v>
      </c>
      <c r="K297" s="54" t="s">
        <v>32</v>
      </c>
      <c r="L297" s="1"/>
      <c r="N297" s="54" t="str">
        <f t="shared" si="8"/>
        <v>LoGrad-LoElev</v>
      </c>
      <c r="O297" s="54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5">
        <v>3</v>
      </c>
      <c r="D298" s="1" t="s">
        <v>48</v>
      </c>
      <c r="E298" s="44" t="s">
        <v>563</v>
      </c>
      <c r="F298" s="5" t="s">
        <v>26</v>
      </c>
      <c r="G298" s="5">
        <v>15</v>
      </c>
      <c r="H298" s="5">
        <v>25</v>
      </c>
      <c r="I298" s="3" t="b">
        <v>0</v>
      </c>
      <c r="J298" s="57" t="s">
        <v>15</v>
      </c>
      <c r="K298" s="54" t="s">
        <v>32</v>
      </c>
      <c r="L298" s="1"/>
      <c r="N298" s="54" t="str">
        <f t="shared" si="8"/>
        <v>LoGrad-LoElev</v>
      </c>
      <c r="O298" s="54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62">
        <v>3</v>
      </c>
      <c r="D299" s="63" t="s">
        <v>478</v>
      </c>
      <c r="E299" s="64" t="s">
        <v>548</v>
      </c>
      <c r="F299" s="62" t="s">
        <v>24</v>
      </c>
      <c r="G299" s="62">
        <v>13</v>
      </c>
      <c r="H299" s="62">
        <v>23</v>
      </c>
      <c r="I299" s="3" t="b">
        <v>1</v>
      </c>
      <c r="J299" s="63" t="s">
        <v>479</v>
      </c>
      <c r="K299" s="54" t="s">
        <v>32</v>
      </c>
      <c r="L299" s="63"/>
      <c r="M299" t="s">
        <v>490</v>
      </c>
      <c r="N299" s="54" t="str">
        <f t="shared" si="8"/>
        <v>LoGrad-LoElev</v>
      </c>
      <c r="O299" s="54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6">
        <v>3</v>
      </c>
      <c r="D300" s="7" t="s">
        <v>29</v>
      </c>
      <c r="E300" s="58" t="s">
        <v>542</v>
      </c>
      <c r="F300" s="6" t="s">
        <v>24</v>
      </c>
      <c r="G300" s="6">
        <v>5</v>
      </c>
      <c r="H300" s="6">
        <v>15</v>
      </c>
      <c r="I300" s="3" t="b">
        <v>1</v>
      </c>
      <c r="J300" s="7" t="s">
        <v>6</v>
      </c>
      <c r="K300" s="54" t="s">
        <v>32</v>
      </c>
      <c r="L300" s="7" t="s">
        <v>485</v>
      </c>
      <c r="M300" t="s">
        <v>482</v>
      </c>
      <c r="N300" s="54" t="str">
        <f t="shared" si="8"/>
        <v>LoGrad-LoElev</v>
      </c>
      <c r="O300" s="54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6">
        <v>3</v>
      </c>
      <c r="D301" s="7" t="s">
        <v>342</v>
      </c>
      <c r="E301" s="55" t="s">
        <v>543</v>
      </c>
      <c r="F301" s="6" t="s">
        <v>24</v>
      </c>
      <c r="G301" s="6">
        <v>3.8</v>
      </c>
      <c r="H301" s="6">
        <v>4.2</v>
      </c>
      <c r="I301" s="3" t="b">
        <v>1</v>
      </c>
      <c r="J301" s="7" t="s">
        <v>480</v>
      </c>
      <c r="K301" s="54" t="s">
        <v>32</v>
      </c>
      <c r="L301" s="7" t="s">
        <v>485</v>
      </c>
      <c r="M301" t="s">
        <v>482</v>
      </c>
      <c r="N301" s="54" t="str">
        <f t="shared" si="8"/>
        <v>LoGrad-LoElev</v>
      </c>
      <c r="O301" s="54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6">
        <v>3</v>
      </c>
      <c r="D302" s="7" t="s">
        <v>37</v>
      </c>
      <c r="E302" s="55" t="s">
        <v>559</v>
      </c>
      <c r="F302" s="6" t="s">
        <v>26</v>
      </c>
      <c r="G302" s="6">
        <v>3</v>
      </c>
      <c r="H302" s="6">
        <v>7</v>
      </c>
      <c r="I302" s="3" t="b">
        <v>0</v>
      </c>
      <c r="J302" s="7" t="s">
        <v>5</v>
      </c>
      <c r="K302" s="54" t="s">
        <v>32</v>
      </c>
      <c r="L302" s="7" t="s">
        <v>485</v>
      </c>
      <c r="M302" t="s">
        <v>482</v>
      </c>
      <c r="N302" s="54" t="str">
        <f t="shared" si="8"/>
        <v>LoGrad-LoElev</v>
      </c>
      <c r="O302" s="54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5">
        <v>4</v>
      </c>
      <c r="D303" s="1" t="s">
        <v>11</v>
      </c>
      <c r="E303" s="44" t="s">
        <v>521</v>
      </c>
      <c r="F303" s="5" t="s">
        <v>24</v>
      </c>
      <c r="G303" s="5">
        <v>25</v>
      </c>
      <c r="H303" s="5">
        <v>35</v>
      </c>
      <c r="I303" s="3" t="b">
        <v>1</v>
      </c>
      <c r="J303" s="1" t="s">
        <v>0</v>
      </c>
      <c r="K303" s="54" t="s">
        <v>32</v>
      </c>
      <c r="L303" s="1"/>
      <c r="N303" s="54" t="str">
        <f t="shared" si="8"/>
        <v>LoGrad-LoElev</v>
      </c>
      <c r="O303" s="54" t="str">
        <f t="shared" si="9"/>
        <v>LoGrad-LoElev</v>
      </c>
    </row>
    <row r="304" spans="1:15" x14ac:dyDescent="0.25">
      <c r="A304" s="7" t="s">
        <v>473</v>
      </c>
      <c r="B304" s="7" t="s">
        <v>488</v>
      </c>
      <c r="C304" s="6">
        <v>4</v>
      </c>
      <c r="D304" s="7" t="s">
        <v>13</v>
      </c>
      <c r="E304" s="58" t="s">
        <v>528</v>
      </c>
      <c r="F304" s="6" t="s">
        <v>24</v>
      </c>
      <c r="G304" s="6">
        <v>6</v>
      </c>
      <c r="H304" s="6">
        <v>12</v>
      </c>
      <c r="I304" s="3" t="b">
        <v>1</v>
      </c>
      <c r="J304" s="8" t="s">
        <v>10</v>
      </c>
      <c r="K304" s="54" t="s">
        <v>32</v>
      </c>
      <c r="L304" s="7" t="s">
        <v>485</v>
      </c>
      <c r="M304" t="s">
        <v>482</v>
      </c>
      <c r="N304" s="54" t="str">
        <f t="shared" si="8"/>
        <v>LoGrad-LoElev</v>
      </c>
      <c r="O304" s="54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5">
        <v>4</v>
      </c>
      <c r="D305" s="1" t="s">
        <v>34</v>
      </c>
      <c r="E305" s="44" t="s">
        <v>526</v>
      </c>
      <c r="F305" s="5" t="s">
        <v>24</v>
      </c>
      <c r="G305" s="5">
        <v>5</v>
      </c>
      <c r="H305" s="5">
        <v>15</v>
      </c>
      <c r="I305" s="3" t="b">
        <v>1</v>
      </c>
      <c r="J305" s="1" t="s">
        <v>2</v>
      </c>
      <c r="K305" s="54" t="s">
        <v>32</v>
      </c>
      <c r="L305" s="1"/>
      <c r="N305" s="54" t="str">
        <f t="shared" si="8"/>
        <v>LoGrad-LoElev</v>
      </c>
      <c r="O305" s="54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5">
        <v>4</v>
      </c>
      <c r="D306" s="1" t="s">
        <v>48</v>
      </c>
      <c r="E306" s="44" t="s">
        <v>564</v>
      </c>
      <c r="F306" s="5" t="s">
        <v>26</v>
      </c>
      <c r="G306" s="5">
        <v>20</v>
      </c>
      <c r="H306" s="5">
        <v>30</v>
      </c>
      <c r="I306" s="3" t="b">
        <v>0</v>
      </c>
      <c r="J306" s="57" t="s">
        <v>15</v>
      </c>
      <c r="K306" s="54" t="s">
        <v>32</v>
      </c>
      <c r="L306" s="1"/>
      <c r="N306" s="54" t="str">
        <f t="shared" si="8"/>
        <v>LoGrad-LoElev</v>
      </c>
      <c r="O306" s="54" t="str">
        <f t="shared" si="9"/>
        <v>LoGrad-LoElev</v>
      </c>
    </row>
    <row r="307" spans="1:15" x14ac:dyDescent="0.25">
      <c r="A307" s="7" t="s">
        <v>473</v>
      </c>
      <c r="B307" s="7" t="s">
        <v>488</v>
      </c>
      <c r="C307" s="6">
        <v>4</v>
      </c>
      <c r="D307" s="7" t="s">
        <v>478</v>
      </c>
      <c r="E307" s="55" t="s">
        <v>554</v>
      </c>
      <c r="F307" s="6" t="s">
        <v>24</v>
      </c>
      <c r="G307" s="6">
        <v>7</v>
      </c>
      <c r="H307" s="6">
        <v>17</v>
      </c>
      <c r="I307" s="3" t="b">
        <v>1</v>
      </c>
      <c r="J307" s="8" t="s">
        <v>479</v>
      </c>
      <c r="K307" s="54" t="s">
        <v>32</v>
      </c>
      <c r="L307" s="7" t="s">
        <v>485</v>
      </c>
      <c r="M307" t="s">
        <v>482</v>
      </c>
      <c r="N307" s="54" t="str">
        <f t="shared" si="8"/>
        <v>LoGrad-LoElev</v>
      </c>
      <c r="O307" s="54" t="str">
        <f t="shared" si="9"/>
        <v>LoGrad-LoElev</v>
      </c>
    </row>
    <row r="308" spans="1:15" x14ac:dyDescent="0.25">
      <c r="A308" s="7" t="s">
        <v>473</v>
      </c>
      <c r="B308" s="7" t="s">
        <v>488</v>
      </c>
      <c r="C308" s="6">
        <v>4</v>
      </c>
      <c r="D308" s="7" t="s">
        <v>37</v>
      </c>
      <c r="E308" s="55" t="s">
        <v>560</v>
      </c>
      <c r="F308" s="6" t="s">
        <v>26</v>
      </c>
      <c r="G308" s="6">
        <v>10</v>
      </c>
      <c r="H308" s="6">
        <v>20</v>
      </c>
      <c r="I308" s="3" t="b">
        <v>0</v>
      </c>
      <c r="J308" s="8" t="s">
        <v>5</v>
      </c>
      <c r="K308" s="54" t="s">
        <v>32</v>
      </c>
      <c r="L308" s="7" t="s">
        <v>485</v>
      </c>
      <c r="M308" t="s">
        <v>482</v>
      </c>
      <c r="N308" s="54" t="str">
        <f t="shared" si="8"/>
        <v>LoGrad-LoElev</v>
      </c>
      <c r="O308" s="54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5">
        <v>5</v>
      </c>
      <c r="D309" s="1" t="s">
        <v>11</v>
      </c>
      <c r="E309" s="59" t="s">
        <v>529</v>
      </c>
      <c r="F309" s="5" t="s">
        <v>24</v>
      </c>
      <c r="G309" s="5">
        <v>15</v>
      </c>
      <c r="H309" s="5">
        <v>25</v>
      </c>
      <c r="I309" s="3" t="b">
        <v>1</v>
      </c>
      <c r="J309" s="57" t="s">
        <v>0</v>
      </c>
      <c r="K309" s="54" t="s">
        <v>32</v>
      </c>
      <c r="L309" s="7" t="s">
        <v>485</v>
      </c>
      <c r="M309" t="s">
        <v>482</v>
      </c>
      <c r="N309" s="54" t="str">
        <f t="shared" si="8"/>
        <v>LoGrad-LoElev</v>
      </c>
      <c r="O309" s="54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5">
        <v>5</v>
      </c>
      <c r="D310" s="1" t="s">
        <v>12</v>
      </c>
      <c r="E310" s="59" t="s">
        <v>531</v>
      </c>
      <c r="F310" s="5" t="s">
        <v>24</v>
      </c>
      <c r="G310" s="5">
        <v>390</v>
      </c>
      <c r="H310" s="5">
        <v>410</v>
      </c>
      <c r="I310" s="3" t="b">
        <v>1</v>
      </c>
      <c r="J310" s="57" t="s">
        <v>7</v>
      </c>
      <c r="K310" s="54" t="s">
        <v>32</v>
      </c>
      <c r="L310" s="1"/>
      <c r="N310" s="54" t="str">
        <f t="shared" si="8"/>
        <v>LoGrad-LoElev</v>
      </c>
      <c r="O310" s="54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5">
        <v>5</v>
      </c>
      <c r="D311" s="1" t="s">
        <v>13</v>
      </c>
      <c r="E311" s="59" t="s">
        <v>552</v>
      </c>
      <c r="F311" s="5" t="s">
        <v>24</v>
      </c>
      <c r="G311" s="5">
        <v>0</v>
      </c>
      <c r="H311" s="5">
        <v>1</v>
      </c>
      <c r="I311" s="3" t="b">
        <v>1</v>
      </c>
      <c r="J311" s="57" t="s">
        <v>10</v>
      </c>
      <c r="K311" s="54" t="s">
        <v>32</v>
      </c>
      <c r="L311" s="1"/>
      <c r="N311" s="54" t="str">
        <f t="shared" si="8"/>
        <v>LoGrad-LoElev</v>
      </c>
      <c r="O311" s="54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5">
        <v>5</v>
      </c>
      <c r="D312" s="1" t="s">
        <v>48</v>
      </c>
      <c r="E312" s="44" t="s">
        <v>566</v>
      </c>
      <c r="F312" s="5" t="s">
        <v>26</v>
      </c>
      <c r="G312" s="5">
        <v>30</v>
      </c>
      <c r="H312" s="5">
        <v>40</v>
      </c>
      <c r="I312" s="3" t="b">
        <v>0</v>
      </c>
      <c r="J312" s="1" t="s">
        <v>15</v>
      </c>
      <c r="K312" s="54" t="s">
        <v>32</v>
      </c>
      <c r="L312" s="1"/>
      <c r="N312" s="54" t="str">
        <f t="shared" si="8"/>
        <v>LoGrad-LoElev</v>
      </c>
      <c r="O312" s="54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5">
        <v>5</v>
      </c>
      <c r="D313" s="1" t="s">
        <v>478</v>
      </c>
      <c r="E313" s="59" t="s">
        <v>544</v>
      </c>
      <c r="F313" s="5" t="s">
        <v>24</v>
      </c>
      <c r="G313" s="5">
        <v>3</v>
      </c>
      <c r="H313" s="5">
        <v>7</v>
      </c>
      <c r="I313" s="3" t="b">
        <v>1</v>
      </c>
      <c r="J313" s="57" t="s">
        <v>479</v>
      </c>
      <c r="K313" s="54" t="s">
        <v>32</v>
      </c>
      <c r="L313" s="1"/>
      <c r="N313" s="54" t="str">
        <f t="shared" si="8"/>
        <v>LoGrad-LoElev</v>
      </c>
      <c r="O313" s="54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5">
        <v>5</v>
      </c>
      <c r="D314" t="s">
        <v>35</v>
      </c>
      <c r="E314" t="s">
        <v>555</v>
      </c>
      <c r="F314" s="19" t="s">
        <v>24</v>
      </c>
      <c r="G314" s="5">
        <v>0</v>
      </c>
      <c r="H314" s="5">
        <v>2</v>
      </c>
      <c r="I314" s="3" t="b">
        <v>1</v>
      </c>
      <c r="J314" t="s">
        <v>3</v>
      </c>
      <c r="K314" s="54" t="s">
        <v>32</v>
      </c>
      <c r="L314" s="7" t="s">
        <v>485</v>
      </c>
      <c r="M314" t="s">
        <v>482</v>
      </c>
      <c r="N314" s="54" t="str">
        <f t="shared" si="8"/>
        <v>LoGrad-LoElev</v>
      </c>
      <c r="O314" s="54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5">
        <v>5</v>
      </c>
      <c r="D315" t="s">
        <v>37</v>
      </c>
      <c r="E315" t="s">
        <v>562</v>
      </c>
      <c r="F315" s="19" t="s">
        <v>26</v>
      </c>
      <c r="G315" s="5">
        <v>25</v>
      </c>
      <c r="H315" s="5">
        <v>35</v>
      </c>
      <c r="I315" s="3" t="b">
        <v>0</v>
      </c>
      <c r="J315" t="s">
        <v>5</v>
      </c>
      <c r="K315" s="54" t="s">
        <v>32</v>
      </c>
      <c r="L315" s="7" t="s">
        <v>485</v>
      </c>
      <c r="M315" t="s">
        <v>482</v>
      </c>
      <c r="N315" s="54" t="str">
        <f t="shared" si="8"/>
        <v>LoGrad-LoElev</v>
      </c>
      <c r="O315" s="54" t="str">
        <f t="shared" si="9"/>
        <v>LoGrad-LoElev</v>
      </c>
    </row>
    <row r="316" spans="1:15" x14ac:dyDescent="0.25">
      <c r="A316" s="1" t="s">
        <v>493</v>
      </c>
      <c r="B316" s="44" t="s">
        <v>494</v>
      </c>
      <c r="C316" s="5">
        <v>2</v>
      </c>
      <c r="D316" s="66" t="s">
        <v>496</v>
      </c>
      <c r="E316" s="9" t="s">
        <v>556</v>
      </c>
      <c r="F316" s="5" t="s">
        <v>24</v>
      </c>
      <c r="G316" s="9">
        <v>1</v>
      </c>
      <c r="H316" s="9">
        <v>3</v>
      </c>
      <c r="I316" s="3" t="b">
        <v>1</v>
      </c>
      <c r="J316" s="66" t="s">
        <v>497</v>
      </c>
      <c r="K316" s="54" t="s">
        <v>32</v>
      </c>
      <c r="L316" s="44"/>
      <c r="M316" s="6" t="s">
        <v>495</v>
      </c>
      <c r="N316" s="54" t="str">
        <f t="shared" si="8"/>
        <v>ORWA</v>
      </c>
      <c r="O316" s="54" t="str">
        <f t="shared" si="9"/>
        <v>ORWA</v>
      </c>
    </row>
    <row r="317" spans="1:15" x14ac:dyDescent="0.25">
      <c r="A317" s="1" t="s">
        <v>493</v>
      </c>
      <c r="B317" s="44" t="s">
        <v>494</v>
      </c>
      <c r="C317" s="5">
        <v>2</v>
      </c>
      <c r="D317" s="66" t="s">
        <v>498</v>
      </c>
      <c r="E317" s="9" t="s">
        <v>557</v>
      </c>
      <c r="F317" s="5" t="s">
        <v>24</v>
      </c>
      <c r="G317" s="9">
        <v>4</v>
      </c>
      <c r="H317" s="9">
        <v>8</v>
      </c>
      <c r="I317" s="3" t="b">
        <v>1</v>
      </c>
      <c r="J317" s="66" t="s">
        <v>499</v>
      </c>
      <c r="K317" s="54" t="s">
        <v>32</v>
      </c>
      <c r="L317" s="66"/>
      <c r="M317" s="6" t="s">
        <v>495</v>
      </c>
      <c r="N317" s="54" t="str">
        <f t="shared" si="8"/>
        <v>ORWA</v>
      </c>
      <c r="O317" s="54" t="str">
        <f t="shared" si="9"/>
        <v>ORWA</v>
      </c>
    </row>
    <row r="318" spans="1:15" x14ac:dyDescent="0.25">
      <c r="A318" s="1" t="s">
        <v>493</v>
      </c>
      <c r="B318" s="44" t="s">
        <v>494</v>
      </c>
      <c r="C318" s="5">
        <v>2</v>
      </c>
      <c r="D318" s="66" t="s">
        <v>500</v>
      </c>
      <c r="E318" s="9" t="s">
        <v>523</v>
      </c>
      <c r="F318" s="5" t="s">
        <v>24</v>
      </c>
      <c r="G318" s="9">
        <v>15</v>
      </c>
      <c r="H318" s="9">
        <v>25</v>
      </c>
      <c r="I318" s="3" t="b">
        <v>1</v>
      </c>
      <c r="J318" s="66" t="s">
        <v>501</v>
      </c>
      <c r="K318" s="54" t="s">
        <v>32</v>
      </c>
      <c r="L318" s="66"/>
      <c r="M318" s="6" t="s">
        <v>495</v>
      </c>
      <c r="N318" s="54" t="str">
        <f t="shared" si="8"/>
        <v>ORWA</v>
      </c>
      <c r="O318" s="54" t="str">
        <f t="shared" si="9"/>
        <v>ORWA</v>
      </c>
    </row>
    <row r="319" spans="1:15" x14ac:dyDescent="0.25">
      <c r="A319" s="1" t="s">
        <v>493</v>
      </c>
      <c r="B319" s="44" t="s">
        <v>494</v>
      </c>
      <c r="C319" s="5">
        <v>2</v>
      </c>
      <c r="D319" s="66" t="s">
        <v>502</v>
      </c>
      <c r="E319" s="9" t="s">
        <v>558</v>
      </c>
      <c r="F319" s="5" t="s">
        <v>24</v>
      </c>
      <c r="G319" s="9">
        <v>2</v>
      </c>
      <c r="H319" s="9">
        <v>8</v>
      </c>
      <c r="I319" s="3" t="b">
        <v>1</v>
      </c>
      <c r="J319" s="66" t="s">
        <v>503</v>
      </c>
      <c r="K319" s="54" t="s">
        <v>32</v>
      </c>
      <c r="L319" s="66"/>
      <c r="M319" s="6" t="s">
        <v>495</v>
      </c>
      <c r="N319" s="54" t="str">
        <f t="shared" si="8"/>
        <v>ORWA</v>
      </c>
      <c r="O319" s="54" t="str">
        <f t="shared" si="9"/>
        <v>ORWA</v>
      </c>
    </row>
    <row r="320" spans="1:15" x14ac:dyDescent="0.25">
      <c r="A320" s="1" t="s">
        <v>493</v>
      </c>
      <c r="B320" s="44" t="s">
        <v>494</v>
      </c>
      <c r="C320" s="5">
        <v>2</v>
      </c>
      <c r="D320" s="66" t="s">
        <v>504</v>
      </c>
      <c r="E320" s="9" t="s">
        <v>561</v>
      </c>
      <c r="F320" s="5" t="s">
        <v>26</v>
      </c>
      <c r="G320" s="9">
        <v>5</v>
      </c>
      <c r="H320" s="9">
        <v>15</v>
      </c>
      <c r="I320" s="3" t="b">
        <v>0</v>
      </c>
      <c r="J320" s="66" t="s">
        <v>505</v>
      </c>
      <c r="K320" s="54" t="s">
        <v>32</v>
      </c>
      <c r="L320" s="66"/>
      <c r="M320" s="6" t="s">
        <v>495</v>
      </c>
      <c r="N320" s="54" t="str">
        <f t="shared" si="8"/>
        <v>ORWA</v>
      </c>
      <c r="O320" s="54" t="str">
        <f t="shared" si="9"/>
        <v>ORWA</v>
      </c>
    </row>
    <row r="321" spans="1:15" x14ac:dyDescent="0.25">
      <c r="A321" s="1" t="s">
        <v>493</v>
      </c>
      <c r="B321" s="44" t="s">
        <v>494</v>
      </c>
      <c r="C321" s="5">
        <v>2</v>
      </c>
      <c r="D321" s="66" t="s">
        <v>506</v>
      </c>
      <c r="E321" s="9" t="s">
        <v>569</v>
      </c>
      <c r="F321" s="5" t="s">
        <v>26</v>
      </c>
      <c r="G321" s="9">
        <v>2</v>
      </c>
      <c r="H321" s="9">
        <v>8</v>
      </c>
      <c r="I321" s="3" t="b">
        <v>0</v>
      </c>
      <c r="J321" s="66" t="s">
        <v>507</v>
      </c>
      <c r="K321" s="54" t="s">
        <v>32</v>
      </c>
      <c r="L321" s="66"/>
      <c r="M321" s="6" t="s">
        <v>495</v>
      </c>
      <c r="N321" s="54" t="str">
        <f t="shared" si="8"/>
        <v>ORWA</v>
      </c>
      <c r="O321" s="54" t="str">
        <f t="shared" si="9"/>
        <v>ORWA</v>
      </c>
    </row>
    <row r="322" spans="1:15" x14ac:dyDescent="0.25">
      <c r="A322" s="1" t="s">
        <v>493</v>
      </c>
      <c r="B322" s="44" t="s">
        <v>494</v>
      </c>
      <c r="C322" s="9">
        <v>3</v>
      </c>
      <c r="D322" s="66" t="s">
        <v>498</v>
      </c>
      <c r="E322" s="9" t="s">
        <v>536</v>
      </c>
      <c r="F322" s="5" t="s">
        <v>24</v>
      </c>
      <c r="G322" s="9">
        <v>1</v>
      </c>
      <c r="H322" s="9">
        <v>5</v>
      </c>
      <c r="I322" s="3" t="b">
        <v>1</v>
      </c>
      <c r="J322" s="66" t="s">
        <v>499</v>
      </c>
      <c r="K322" s="54" t="s">
        <v>32</v>
      </c>
      <c r="L322" s="66"/>
      <c r="M322" s="10" t="s">
        <v>508</v>
      </c>
      <c r="N322" s="54" t="str">
        <f t="shared" si="8"/>
        <v>ORWA</v>
      </c>
      <c r="O322" s="54" t="str">
        <f t="shared" si="9"/>
        <v>ORWA</v>
      </c>
    </row>
    <row r="323" spans="1:15" x14ac:dyDescent="0.25">
      <c r="A323" s="1" t="s">
        <v>493</v>
      </c>
      <c r="B323" s="44" t="s">
        <v>494</v>
      </c>
      <c r="C323" s="9">
        <v>3</v>
      </c>
      <c r="D323" s="66" t="s">
        <v>500</v>
      </c>
      <c r="E323" s="9" t="s">
        <v>547</v>
      </c>
      <c r="F323" s="5" t="s">
        <v>24</v>
      </c>
      <c r="G323" s="9">
        <v>3</v>
      </c>
      <c r="H323" s="9">
        <v>7</v>
      </c>
      <c r="I323" s="3" t="b">
        <v>1</v>
      </c>
      <c r="J323" s="66" t="s">
        <v>501</v>
      </c>
      <c r="K323" s="54" t="s">
        <v>32</v>
      </c>
      <c r="L323" s="66"/>
      <c r="M323" s="10" t="s">
        <v>508</v>
      </c>
      <c r="N323" s="54" t="str">
        <f t="shared" ref="N323:N328" si="10">B323</f>
        <v>ORWA</v>
      </c>
      <c r="O323" s="54" t="str">
        <f t="shared" ref="O323:O328" si="11">B323</f>
        <v>ORWA</v>
      </c>
    </row>
    <row r="324" spans="1:15" x14ac:dyDescent="0.25">
      <c r="A324" s="1" t="s">
        <v>493</v>
      </c>
      <c r="B324" s="44" t="s">
        <v>494</v>
      </c>
      <c r="C324" s="9">
        <v>3</v>
      </c>
      <c r="D324" s="66" t="s">
        <v>502</v>
      </c>
      <c r="E324" s="9" t="s">
        <v>555</v>
      </c>
      <c r="F324" s="5" t="s">
        <v>24</v>
      </c>
      <c r="G324" s="9">
        <v>0</v>
      </c>
      <c r="H324" s="9">
        <v>2</v>
      </c>
      <c r="I324" s="3" t="b">
        <v>1</v>
      </c>
      <c r="J324" s="66" t="s">
        <v>503</v>
      </c>
      <c r="K324" s="54" t="s">
        <v>32</v>
      </c>
      <c r="L324" s="66"/>
      <c r="M324" s="10" t="s">
        <v>508</v>
      </c>
      <c r="N324" s="54" t="str">
        <f t="shared" si="10"/>
        <v>ORWA</v>
      </c>
      <c r="O324" s="54" t="str">
        <f t="shared" si="11"/>
        <v>ORWA</v>
      </c>
    </row>
    <row r="325" spans="1:15" x14ac:dyDescent="0.25">
      <c r="A325" s="1" t="s">
        <v>493</v>
      </c>
      <c r="B325" s="44" t="s">
        <v>494</v>
      </c>
      <c r="C325" s="9">
        <v>3</v>
      </c>
      <c r="D325" s="66" t="s">
        <v>509</v>
      </c>
      <c r="E325" s="9" t="s">
        <v>522</v>
      </c>
      <c r="F325" s="5" t="s">
        <v>24</v>
      </c>
      <c r="G325" s="9">
        <v>30</v>
      </c>
      <c r="H325" s="9">
        <v>40</v>
      </c>
      <c r="I325" s="3" t="b">
        <v>1</v>
      </c>
      <c r="J325" s="66" t="s">
        <v>510</v>
      </c>
      <c r="K325" s="54" t="s">
        <v>32</v>
      </c>
      <c r="L325" s="66"/>
      <c r="M325" s="10" t="s">
        <v>508</v>
      </c>
      <c r="N325" s="54" t="str">
        <f t="shared" si="10"/>
        <v>ORWA</v>
      </c>
      <c r="O325" s="54" t="str">
        <f t="shared" si="11"/>
        <v>ORWA</v>
      </c>
    </row>
    <row r="326" spans="1:15" x14ac:dyDescent="0.25">
      <c r="A326" s="1" t="s">
        <v>493</v>
      </c>
      <c r="B326" s="44" t="s">
        <v>494</v>
      </c>
      <c r="C326" s="9">
        <v>3</v>
      </c>
      <c r="D326" s="66" t="s">
        <v>504</v>
      </c>
      <c r="E326" s="9" t="s">
        <v>560</v>
      </c>
      <c r="F326" s="5" t="s">
        <v>26</v>
      </c>
      <c r="G326" s="9">
        <v>10</v>
      </c>
      <c r="H326" s="9">
        <v>20</v>
      </c>
      <c r="I326" s="3" t="b">
        <v>0</v>
      </c>
      <c r="J326" s="66" t="s">
        <v>505</v>
      </c>
      <c r="K326" s="54" t="s">
        <v>32</v>
      </c>
      <c r="L326" s="66"/>
      <c r="M326" s="10" t="s">
        <v>508</v>
      </c>
      <c r="N326" s="54" t="str">
        <f t="shared" si="10"/>
        <v>ORWA</v>
      </c>
      <c r="O326" s="54" t="str">
        <f t="shared" si="11"/>
        <v>ORWA</v>
      </c>
    </row>
    <row r="327" spans="1:15" x14ac:dyDescent="0.25">
      <c r="A327" s="1" t="s">
        <v>493</v>
      </c>
      <c r="B327" s="44" t="s">
        <v>494</v>
      </c>
      <c r="C327" s="9">
        <v>3</v>
      </c>
      <c r="D327" s="66" t="s">
        <v>506</v>
      </c>
      <c r="E327" s="9" t="s">
        <v>563</v>
      </c>
      <c r="F327" s="5" t="s">
        <v>26</v>
      </c>
      <c r="G327" s="9">
        <v>15</v>
      </c>
      <c r="H327" s="9">
        <v>25</v>
      </c>
      <c r="I327" s="3" t="b">
        <v>0</v>
      </c>
      <c r="J327" s="66" t="s">
        <v>507</v>
      </c>
      <c r="K327" s="54" t="s">
        <v>32</v>
      </c>
      <c r="L327" s="66"/>
      <c r="M327" s="10" t="s">
        <v>508</v>
      </c>
      <c r="N327" s="54" t="str">
        <f t="shared" si="10"/>
        <v>ORWA</v>
      </c>
      <c r="O327" s="54" t="str">
        <f t="shared" si="11"/>
        <v>ORWA</v>
      </c>
    </row>
    <row r="328" spans="1:15" x14ac:dyDescent="0.25">
      <c r="A328" s="1" t="s">
        <v>493</v>
      </c>
      <c r="B328" s="44" t="s">
        <v>494</v>
      </c>
      <c r="C328" s="9">
        <v>4</v>
      </c>
      <c r="D328" s="66" t="s">
        <v>504</v>
      </c>
      <c r="E328" s="9" t="s">
        <v>562</v>
      </c>
      <c r="F328" s="5" t="s">
        <v>26</v>
      </c>
      <c r="G328" s="9">
        <v>25</v>
      </c>
      <c r="H328" s="9">
        <v>35</v>
      </c>
      <c r="I328" s="3" t="b">
        <v>0</v>
      </c>
      <c r="J328" s="66" t="s">
        <v>505</v>
      </c>
      <c r="K328" s="54" t="s">
        <v>32</v>
      </c>
      <c r="L328" s="66"/>
      <c r="M328" s="10" t="s">
        <v>511</v>
      </c>
      <c r="N328" s="54" t="str">
        <f t="shared" si="10"/>
        <v>ORWA</v>
      </c>
      <c r="O328" s="54" t="str">
        <f t="shared" si="11"/>
        <v>ORWA</v>
      </c>
    </row>
    <row r="329" spans="1:15" x14ac:dyDescent="0.25">
      <c r="A329" t="s">
        <v>631</v>
      </c>
      <c r="B329" s="16" t="s">
        <v>632</v>
      </c>
      <c r="C329" s="19">
        <v>2</v>
      </c>
      <c r="D329" s="19" t="s">
        <v>11</v>
      </c>
      <c r="E329" s="19" t="s">
        <v>625</v>
      </c>
      <c r="F329" s="19" t="s">
        <v>25</v>
      </c>
      <c r="G329" s="19">
        <v>35</v>
      </c>
      <c r="H329" s="19">
        <v>45</v>
      </c>
      <c r="I329" s="73" t="b">
        <v>1</v>
      </c>
      <c r="J329" t="s">
        <v>633</v>
      </c>
      <c r="K329" s="54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6" t="s">
        <v>632</v>
      </c>
      <c r="C330" s="19">
        <v>2</v>
      </c>
      <c r="D330" s="19" t="s">
        <v>355</v>
      </c>
      <c r="E330" s="19" t="s">
        <v>620</v>
      </c>
      <c r="F330" s="19" t="s">
        <v>25</v>
      </c>
      <c r="G330" s="19">
        <v>1</v>
      </c>
      <c r="H330" s="19">
        <v>4</v>
      </c>
      <c r="I330" s="73" t="b">
        <v>1</v>
      </c>
      <c r="J330" t="s">
        <v>634</v>
      </c>
      <c r="K330" s="6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6" t="s">
        <v>632</v>
      </c>
      <c r="C331" s="19">
        <v>2</v>
      </c>
      <c r="D331" s="19" t="s">
        <v>421</v>
      </c>
      <c r="E331" s="19" t="s">
        <v>615</v>
      </c>
      <c r="F331" s="19" t="s">
        <v>25</v>
      </c>
      <c r="G331" s="19">
        <v>20</v>
      </c>
      <c r="H331" s="19">
        <v>30</v>
      </c>
      <c r="I331" s="73" t="b">
        <v>1</v>
      </c>
      <c r="J331" t="s">
        <v>635</v>
      </c>
      <c r="K331" s="6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6" t="s">
        <v>632</v>
      </c>
      <c r="C332" s="19">
        <v>2</v>
      </c>
      <c r="D332" s="19" t="s">
        <v>392</v>
      </c>
      <c r="E332" s="19" t="s">
        <v>636</v>
      </c>
      <c r="F332" s="19" t="s">
        <v>25</v>
      </c>
      <c r="G332" s="19">
        <v>10</v>
      </c>
      <c r="H332" s="19">
        <v>20</v>
      </c>
      <c r="I332" s="73" t="b">
        <v>1</v>
      </c>
      <c r="J332" t="s">
        <v>637</v>
      </c>
      <c r="K332" s="6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6" t="s">
        <v>632</v>
      </c>
      <c r="C333" s="19">
        <v>2</v>
      </c>
      <c r="D333" s="19" t="s">
        <v>407</v>
      </c>
      <c r="E333" s="19" t="s">
        <v>585</v>
      </c>
      <c r="F333" s="19" t="s">
        <v>27</v>
      </c>
      <c r="G333" s="19">
        <v>7</v>
      </c>
      <c r="H333" s="19">
        <v>13</v>
      </c>
      <c r="I333" s="72" t="b">
        <v>0</v>
      </c>
      <c r="J333" t="s">
        <v>638</v>
      </c>
      <c r="K333" s="6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6" t="s">
        <v>632</v>
      </c>
      <c r="C334" s="19">
        <v>2</v>
      </c>
      <c r="D334" s="19" t="s">
        <v>380</v>
      </c>
      <c r="E334" s="19" t="s">
        <v>623</v>
      </c>
      <c r="F334" s="19" t="s">
        <v>25</v>
      </c>
      <c r="G334" s="19">
        <v>6</v>
      </c>
      <c r="H334" s="19">
        <v>10</v>
      </c>
      <c r="I334" s="73" t="b">
        <v>1</v>
      </c>
      <c r="J334" t="s">
        <v>639</v>
      </c>
      <c r="K334" s="6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6" t="s">
        <v>632</v>
      </c>
      <c r="C335" s="19">
        <v>3</v>
      </c>
      <c r="D335" s="19" t="s">
        <v>11</v>
      </c>
      <c r="E335" s="19" t="s">
        <v>615</v>
      </c>
      <c r="F335" s="19" t="s">
        <v>25</v>
      </c>
      <c r="G335" s="19">
        <v>20</v>
      </c>
      <c r="H335" s="19">
        <v>30</v>
      </c>
      <c r="I335" s="73" t="b">
        <v>1</v>
      </c>
      <c r="J335" t="s">
        <v>633</v>
      </c>
      <c r="K335" s="6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6" t="s">
        <v>632</v>
      </c>
      <c r="C336" s="19">
        <v>3</v>
      </c>
      <c r="D336" s="19" t="s">
        <v>421</v>
      </c>
      <c r="E336" s="19" t="s">
        <v>619</v>
      </c>
      <c r="F336" s="19" t="s">
        <v>25</v>
      </c>
      <c r="G336" s="19">
        <v>15</v>
      </c>
      <c r="H336" s="19">
        <v>25</v>
      </c>
      <c r="I336" s="73" t="b">
        <v>1</v>
      </c>
      <c r="J336" t="s">
        <v>635</v>
      </c>
      <c r="K336" s="6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6" t="s">
        <v>632</v>
      </c>
      <c r="C337" s="19">
        <v>3</v>
      </c>
      <c r="D337" s="19" t="s">
        <v>392</v>
      </c>
      <c r="E337" s="19" t="s">
        <v>622</v>
      </c>
      <c r="F337" s="19" t="s">
        <v>25</v>
      </c>
      <c r="G337" s="19">
        <v>7</v>
      </c>
      <c r="H337" s="19">
        <v>13</v>
      </c>
      <c r="I337" s="73" t="b">
        <v>1</v>
      </c>
      <c r="J337" t="s">
        <v>637</v>
      </c>
      <c r="K337" s="6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6" t="s">
        <v>632</v>
      </c>
      <c r="C338" s="19">
        <v>3</v>
      </c>
      <c r="D338" s="19" t="s">
        <v>407</v>
      </c>
      <c r="E338" s="19" t="s">
        <v>587</v>
      </c>
      <c r="F338" s="19" t="s">
        <v>27</v>
      </c>
      <c r="G338" s="19">
        <v>35</v>
      </c>
      <c r="H338" s="19">
        <v>45</v>
      </c>
      <c r="I338" s="72" t="b">
        <v>0</v>
      </c>
      <c r="J338" t="s">
        <v>638</v>
      </c>
      <c r="K338" s="6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6" t="s">
        <v>632</v>
      </c>
      <c r="C339" s="19">
        <v>3</v>
      </c>
      <c r="D339" s="19" t="s">
        <v>466</v>
      </c>
      <c r="E339" s="19" t="s">
        <v>640</v>
      </c>
      <c r="F339" s="19" t="s">
        <v>27</v>
      </c>
      <c r="G339" s="19">
        <v>25</v>
      </c>
      <c r="H339" s="19">
        <v>35</v>
      </c>
      <c r="I339" s="72" t="b">
        <v>0</v>
      </c>
      <c r="J339" t="s">
        <v>641</v>
      </c>
      <c r="K339" s="6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6" t="s">
        <v>632</v>
      </c>
      <c r="C340" s="19">
        <v>3</v>
      </c>
      <c r="D340" s="19" t="s">
        <v>380</v>
      </c>
      <c r="E340" s="19" t="s">
        <v>626</v>
      </c>
      <c r="F340" s="19" t="s">
        <v>25</v>
      </c>
      <c r="G340" s="19">
        <v>2</v>
      </c>
      <c r="H340" s="19">
        <v>5</v>
      </c>
      <c r="I340" s="73" t="b">
        <v>1</v>
      </c>
      <c r="J340" t="s">
        <v>639</v>
      </c>
      <c r="K340" s="6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6" t="s">
        <v>632</v>
      </c>
      <c r="C341" s="19">
        <v>4</v>
      </c>
      <c r="D341" s="19" t="s">
        <v>11</v>
      </c>
      <c r="E341" s="19" t="s">
        <v>642</v>
      </c>
      <c r="F341" s="19" t="s">
        <v>25</v>
      </c>
      <c r="G341" s="19">
        <v>16</v>
      </c>
      <c r="H341" s="19">
        <v>24</v>
      </c>
      <c r="I341" s="73" t="b">
        <v>1</v>
      </c>
      <c r="J341" t="s">
        <v>633</v>
      </c>
      <c r="K341" s="6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6" t="s">
        <v>632</v>
      </c>
      <c r="C342" s="19">
        <v>4</v>
      </c>
      <c r="D342" s="19" t="s">
        <v>421</v>
      </c>
      <c r="E342" s="19" t="s">
        <v>622</v>
      </c>
      <c r="F342" s="19" t="s">
        <v>25</v>
      </c>
      <c r="G342" s="19">
        <v>7</v>
      </c>
      <c r="H342" s="19">
        <v>13</v>
      </c>
      <c r="I342" s="73" t="b">
        <v>1</v>
      </c>
      <c r="J342" t="s">
        <v>635</v>
      </c>
      <c r="K342" s="6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6" t="s">
        <v>632</v>
      </c>
      <c r="C343" s="19">
        <v>4</v>
      </c>
      <c r="D343" s="19" t="s">
        <v>392</v>
      </c>
      <c r="E343" s="19" t="s">
        <v>643</v>
      </c>
      <c r="F343" s="19" t="s">
        <v>25</v>
      </c>
      <c r="G343" s="19">
        <v>3</v>
      </c>
      <c r="H343" s="19">
        <v>7</v>
      </c>
      <c r="I343" s="73" t="b">
        <v>1</v>
      </c>
      <c r="J343" t="s">
        <v>637</v>
      </c>
      <c r="K343" s="6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6" t="s">
        <v>632</v>
      </c>
      <c r="C344" s="19">
        <v>4</v>
      </c>
      <c r="D344" s="19" t="s">
        <v>407</v>
      </c>
      <c r="E344" s="19" t="s">
        <v>586</v>
      </c>
      <c r="F344" s="19" t="s">
        <v>27</v>
      </c>
      <c r="G344" s="19">
        <v>45</v>
      </c>
      <c r="H344" s="19">
        <v>55</v>
      </c>
      <c r="I344" s="72" t="b">
        <v>0</v>
      </c>
      <c r="J344" t="s">
        <v>638</v>
      </c>
      <c r="K344" s="6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6" t="s">
        <v>632</v>
      </c>
      <c r="C345" s="19">
        <v>4</v>
      </c>
      <c r="D345" s="19" t="s">
        <v>466</v>
      </c>
      <c r="E345" s="19" t="s">
        <v>587</v>
      </c>
      <c r="F345" s="19" t="s">
        <v>27</v>
      </c>
      <c r="G345" s="19">
        <v>35</v>
      </c>
      <c r="H345" s="19">
        <v>45</v>
      </c>
      <c r="I345" s="72" t="b">
        <v>0</v>
      </c>
      <c r="J345" t="s">
        <v>641</v>
      </c>
      <c r="K345" s="6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6" t="s">
        <v>632</v>
      </c>
      <c r="C346" s="19">
        <v>4</v>
      </c>
      <c r="D346" s="19" t="s">
        <v>380</v>
      </c>
      <c r="E346" s="19" t="s">
        <v>644</v>
      </c>
      <c r="F346" s="19" t="s">
        <v>25</v>
      </c>
      <c r="G346" s="19">
        <v>0</v>
      </c>
      <c r="H346" s="19">
        <v>1</v>
      </c>
      <c r="I346" s="73" t="b">
        <v>1</v>
      </c>
      <c r="J346" t="s">
        <v>639</v>
      </c>
      <c r="K346" s="6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6" t="s">
        <v>632</v>
      </c>
      <c r="C347" s="19">
        <v>5</v>
      </c>
      <c r="D347" s="19" t="s">
        <v>11</v>
      </c>
      <c r="E347" s="19" t="s">
        <v>642</v>
      </c>
      <c r="F347" s="19" t="s">
        <v>25</v>
      </c>
      <c r="G347" s="19">
        <v>16</v>
      </c>
      <c r="H347" s="19">
        <v>24</v>
      </c>
      <c r="I347" s="73" t="b">
        <v>1</v>
      </c>
      <c r="J347" t="s">
        <v>633</v>
      </c>
      <c r="K347" s="6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6" t="s">
        <v>632</v>
      </c>
      <c r="C348" s="19">
        <v>5</v>
      </c>
      <c r="D348" s="19" t="s">
        <v>436</v>
      </c>
      <c r="E348" s="19" t="s">
        <v>587</v>
      </c>
      <c r="F348" s="19" t="s">
        <v>27</v>
      </c>
      <c r="G348" s="19">
        <v>35</v>
      </c>
      <c r="H348" s="19">
        <v>45</v>
      </c>
      <c r="I348" s="72" t="b">
        <v>0</v>
      </c>
      <c r="J348" t="s">
        <v>645</v>
      </c>
      <c r="K348" s="6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6" t="s">
        <v>632</v>
      </c>
      <c r="C349" s="19">
        <v>5</v>
      </c>
      <c r="D349" s="19" t="s">
        <v>466</v>
      </c>
      <c r="E349" s="19" t="s">
        <v>646</v>
      </c>
      <c r="F349" s="19" t="s">
        <v>27</v>
      </c>
      <c r="G349" s="19">
        <v>65</v>
      </c>
      <c r="H349" s="19">
        <v>75</v>
      </c>
      <c r="I349" s="72" t="b">
        <v>0</v>
      </c>
      <c r="J349" t="s">
        <v>641</v>
      </c>
      <c r="K349" s="6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6" t="s">
        <v>647</v>
      </c>
      <c r="C350" s="19">
        <v>2</v>
      </c>
      <c r="D350" s="19" t="s">
        <v>11</v>
      </c>
      <c r="E350" s="19" t="s">
        <v>625</v>
      </c>
      <c r="F350" s="19" t="s">
        <v>25</v>
      </c>
      <c r="G350" s="19">
        <v>35</v>
      </c>
      <c r="H350" s="19">
        <v>45</v>
      </c>
      <c r="I350" s="73" t="b">
        <v>1</v>
      </c>
      <c r="J350" t="s">
        <v>633</v>
      </c>
      <c r="K350" s="6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6" t="s">
        <v>647</v>
      </c>
      <c r="C351" s="19">
        <v>2</v>
      </c>
      <c r="D351" s="19" t="s">
        <v>355</v>
      </c>
      <c r="E351" s="19" t="s">
        <v>626</v>
      </c>
      <c r="F351" s="19" t="s">
        <v>25</v>
      </c>
      <c r="G351" s="19">
        <v>2</v>
      </c>
      <c r="H351" s="19">
        <v>5</v>
      </c>
      <c r="I351" s="73" t="b">
        <v>1</v>
      </c>
      <c r="J351" t="s">
        <v>634</v>
      </c>
      <c r="K351" s="6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6" t="s">
        <v>647</v>
      </c>
      <c r="C352" s="19">
        <v>2</v>
      </c>
      <c r="D352" s="19" t="s">
        <v>421</v>
      </c>
      <c r="E352" s="19" t="s">
        <v>615</v>
      </c>
      <c r="F352" s="19" t="s">
        <v>25</v>
      </c>
      <c r="G352" s="19">
        <v>20</v>
      </c>
      <c r="H352" s="19">
        <v>30</v>
      </c>
      <c r="I352" s="73" t="b">
        <v>1</v>
      </c>
      <c r="J352" t="s">
        <v>635</v>
      </c>
      <c r="K352" s="6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6" t="s">
        <v>647</v>
      </c>
      <c r="C353" s="19">
        <v>2</v>
      </c>
      <c r="D353" s="19" t="s">
        <v>392</v>
      </c>
      <c r="E353" s="19" t="s">
        <v>636</v>
      </c>
      <c r="F353" s="19" t="s">
        <v>25</v>
      </c>
      <c r="G353" s="19">
        <v>10</v>
      </c>
      <c r="H353" s="19">
        <v>20</v>
      </c>
      <c r="I353" s="73" t="b">
        <v>1</v>
      </c>
      <c r="J353" t="s">
        <v>637</v>
      </c>
      <c r="K353" s="6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6" t="s">
        <v>647</v>
      </c>
      <c r="C354" s="19">
        <v>2</v>
      </c>
      <c r="D354" s="19" t="s">
        <v>407</v>
      </c>
      <c r="E354" s="19" t="s">
        <v>585</v>
      </c>
      <c r="F354" s="19" t="s">
        <v>27</v>
      </c>
      <c r="G354" s="19">
        <v>7</v>
      </c>
      <c r="H354" s="19">
        <v>13</v>
      </c>
      <c r="I354" s="72" t="b">
        <v>0</v>
      </c>
      <c r="J354" t="s">
        <v>638</v>
      </c>
      <c r="K354" s="6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6" t="s">
        <v>647</v>
      </c>
      <c r="C355" s="19">
        <v>2</v>
      </c>
      <c r="D355" s="19" t="s">
        <v>380</v>
      </c>
      <c r="E355" s="19" t="s">
        <v>623</v>
      </c>
      <c r="F355" s="19" t="s">
        <v>25</v>
      </c>
      <c r="G355" s="19">
        <v>6</v>
      </c>
      <c r="H355" s="19">
        <v>10</v>
      </c>
      <c r="I355" s="73" t="b">
        <v>1</v>
      </c>
      <c r="J355" t="s">
        <v>639</v>
      </c>
      <c r="K355" s="6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6" t="s">
        <v>647</v>
      </c>
      <c r="C356" s="19">
        <v>3</v>
      </c>
      <c r="D356" s="19" t="s">
        <v>11</v>
      </c>
      <c r="E356" s="19" t="s">
        <v>648</v>
      </c>
      <c r="F356" s="19" t="s">
        <v>25</v>
      </c>
      <c r="G356" s="19">
        <v>25</v>
      </c>
      <c r="H356" s="19">
        <v>35</v>
      </c>
      <c r="I356" s="73" t="b">
        <v>1</v>
      </c>
      <c r="J356" t="s">
        <v>633</v>
      </c>
      <c r="K356" s="6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6" t="s">
        <v>647</v>
      </c>
      <c r="C357" s="19">
        <v>3</v>
      </c>
      <c r="D357" s="19" t="s">
        <v>421</v>
      </c>
      <c r="E357" s="19" t="s">
        <v>636</v>
      </c>
      <c r="F357" s="19" t="s">
        <v>25</v>
      </c>
      <c r="G357" s="19">
        <v>10</v>
      </c>
      <c r="H357" s="19">
        <v>20</v>
      </c>
      <c r="I357" s="73" t="b">
        <v>1</v>
      </c>
      <c r="J357" t="s">
        <v>635</v>
      </c>
      <c r="K357" s="6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6" t="s">
        <v>647</v>
      </c>
      <c r="C358" s="19">
        <v>3</v>
      </c>
      <c r="D358" s="19" t="s">
        <v>392</v>
      </c>
      <c r="E358" s="19" t="s">
        <v>643</v>
      </c>
      <c r="F358" s="19" t="s">
        <v>25</v>
      </c>
      <c r="G358" s="19">
        <v>3</v>
      </c>
      <c r="H358" s="19">
        <v>7</v>
      </c>
      <c r="I358" s="73" t="b">
        <v>1</v>
      </c>
      <c r="J358" t="s">
        <v>637</v>
      </c>
      <c r="K358" s="6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6" t="s">
        <v>647</v>
      </c>
      <c r="C359" s="19">
        <v>3</v>
      </c>
      <c r="D359" s="19" t="s">
        <v>407</v>
      </c>
      <c r="E359" s="19" t="s">
        <v>649</v>
      </c>
      <c r="F359" s="19" t="s">
        <v>27</v>
      </c>
      <c r="G359" s="19">
        <v>15</v>
      </c>
      <c r="H359" s="19">
        <v>25</v>
      </c>
      <c r="I359" s="72" t="b">
        <v>0</v>
      </c>
      <c r="J359" t="s">
        <v>638</v>
      </c>
      <c r="K359" s="6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6" t="s">
        <v>647</v>
      </c>
      <c r="C360" s="19">
        <v>3</v>
      </c>
      <c r="D360" s="19" t="s">
        <v>466</v>
      </c>
      <c r="E360" s="19" t="s">
        <v>650</v>
      </c>
      <c r="F360" s="19" t="s">
        <v>27</v>
      </c>
      <c r="G360" s="19">
        <v>10</v>
      </c>
      <c r="H360" s="19">
        <v>20</v>
      </c>
      <c r="I360" s="72" t="b">
        <v>0</v>
      </c>
      <c r="J360" t="s">
        <v>641</v>
      </c>
      <c r="K360" s="6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6" t="s">
        <v>647</v>
      </c>
      <c r="C361" s="19">
        <v>3</v>
      </c>
      <c r="D361" s="19" t="s">
        <v>380</v>
      </c>
      <c r="E361" s="19" t="s">
        <v>626</v>
      </c>
      <c r="F361" s="19" t="s">
        <v>25</v>
      </c>
      <c r="G361" s="19">
        <v>2</v>
      </c>
      <c r="H361" s="19">
        <v>5</v>
      </c>
      <c r="I361" s="73" t="b">
        <v>1</v>
      </c>
      <c r="J361" t="s">
        <v>639</v>
      </c>
      <c r="K361" s="6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6" t="s">
        <v>647</v>
      </c>
      <c r="C362" s="19">
        <v>4</v>
      </c>
      <c r="D362" s="19" t="s">
        <v>11</v>
      </c>
      <c r="E362" s="19" t="s">
        <v>642</v>
      </c>
      <c r="F362" s="19" t="s">
        <v>25</v>
      </c>
      <c r="G362" s="19">
        <v>16</v>
      </c>
      <c r="H362" s="19">
        <v>24</v>
      </c>
      <c r="I362" s="73" t="b">
        <v>1</v>
      </c>
      <c r="J362" t="s">
        <v>633</v>
      </c>
      <c r="K362" s="6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6" t="s">
        <v>647</v>
      </c>
      <c r="C363" s="19">
        <v>4</v>
      </c>
      <c r="D363" s="19" t="s">
        <v>421</v>
      </c>
      <c r="E363" s="19" t="s">
        <v>643</v>
      </c>
      <c r="F363" s="19" t="s">
        <v>25</v>
      </c>
      <c r="G363" s="19">
        <v>3</v>
      </c>
      <c r="H363" s="19">
        <v>7</v>
      </c>
      <c r="I363" s="73" t="b">
        <v>1</v>
      </c>
      <c r="J363" t="s">
        <v>635</v>
      </c>
      <c r="K363" s="6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6" t="s">
        <v>647</v>
      </c>
      <c r="C364" s="19">
        <v>4</v>
      </c>
      <c r="D364" s="19" t="s">
        <v>392</v>
      </c>
      <c r="E364" s="19" t="s">
        <v>644</v>
      </c>
      <c r="F364" s="19" t="s">
        <v>25</v>
      </c>
      <c r="G364" s="19">
        <v>0</v>
      </c>
      <c r="H364" s="19">
        <v>1</v>
      </c>
      <c r="I364" s="73" t="b">
        <v>1</v>
      </c>
      <c r="J364" t="s">
        <v>637</v>
      </c>
      <c r="K364" s="6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6" t="s">
        <v>647</v>
      </c>
      <c r="C365" s="19">
        <v>4</v>
      </c>
      <c r="D365" s="19" t="s">
        <v>407</v>
      </c>
      <c r="E365" s="19" t="s">
        <v>586</v>
      </c>
      <c r="F365" s="19" t="s">
        <v>27</v>
      </c>
      <c r="G365" s="19">
        <v>45</v>
      </c>
      <c r="H365" s="19">
        <v>55</v>
      </c>
      <c r="I365" s="72" t="b">
        <v>0</v>
      </c>
      <c r="J365" t="s">
        <v>638</v>
      </c>
      <c r="K365" s="6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6" t="s">
        <v>647</v>
      </c>
      <c r="C366" s="19">
        <v>4</v>
      </c>
      <c r="D366" s="19" t="s">
        <v>466</v>
      </c>
      <c r="E366" s="19" t="s">
        <v>587</v>
      </c>
      <c r="F366" s="19" t="s">
        <v>27</v>
      </c>
      <c r="G366" s="19">
        <v>35</v>
      </c>
      <c r="H366" s="19">
        <v>45</v>
      </c>
      <c r="I366" s="72" t="b">
        <v>0</v>
      </c>
      <c r="J366" t="s">
        <v>641</v>
      </c>
      <c r="K366" s="6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6" t="s">
        <v>647</v>
      </c>
      <c r="C367" s="19">
        <v>4</v>
      </c>
      <c r="D367" s="19" t="s">
        <v>380</v>
      </c>
      <c r="E367" s="19" t="s">
        <v>644</v>
      </c>
      <c r="F367" s="19" t="s">
        <v>25</v>
      </c>
      <c r="G367" s="19">
        <v>0</v>
      </c>
      <c r="H367" s="19">
        <v>1</v>
      </c>
      <c r="I367" s="73" t="b">
        <v>1</v>
      </c>
      <c r="J367" t="s">
        <v>639</v>
      </c>
      <c r="K367" s="6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6" t="s">
        <v>647</v>
      </c>
      <c r="C368" s="19">
        <v>5</v>
      </c>
      <c r="D368" s="19" t="s">
        <v>11</v>
      </c>
      <c r="E368" s="19" t="s">
        <v>642</v>
      </c>
      <c r="F368" s="19" t="s">
        <v>25</v>
      </c>
      <c r="G368" s="19">
        <v>16</v>
      </c>
      <c r="H368" s="19">
        <v>24</v>
      </c>
      <c r="I368" s="73" t="b">
        <v>1</v>
      </c>
      <c r="J368" t="s">
        <v>633</v>
      </c>
      <c r="K368" s="6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6" t="s">
        <v>647</v>
      </c>
      <c r="C369" s="19">
        <v>5</v>
      </c>
      <c r="D369" s="19" t="s">
        <v>436</v>
      </c>
      <c r="E369" s="19" t="s">
        <v>587</v>
      </c>
      <c r="F369" s="19" t="s">
        <v>27</v>
      </c>
      <c r="G369" s="19">
        <v>35</v>
      </c>
      <c r="H369" s="19">
        <v>45</v>
      </c>
      <c r="I369" s="72" t="b">
        <v>0</v>
      </c>
      <c r="J369" t="s">
        <v>645</v>
      </c>
      <c r="K369" s="6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6" t="s">
        <v>647</v>
      </c>
      <c r="C370" s="19">
        <v>5</v>
      </c>
      <c r="D370" s="19" t="s">
        <v>466</v>
      </c>
      <c r="E370" s="19" t="s">
        <v>646</v>
      </c>
      <c r="F370" s="19" t="s">
        <v>27</v>
      </c>
      <c r="G370" s="19">
        <v>65</v>
      </c>
      <c r="H370" s="19">
        <v>75</v>
      </c>
      <c r="I370" s="72" t="b">
        <v>0</v>
      </c>
      <c r="J370" t="s">
        <v>641</v>
      </c>
      <c r="K370" s="6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6" t="s">
        <v>651</v>
      </c>
      <c r="C371" s="19">
        <v>2</v>
      </c>
      <c r="D371" s="19" t="s">
        <v>11</v>
      </c>
      <c r="E371" s="19" t="s">
        <v>625</v>
      </c>
      <c r="F371" s="19" t="s">
        <v>25</v>
      </c>
      <c r="G371" s="19">
        <v>35</v>
      </c>
      <c r="H371" s="19">
        <v>45</v>
      </c>
      <c r="I371" s="73" t="b">
        <v>1</v>
      </c>
      <c r="J371" t="s">
        <v>633</v>
      </c>
      <c r="K371" s="6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6" t="s">
        <v>651</v>
      </c>
      <c r="C372" s="19">
        <v>2</v>
      </c>
      <c r="D372" s="19" t="s">
        <v>355</v>
      </c>
      <c r="E372" s="19" t="s">
        <v>626</v>
      </c>
      <c r="F372" s="19" t="s">
        <v>25</v>
      </c>
      <c r="G372" s="19">
        <v>2</v>
      </c>
      <c r="H372" s="19">
        <v>5</v>
      </c>
      <c r="I372" s="73" t="b">
        <v>1</v>
      </c>
      <c r="J372" t="s">
        <v>634</v>
      </c>
      <c r="K372" s="6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6" t="s">
        <v>651</v>
      </c>
      <c r="C373" s="19">
        <v>2</v>
      </c>
      <c r="D373" s="19" t="s">
        <v>421</v>
      </c>
      <c r="E373" s="19" t="s">
        <v>652</v>
      </c>
      <c r="F373" s="19" t="s">
        <v>25</v>
      </c>
      <c r="G373" s="19">
        <v>45</v>
      </c>
      <c r="H373" s="19">
        <v>55</v>
      </c>
      <c r="I373" s="73" t="b">
        <v>1</v>
      </c>
      <c r="J373" t="s">
        <v>635</v>
      </c>
      <c r="K373" s="6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6" t="s">
        <v>651</v>
      </c>
      <c r="C374" s="19">
        <v>2</v>
      </c>
      <c r="D374" s="19" t="s">
        <v>392</v>
      </c>
      <c r="E374" s="19" t="s">
        <v>648</v>
      </c>
      <c r="F374" s="19" t="s">
        <v>25</v>
      </c>
      <c r="G374" s="19">
        <v>25</v>
      </c>
      <c r="H374" s="19">
        <v>35</v>
      </c>
      <c r="I374" s="73" t="b">
        <v>1</v>
      </c>
      <c r="J374" t="s">
        <v>637</v>
      </c>
      <c r="K374" s="6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6" t="s">
        <v>651</v>
      </c>
      <c r="C375" s="19">
        <v>2</v>
      </c>
      <c r="D375" s="19" t="s">
        <v>407</v>
      </c>
      <c r="E375" s="19" t="s">
        <v>585</v>
      </c>
      <c r="F375" s="19" t="s">
        <v>27</v>
      </c>
      <c r="G375" s="19">
        <v>7</v>
      </c>
      <c r="H375" s="19">
        <v>13</v>
      </c>
      <c r="I375" s="72" t="b">
        <v>0</v>
      </c>
      <c r="J375" t="s">
        <v>638</v>
      </c>
      <c r="K375" s="6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6" t="s">
        <v>651</v>
      </c>
      <c r="C376" s="19">
        <v>2</v>
      </c>
      <c r="D376" s="19" t="s">
        <v>380</v>
      </c>
      <c r="E376" s="19" t="s">
        <v>653</v>
      </c>
      <c r="F376" s="19" t="s">
        <v>25</v>
      </c>
      <c r="G376" s="19">
        <v>9</v>
      </c>
      <c r="H376" s="19">
        <v>14</v>
      </c>
      <c r="I376" s="73" t="b">
        <v>1</v>
      </c>
      <c r="J376" t="s">
        <v>639</v>
      </c>
      <c r="K376" s="6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6" t="s">
        <v>651</v>
      </c>
      <c r="C377" s="19">
        <v>3</v>
      </c>
      <c r="D377" s="19" t="s">
        <v>11</v>
      </c>
      <c r="E377" s="19" t="s">
        <v>648</v>
      </c>
      <c r="F377" s="19" t="s">
        <v>25</v>
      </c>
      <c r="G377" s="19">
        <v>25</v>
      </c>
      <c r="H377" s="19">
        <v>35</v>
      </c>
      <c r="I377" s="73" t="b">
        <v>1</v>
      </c>
      <c r="J377" t="s">
        <v>633</v>
      </c>
      <c r="K377" s="6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6" t="s">
        <v>651</v>
      </c>
      <c r="C378" s="19">
        <v>3</v>
      </c>
      <c r="D378" s="19" t="s">
        <v>421</v>
      </c>
      <c r="E378" s="19" t="s">
        <v>619</v>
      </c>
      <c r="F378" s="19" t="s">
        <v>25</v>
      </c>
      <c r="G378" s="19">
        <v>15</v>
      </c>
      <c r="H378" s="19">
        <v>25</v>
      </c>
      <c r="I378" s="73" t="b">
        <v>1</v>
      </c>
      <c r="J378" t="s">
        <v>635</v>
      </c>
      <c r="K378" s="6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6" t="s">
        <v>651</v>
      </c>
      <c r="C379" s="19">
        <v>3</v>
      </c>
      <c r="D379" s="19" t="s">
        <v>392</v>
      </c>
      <c r="E379" s="19" t="s">
        <v>622</v>
      </c>
      <c r="F379" s="19" t="s">
        <v>25</v>
      </c>
      <c r="G379" s="19">
        <v>7</v>
      </c>
      <c r="H379" s="19">
        <v>13</v>
      </c>
      <c r="I379" s="73" t="b">
        <v>1</v>
      </c>
      <c r="J379" t="s">
        <v>637</v>
      </c>
      <c r="K379" s="6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6" t="s">
        <v>651</v>
      </c>
      <c r="C380" s="19">
        <v>3</v>
      </c>
      <c r="D380" s="19" t="s">
        <v>463</v>
      </c>
      <c r="E380" s="19" t="s">
        <v>654</v>
      </c>
      <c r="F380" s="19" t="s">
        <v>27</v>
      </c>
      <c r="G380" s="19">
        <v>20</v>
      </c>
      <c r="H380" s="19">
        <v>30</v>
      </c>
      <c r="I380" s="72" t="b">
        <v>0</v>
      </c>
      <c r="J380" t="s">
        <v>655</v>
      </c>
      <c r="K380" s="6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6" t="s">
        <v>651</v>
      </c>
      <c r="C381" s="19">
        <v>3</v>
      </c>
      <c r="D381" s="19" t="s">
        <v>466</v>
      </c>
      <c r="E381" s="19" t="s">
        <v>656</v>
      </c>
      <c r="F381" s="19" t="s">
        <v>27</v>
      </c>
      <c r="G381" s="19">
        <v>30</v>
      </c>
      <c r="H381" s="19">
        <v>40</v>
      </c>
      <c r="I381" s="72" t="b">
        <v>0</v>
      </c>
      <c r="J381" t="s">
        <v>641</v>
      </c>
      <c r="K381" s="6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6" t="s">
        <v>651</v>
      </c>
      <c r="C382" s="19">
        <v>3</v>
      </c>
      <c r="D382" s="19" t="s">
        <v>380</v>
      </c>
      <c r="E382" s="19" t="s">
        <v>626</v>
      </c>
      <c r="F382" s="19" t="s">
        <v>25</v>
      </c>
      <c r="G382" s="19">
        <v>2</v>
      </c>
      <c r="H382" s="19">
        <v>5</v>
      </c>
      <c r="I382" s="73" t="b">
        <v>1</v>
      </c>
      <c r="J382" t="s">
        <v>639</v>
      </c>
      <c r="K382" s="6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6" t="s">
        <v>651</v>
      </c>
      <c r="C383" s="19">
        <v>4</v>
      </c>
      <c r="D383" s="19" t="s">
        <v>11</v>
      </c>
      <c r="E383" s="19" t="s">
        <v>642</v>
      </c>
      <c r="F383" s="19" t="s">
        <v>25</v>
      </c>
      <c r="G383" s="19">
        <v>16</v>
      </c>
      <c r="H383" s="19">
        <v>24</v>
      </c>
      <c r="I383" s="73" t="b">
        <v>1</v>
      </c>
      <c r="J383" t="s">
        <v>633</v>
      </c>
      <c r="K383" s="6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6" t="s">
        <v>651</v>
      </c>
      <c r="C384" s="19">
        <v>4</v>
      </c>
      <c r="D384" s="19" t="s">
        <v>421</v>
      </c>
      <c r="E384" s="19" t="s">
        <v>622</v>
      </c>
      <c r="F384" s="19" t="s">
        <v>25</v>
      </c>
      <c r="G384" s="19">
        <v>7</v>
      </c>
      <c r="H384" s="19">
        <v>13</v>
      </c>
      <c r="I384" s="73" t="b">
        <v>1</v>
      </c>
      <c r="J384" t="s">
        <v>635</v>
      </c>
      <c r="K384" s="6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6" t="s">
        <v>651</v>
      </c>
      <c r="C385" s="19">
        <v>4</v>
      </c>
      <c r="D385" s="19" t="s">
        <v>392</v>
      </c>
      <c r="E385" s="19" t="s">
        <v>644</v>
      </c>
      <c r="F385" s="19" t="s">
        <v>25</v>
      </c>
      <c r="G385" s="19">
        <v>0</v>
      </c>
      <c r="H385" s="19">
        <v>1</v>
      </c>
      <c r="I385" s="73" t="b">
        <v>1</v>
      </c>
      <c r="J385" t="s">
        <v>637</v>
      </c>
      <c r="K385" s="6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6" t="s">
        <v>651</v>
      </c>
      <c r="C386" s="19">
        <v>4</v>
      </c>
      <c r="D386" s="19" t="s">
        <v>407</v>
      </c>
      <c r="E386" s="19" t="s">
        <v>656</v>
      </c>
      <c r="F386" s="19" t="s">
        <v>27</v>
      </c>
      <c r="G386" s="19">
        <v>30</v>
      </c>
      <c r="H386" s="19">
        <v>40</v>
      </c>
      <c r="I386" s="72" t="b">
        <v>0</v>
      </c>
      <c r="J386" t="s">
        <v>638</v>
      </c>
      <c r="K386" s="6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6" t="s">
        <v>651</v>
      </c>
      <c r="C387" s="19">
        <v>4</v>
      </c>
      <c r="D387" s="19" t="s">
        <v>466</v>
      </c>
      <c r="E387" s="19" t="s">
        <v>654</v>
      </c>
      <c r="F387" s="19" t="s">
        <v>27</v>
      </c>
      <c r="G387" s="19">
        <v>20</v>
      </c>
      <c r="H387" s="19">
        <v>30</v>
      </c>
      <c r="I387" s="72" t="b">
        <v>0</v>
      </c>
      <c r="J387" t="s">
        <v>641</v>
      </c>
      <c r="K387" s="6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6" t="s">
        <v>651</v>
      </c>
      <c r="C388" s="19">
        <v>4</v>
      </c>
      <c r="D388" s="19" t="s">
        <v>380</v>
      </c>
      <c r="E388" s="19" t="s">
        <v>644</v>
      </c>
      <c r="F388" s="19" t="s">
        <v>25</v>
      </c>
      <c r="G388" s="19">
        <v>0</v>
      </c>
      <c r="H388" s="19">
        <v>1</v>
      </c>
      <c r="I388" s="73" t="b">
        <v>1</v>
      </c>
      <c r="J388" t="s">
        <v>639</v>
      </c>
      <c r="K388" s="6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6" t="s">
        <v>651</v>
      </c>
      <c r="C389" s="19">
        <v>5</v>
      </c>
      <c r="D389" s="19" t="s">
        <v>11</v>
      </c>
      <c r="E389" s="19" t="s">
        <v>621</v>
      </c>
      <c r="F389" s="19" t="s">
        <v>25</v>
      </c>
      <c r="G389" s="19">
        <v>11</v>
      </c>
      <c r="H389" s="19">
        <v>16</v>
      </c>
      <c r="I389" s="73" t="b">
        <v>1</v>
      </c>
      <c r="J389" t="s">
        <v>633</v>
      </c>
      <c r="K389" s="6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6" t="s">
        <v>651</v>
      </c>
      <c r="C390" s="19">
        <v>5</v>
      </c>
      <c r="D390" s="19" t="s">
        <v>436</v>
      </c>
      <c r="E390" s="19" t="s">
        <v>587</v>
      </c>
      <c r="F390" s="19" t="s">
        <v>27</v>
      </c>
      <c r="G390" s="19">
        <v>35</v>
      </c>
      <c r="H390" s="19">
        <v>45</v>
      </c>
      <c r="I390" s="72" t="b">
        <v>0</v>
      </c>
      <c r="J390" t="s">
        <v>645</v>
      </c>
      <c r="K390" s="6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6" t="s">
        <v>651</v>
      </c>
      <c r="C391" s="19">
        <v>5</v>
      </c>
      <c r="D391" s="19" t="s">
        <v>466</v>
      </c>
      <c r="E391" s="19" t="s">
        <v>657</v>
      </c>
      <c r="F391" s="19" t="s">
        <v>27</v>
      </c>
      <c r="G391" s="19">
        <v>55</v>
      </c>
      <c r="H391" s="19">
        <v>65</v>
      </c>
      <c r="I391" s="72" t="b">
        <v>0</v>
      </c>
      <c r="J391" t="s">
        <v>641</v>
      </c>
      <c r="K391" s="6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6" t="s">
        <v>658</v>
      </c>
      <c r="C392" s="19">
        <v>2</v>
      </c>
      <c r="D392" s="19" t="s">
        <v>11</v>
      </c>
      <c r="E392" s="19" t="s">
        <v>615</v>
      </c>
      <c r="F392" s="19" t="s">
        <v>25</v>
      </c>
      <c r="G392" s="19">
        <v>20</v>
      </c>
      <c r="H392" s="19">
        <v>30</v>
      </c>
      <c r="I392" s="73" t="b">
        <v>1</v>
      </c>
      <c r="J392" t="s">
        <v>633</v>
      </c>
      <c r="K392" s="6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6" t="s">
        <v>658</v>
      </c>
      <c r="C393" s="19">
        <v>2</v>
      </c>
      <c r="D393" s="19" t="s">
        <v>355</v>
      </c>
      <c r="E393" s="19" t="s">
        <v>644</v>
      </c>
      <c r="F393" s="19" t="s">
        <v>25</v>
      </c>
      <c r="G393" s="19">
        <v>0</v>
      </c>
      <c r="H393" s="19">
        <v>1</v>
      </c>
      <c r="I393" s="73" t="b">
        <v>1</v>
      </c>
      <c r="J393" t="s">
        <v>634</v>
      </c>
      <c r="K393" s="6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6" t="s">
        <v>658</v>
      </c>
      <c r="C394" s="19">
        <v>2</v>
      </c>
      <c r="D394" s="19" t="s">
        <v>421</v>
      </c>
      <c r="E394" s="19" t="s">
        <v>648</v>
      </c>
      <c r="F394" s="19" t="s">
        <v>25</v>
      </c>
      <c r="G394" s="19">
        <v>25</v>
      </c>
      <c r="H394" s="19">
        <v>35</v>
      </c>
      <c r="I394" s="73" t="b">
        <v>1</v>
      </c>
      <c r="J394" t="s">
        <v>635</v>
      </c>
      <c r="K394" s="6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6" t="s">
        <v>658</v>
      </c>
      <c r="C395" s="19">
        <v>2</v>
      </c>
      <c r="D395" s="19" t="s">
        <v>392</v>
      </c>
      <c r="E395" s="19" t="s">
        <v>619</v>
      </c>
      <c r="F395" s="19" t="s">
        <v>25</v>
      </c>
      <c r="G395" s="19">
        <v>15</v>
      </c>
      <c r="H395" s="19">
        <v>25</v>
      </c>
      <c r="I395" s="73" t="b">
        <v>1</v>
      </c>
      <c r="J395" t="s">
        <v>637</v>
      </c>
      <c r="K395" s="6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6" t="s">
        <v>658</v>
      </c>
      <c r="C396" s="19">
        <v>2</v>
      </c>
      <c r="D396" s="19" t="s">
        <v>463</v>
      </c>
      <c r="E396" s="19" t="s">
        <v>650</v>
      </c>
      <c r="F396" s="19" t="s">
        <v>27</v>
      </c>
      <c r="G396" s="19">
        <v>10</v>
      </c>
      <c r="H396" s="19">
        <v>20</v>
      </c>
      <c r="I396" s="72" t="b">
        <v>0</v>
      </c>
      <c r="J396" t="s">
        <v>655</v>
      </c>
      <c r="K396" s="6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6" t="s">
        <v>658</v>
      </c>
      <c r="C397" s="19">
        <v>2</v>
      </c>
      <c r="D397" s="19" t="s">
        <v>407</v>
      </c>
      <c r="E397" s="19" t="s">
        <v>649</v>
      </c>
      <c r="F397" s="19" t="s">
        <v>27</v>
      </c>
      <c r="G397" s="19">
        <v>15</v>
      </c>
      <c r="H397" s="19">
        <v>25</v>
      </c>
      <c r="I397" s="72" t="b">
        <v>0</v>
      </c>
      <c r="J397" t="s">
        <v>638</v>
      </c>
      <c r="K397" s="6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6" t="s">
        <v>658</v>
      </c>
      <c r="C398" s="19">
        <v>2</v>
      </c>
      <c r="D398" s="19" t="s">
        <v>380</v>
      </c>
      <c r="E398" s="19" t="s">
        <v>623</v>
      </c>
      <c r="F398" s="19" t="s">
        <v>25</v>
      </c>
      <c r="G398" s="19">
        <v>6</v>
      </c>
      <c r="H398" s="19">
        <v>10</v>
      </c>
      <c r="I398" s="73" t="b">
        <v>1</v>
      </c>
      <c r="J398" t="s">
        <v>639</v>
      </c>
      <c r="K398" s="6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6" t="s">
        <v>658</v>
      </c>
      <c r="C399" s="19">
        <v>3</v>
      </c>
      <c r="D399" s="19" t="s">
        <v>11</v>
      </c>
      <c r="E399" s="19" t="s">
        <v>642</v>
      </c>
      <c r="F399" s="19" t="s">
        <v>25</v>
      </c>
      <c r="G399" s="19">
        <v>16</v>
      </c>
      <c r="H399" s="19">
        <v>24</v>
      </c>
      <c r="I399" s="73" t="b">
        <v>1</v>
      </c>
      <c r="J399" t="s">
        <v>633</v>
      </c>
      <c r="K399" s="6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6" t="s">
        <v>658</v>
      </c>
      <c r="C400" s="19">
        <v>3</v>
      </c>
      <c r="D400" s="19" t="s">
        <v>421</v>
      </c>
      <c r="E400" s="19" t="s">
        <v>636</v>
      </c>
      <c r="F400" s="19" t="s">
        <v>25</v>
      </c>
      <c r="G400" s="19">
        <v>10</v>
      </c>
      <c r="H400" s="19">
        <v>20</v>
      </c>
      <c r="I400" s="73" t="b">
        <v>1</v>
      </c>
      <c r="J400" t="s">
        <v>635</v>
      </c>
      <c r="K400" s="6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6" t="s">
        <v>658</v>
      </c>
      <c r="C401" s="19">
        <v>3</v>
      </c>
      <c r="D401" s="19" t="s">
        <v>392</v>
      </c>
      <c r="E401" s="19" t="s">
        <v>643</v>
      </c>
      <c r="F401" s="19" t="s">
        <v>25</v>
      </c>
      <c r="G401" s="19">
        <v>3</v>
      </c>
      <c r="H401" s="19">
        <v>7</v>
      </c>
      <c r="I401" s="73" t="b">
        <v>1</v>
      </c>
      <c r="J401" t="s">
        <v>637</v>
      </c>
      <c r="K401" s="6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6" t="s">
        <v>658</v>
      </c>
      <c r="C402" s="19">
        <v>3</v>
      </c>
      <c r="D402" s="19" t="s">
        <v>407</v>
      </c>
      <c r="E402" s="19" t="s">
        <v>640</v>
      </c>
      <c r="F402" s="19" t="s">
        <v>27</v>
      </c>
      <c r="G402" s="19">
        <v>25</v>
      </c>
      <c r="H402" s="19">
        <v>35</v>
      </c>
      <c r="I402" s="72" t="b">
        <v>0</v>
      </c>
      <c r="J402" t="s">
        <v>638</v>
      </c>
      <c r="K402" s="6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6" t="s">
        <v>658</v>
      </c>
      <c r="C403" s="19">
        <v>3</v>
      </c>
      <c r="D403" s="19" t="s">
        <v>466</v>
      </c>
      <c r="E403" s="19" t="s">
        <v>649</v>
      </c>
      <c r="F403" s="19" t="s">
        <v>27</v>
      </c>
      <c r="G403" s="19">
        <v>15</v>
      </c>
      <c r="H403" s="19">
        <v>25</v>
      </c>
      <c r="I403" s="72" t="b">
        <v>0</v>
      </c>
      <c r="J403" t="s">
        <v>641</v>
      </c>
      <c r="K403" s="6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6" t="s">
        <v>658</v>
      </c>
      <c r="C404" s="19">
        <v>3</v>
      </c>
      <c r="D404" s="19" t="s">
        <v>380</v>
      </c>
      <c r="E404" s="19" t="s">
        <v>626</v>
      </c>
      <c r="F404" s="19" t="s">
        <v>25</v>
      </c>
      <c r="G404" s="19">
        <v>2</v>
      </c>
      <c r="H404" s="19">
        <v>5</v>
      </c>
      <c r="I404" s="73" t="b">
        <v>1</v>
      </c>
      <c r="J404" t="s">
        <v>639</v>
      </c>
      <c r="K404" s="6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6" t="s">
        <v>658</v>
      </c>
      <c r="C405" s="19">
        <v>4</v>
      </c>
      <c r="D405" s="19" t="s">
        <v>11</v>
      </c>
      <c r="E405" s="19" t="s">
        <v>642</v>
      </c>
      <c r="F405" s="19" t="s">
        <v>25</v>
      </c>
      <c r="G405" s="19">
        <v>16</v>
      </c>
      <c r="H405" s="19">
        <v>24</v>
      </c>
      <c r="I405" s="73" t="b">
        <v>1</v>
      </c>
      <c r="J405" t="s">
        <v>633</v>
      </c>
      <c r="K405" s="6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6" t="s">
        <v>658</v>
      </c>
      <c r="C406" s="19">
        <v>4</v>
      </c>
      <c r="D406" s="19" t="s">
        <v>421</v>
      </c>
      <c r="E406" s="19" t="s">
        <v>643</v>
      </c>
      <c r="F406" s="19" t="s">
        <v>25</v>
      </c>
      <c r="G406" s="19">
        <v>3</v>
      </c>
      <c r="H406" s="19">
        <v>7</v>
      </c>
      <c r="I406" s="73" t="b">
        <v>1</v>
      </c>
      <c r="J406" t="s">
        <v>635</v>
      </c>
      <c r="K406" s="6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6" t="s">
        <v>658</v>
      </c>
      <c r="C407" s="19">
        <v>4</v>
      </c>
      <c r="D407" s="19" t="s">
        <v>392</v>
      </c>
      <c r="E407" s="19" t="s">
        <v>644</v>
      </c>
      <c r="F407" s="19" t="s">
        <v>25</v>
      </c>
      <c r="G407" s="19">
        <v>0</v>
      </c>
      <c r="H407" s="19">
        <v>1</v>
      </c>
      <c r="I407" s="73" t="b">
        <v>1</v>
      </c>
      <c r="J407" t="s">
        <v>637</v>
      </c>
      <c r="K407" s="6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6" t="s">
        <v>658</v>
      </c>
      <c r="C408" s="19">
        <v>4</v>
      </c>
      <c r="D408" s="19" t="s">
        <v>407</v>
      </c>
      <c r="E408" s="19" t="s">
        <v>640</v>
      </c>
      <c r="F408" s="19" t="s">
        <v>27</v>
      </c>
      <c r="G408" s="19">
        <v>25</v>
      </c>
      <c r="H408" s="19">
        <v>35</v>
      </c>
      <c r="I408" s="72" t="b">
        <v>0</v>
      </c>
      <c r="J408" t="s">
        <v>638</v>
      </c>
      <c r="K408" s="6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6" t="s">
        <v>658</v>
      </c>
      <c r="C409" s="19">
        <v>4</v>
      </c>
      <c r="D409" s="19" t="s">
        <v>466</v>
      </c>
      <c r="E409" s="19" t="s">
        <v>654</v>
      </c>
      <c r="F409" s="19" t="s">
        <v>27</v>
      </c>
      <c r="G409" s="19">
        <v>20</v>
      </c>
      <c r="H409" s="19">
        <v>30</v>
      </c>
      <c r="I409" s="72" t="b">
        <v>0</v>
      </c>
      <c r="J409" t="s">
        <v>641</v>
      </c>
      <c r="K409" s="6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6" t="s">
        <v>658</v>
      </c>
      <c r="C410" s="19">
        <v>5</v>
      </c>
      <c r="D410" s="19" t="s">
        <v>11</v>
      </c>
      <c r="E410" s="19" t="s">
        <v>621</v>
      </c>
      <c r="F410" s="19" t="s">
        <v>25</v>
      </c>
      <c r="G410" s="19">
        <v>11</v>
      </c>
      <c r="H410" s="19">
        <v>16</v>
      </c>
      <c r="I410" s="73" t="b">
        <v>1</v>
      </c>
      <c r="J410" t="s">
        <v>633</v>
      </c>
      <c r="K410" s="6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6" t="s">
        <v>658</v>
      </c>
      <c r="C411" s="19">
        <v>5</v>
      </c>
      <c r="D411" s="19" t="s">
        <v>436</v>
      </c>
      <c r="E411" s="19" t="s">
        <v>587</v>
      </c>
      <c r="F411" s="19" t="s">
        <v>27</v>
      </c>
      <c r="G411" s="19">
        <v>35</v>
      </c>
      <c r="H411" s="19">
        <v>45</v>
      </c>
      <c r="I411" s="72" t="b">
        <v>0</v>
      </c>
      <c r="J411" t="s">
        <v>645</v>
      </c>
      <c r="K411" s="6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6" t="s">
        <v>658</v>
      </c>
      <c r="C412" s="19">
        <v>5</v>
      </c>
      <c r="D412" s="19" t="s">
        <v>466</v>
      </c>
      <c r="E412" s="19" t="s">
        <v>657</v>
      </c>
      <c r="F412" s="19" t="s">
        <v>27</v>
      </c>
      <c r="G412" s="19">
        <v>55</v>
      </c>
      <c r="H412" s="19">
        <v>65</v>
      </c>
      <c r="I412" s="72" t="b">
        <v>0</v>
      </c>
      <c r="J412" t="s">
        <v>641</v>
      </c>
      <c r="K412" s="6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6" t="s">
        <v>659</v>
      </c>
      <c r="C413" s="19">
        <v>2</v>
      </c>
      <c r="D413" s="19" t="s">
        <v>11</v>
      </c>
      <c r="E413" s="19" t="s">
        <v>625</v>
      </c>
      <c r="F413" s="19" t="s">
        <v>25</v>
      </c>
      <c r="G413" s="19">
        <v>35</v>
      </c>
      <c r="H413" s="19">
        <v>45</v>
      </c>
      <c r="I413" s="73" t="b">
        <v>1</v>
      </c>
      <c r="J413" t="s">
        <v>633</v>
      </c>
      <c r="K413" s="6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6" t="s">
        <v>659</v>
      </c>
      <c r="C414" s="19">
        <v>2</v>
      </c>
      <c r="D414" s="19" t="s">
        <v>355</v>
      </c>
      <c r="E414" s="19" t="s">
        <v>626</v>
      </c>
      <c r="F414" s="19" t="s">
        <v>25</v>
      </c>
      <c r="G414" s="19">
        <v>2</v>
      </c>
      <c r="H414" s="19">
        <v>5</v>
      </c>
      <c r="I414" s="73" t="b">
        <v>1</v>
      </c>
      <c r="J414" t="s">
        <v>634</v>
      </c>
      <c r="K414" s="6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6" t="s">
        <v>659</v>
      </c>
      <c r="C415" s="19">
        <v>2</v>
      </c>
      <c r="D415" s="19" t="s">
        <v>421</v>
      </c>
      <c r="E415" s="19" t="s">
        <v>652</v>
      </c>
      <c r="F415" s="19" t="s">
        <v>25</v>
      </c>
      <c r="G415" s="19">
        <v>45</v>
      </c>
      <c r="H415" s="19">
        <v>55</v>
      </c>
      <c r="I415" s="73" t="b">
        <v>1</v>
      </c>
      <c r="J415" t="s">
        <v>635</v>
      </c>
      <c r="K415" s="6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6" t="s">
        <v>659</v>
      </c>
      <c r="C416" s="19">
        <v>2</v>
      </c>
      <c r="D416" s="19" t="s">
        <v>392</v>
      </c>
      <c r="E416" s="19" t="s">
        <v>648</v>
      </c>
      <c r="F416" s="19" t="s">
        <v>25</v>
      </c>
      <c r="G416" s="19">
        <v>25</v>
      </c>
      <c r="H416" s="19">
        <v>35</v>
      </c>
      <c r="I416" s="73" t="b">
        <v>1</v>
      </c>
      <c r="J416" t="s">
        <v>637</v>
      </c>
      <c r="K416" s="6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6" t="s">
        <v>659</v>
      </c>
      <c r="C417" s="19">
        <v>2</v>
      </c>
      <c r="D417" s="19" t="s">
        <v>407</v>
      </c>
      <c r="E417" s="19" t="s">
        <v>574</v>
      </c>
      <c r="F417" s="19" t="s">
        <v>27</v>
      </c>
      <c r="G417" s="19">
        <v>3</v>
      </c>
      <c r="H417" s="19">
        <v>7</v>
      </c>
      <c r="I417" s="72" t="b">
        <v>0</v>
      </c>
      <c r="J417" t="s">
        <v>638</v>
      </c>
      <c r="K417" s="6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6" t="s">
        <v>659</v>
      </c>
      <c r="C418" s="19">
        <v>2</v>
      </c>
      <c r="D418" s="19" t="s">
        <v>380</v>
      </c>
      <c r="E418" s="19" t="s">
        <v>621</v>
      </c>
      <c r="F418" s="19" t="s">
        <v>25</v>
      </c>
      <c r="G418" s="19">
        <v>11</v>
      </c>
      <c r="H418" s="19">
        <v>16</v>
      </c>
      <c r="I418" s="73" t="b">
        <v>1</v>
      </c>
      <c r="J418" t="s">
        <v>639</v>
      </c>
      <c r="K418" s="6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6" t="s">
        <v>659</v>
      </c>
      <c r="C419" s="19">
        <v>3</v>
      </c>
      <c r="D419" s="19" t="s">
        <v>11</v>
      </c>
      <c r="E419" s="19" t="s">
        <v>648</v>
      </c>
      <c r="F419" s="19" t="s">
        <v>25</v>
      </c>
      <c r="G419" s="19">
        <v>25</v>
      </c>
      <c r="H419" s="19">
        <v>35</v>
      </c>
      <c r="I419" s="73" t="b">
        <v>1</v>
      </c>
      <c r="J419" t="s">
        <v>633</v>
      </c>
      <c r="K419" s="6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6" t="s">
        <v>659</v>
      </c>
      <c r="C420" s="19">
        <v>3</v>
      </c>
      <c r="D420" s="19" t="s">
        <v>421</v>
      </c>
      <c r="E420" s="19" t="s">
        <v>619</v>
      </c>
      <c r="F420" s="19" t="s">
        <v>25</v>
      </c>
      <c r="G420" s="19">
        <v>15</v>
      </c>
      <c r="H420" s="19">
        <v>25</v>
      </c>
      <c r="I420" s="73" t="b">
        <v>1</v>
      </c>
      <c r="J420" t="s">
        <v>635</v>
      </c>
      <c r="K420" s="6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6" t="s">
        <v>659</v>
      </c>
      <c r="C421" s="19">
        <v>3</v>
      </c>
      <c r="D421" s="19" t="s">
        <v>392</v>
      </c>
      <c r="E421" s="19" t="s">
        <v>636</v>
      </c>
      <c r="F421" s="19" t="s">
        <v>25</v>
      </c>
      <c r="G421" s="19">
        <v>10</v>
      </c>
      <c r="H421" s="19">
        <v>20</v>
      </c>
      <c r="I421" s="73" t="b">
        <v>1</v>
      </c>
      <c r="J421" t="s">
        <v>637</v>
      </c>
      <c r="K421" s="6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6" t="s">
        <v>659</v>
      </c>
      <c r="C422" s="19">
        <v>3</v>
      </c>
      <c r="D422" s="19" t="s">
        <v>407</v>
      </c>
      <c r="E422" s="19" t="s">
        <v>649</v>
      </c>
      <c r="F422" s="19" t="s">
        <v>27</v>
      </c>
      <c r="G422" s="19">
        <v>15</v>
      </c>
      <c r="H422" s="19">
        <v>25</v>
      </c>
      <c r="I422" s="72" t="b">
        <v>0</v>
      </c>
      <c r="J422" t="s">
        <v>638</v>
      </c>
      <c r="K422" s="6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6" t="s">
        <v>659</v>
      </c>
      <c r="C423" s="19">
        <v>3</v>
      </c>
      <c r="D423" s="19" t="s">
        <v>466</v>
      </c>
      <c r="E423" s="19" t="s">
        <v>585</v>
      </c>
      <c r="F423" s="19" t="s">
        <v>27</v>
      </c>
      <c r="G423" s="19">
        <v>7</v>
      </c>
      <c r="H423" s="19">
        <v>13</v>
      </c>
      <c r="I423" s="72" t="b">
        <v>0</v>
      </c>
      <c r="J423" t="s">
        <v>641</v>
      </c>
      <c r="K423" s="6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6" t="s">
        <v>659</v>
      </c>
      <c r="C424" s="19">
        <v>3</v>
      </c>
      <c r="D424" s="19" t="s">
        <v>380</v>
      </c>
      <c r="E424" s="19" t="s">
        <v>626</v>
      </c>
      <c r="F424" s="19" t="s">
        <v>25</v>
      </c>
      <c r="G424" s="19">
        <v>2</v>
      </c>
      <c r="H424" s="19">
        <v>5</v>
      </c>
      <c r="I424" s="73" t="b">
        <v>1</v>
      </c>
      <c r="J424" t="s">
        <v>639</v>
      </c>
      <c r="K424" s="6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6" t="s">
        <v>659</v>
      </c>
      <c r="C425" s="19">
        <v>4</v>
      </c>
      <c r="D425" s="19" t="s">
        <v>11</v>
      </c>
      <c r="E425" s="19" t="s">
        <v>642</v>
      </c>
      <c r="F425" s="19" t="s">
        <v>25</v>
      </c>
      <c r="G425" s="19">
        <v>16</v>
      </c>
      <c r="H425" s="19">
        <v>24</v>
      </c>
      <c r="I425" s="73" t="b">
        <v>1</v>
      </c>
      <c r="J425" t="s">
        <v>633</v>
      </c>
      <c r="K425" s="6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6" t="s">
        <v>659</v>
      </c>
      <c r="C426" s="19">
        <v>4</v>
      </c>
      <c r="D426" s="19" t="s">
        <v>421</v>
      </c>
      <c r="E426" s="19" t="s">
        <v>643</v>
      </c>
      <c r="F426" s="19" t="s">
        <v>25</v>
      </c>
      <c r="G426" s="19">
        <v>3</v>
      </c>
      <c r="H426" s="19">
        <v>7</v>
      </c>
      <c r="I426" s="73" t="b">
        <v>1</v>
      </c>
      <c r="J426" t="s">
        <v>635</v>
      </c>
      <c r="K426" s="6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6" t="s">
        <v>659</v>
      </c>
      <c r="C427" s="19">
        <v>4</v>
      </c>
      <c r="D427" s="19" t="s">
        <v>392</v>
      </c>
      <c r="E427" s="19" t="s">
        <v>643</v>
      </c>
      <c r="F427" s="19" t="s">
        <v>25</v>
      </c>
      <c r="G427" s="19">
        <v>3</v>
      </c>
      <c r="H427" s="19">
        <v>7</v>
      </c>
      <c r="I427" s="73" t="b">
        <v>1</v>
      </c>
      <c r="J427" t="s">
        <v>637</v>
      </c>
      <c r="K427" s="6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6" t="s">
        <v>659</v>
      </c>
      <c r="C428" s="19">
        <v>4</v>
      </c>
      <c r="D428" s="19" t="s">
        <v>407</v>
      </c>
      <c r="E428" s="19" t="s">
        <v>656</v>
      </c>
      <c r="F428" s="19" t="s">
        <v>27</v>
      </c>
      <c r="G428" s="19">
        <v>30</v>
      </c>
      <c r="H428" s="19">
        <v>40</v>
      </c>
      <c r="I428" s="72" t="b">
        <v>0</v>
      </c>
      <c r="J428" t="s">
        <v>638</v>
      </c>
      <c r="K428" s="6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6" t="s">
        <v>659</v>
      </c>
      <c r="C429" s="19">
        <v>4</v>
      </c>
      <c r="D429" s="19" t="s">
        <v>466</v>
      </c>
      <c r="E429" s="19" t="s">
        <v>649</v>
      </c>
      <c r="F429" s="19" t="s">
        <v>27</v>
      </c>
      <c r="G429" s="19">
        <v>15</v>
      </c>
      <c r="H429" s="19">
        <v>25</v>
      </c>
      <c r="I429" s="72" t="b">
        <v>0</v>
      </c>
      <c r="J429" t="s">
        <v>641</v>
      </c>
      <c r="K429" s="6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6" t="s">
        <v>659</v>
      </c>
      <c r="C430" s="19">
        <v>4</v>
      </c>
      <c r="D430" s="19" t="s">
        <v>380</v>
      </c>
      <c r="E430" s="19" t="s">
        <v>644</v>
      </c>
      <c r="F430" s="19" t="s">
        <v>25</v>
      </c>
      <c r="G430" s="19">
        <v>0</v>
      </c>
      <c r="H430" s="19">
        <v>1</v>
      </c>
      <c r="I430" s="73" t="b">
        <v>1</v>
      </c>
      <c r="J430" t="s">
        <v>639</v>
      </c>
      <c r="K430" s="6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6" t="s">
        <v>659</v>
      </c>
      <c r="C431" s="19">
        <v>5</v>
      </c>
      <c r="D431" s="19" t="s">
        <v>11</v>
      </c>
      <c r="E431" s="19" t="s">
        <v>621</v>
      </c>
      <c r="F431" s="19" t="s">
        <v>25</v>
      </c>
      <c r="G431" s="19">
        <v>11</v>
      </c>
      <c r="H431" s="19">
        <v>16</v>
      </c>
      <c r="I431" s="73" t="b">
        <v>1</v>
      </c>
      <c r="J431" t="s">
        <v>633</v>
      </c>
      <c r="K431" s="6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6" t="s">
        <v>659</v>
      </c>
      <c r="C432" s="19">
        <v>5</v>
      </c>
      <c r="D432" s="19" t="s">
        <v>436</v>
      </c>
      <c r="E432" s="19" t="s">
        <v>587</v>
      </c>
      <c r="F432" s="19" t="s">
        <v>27</v>
      </c>
      <c r="G432" s="19">
        <v>35</v>
      </c>
      <c r="H432" s="19">
        <v>45</v>
      </c>
      <c r="I432" s="72" t="b">
        <v>0</v>
      </c>
      <c r="J432" t="s">
        <v>645</v>
      </c>
      <c r="K432" s="6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6" t="s">
        <v>659</v>
      </c>
      <c r="C433" s="19">
        <v>5</v>
      </c>
      <c r="D433" s="19" t="s">
        <v>466</v>
      </c>
      <c r="E433" s="19" t="s">
        <v>587</v>
      </c>
      <c r="F433" s="19" t="s">
        <v>27</v>
      </c>
      <c r="G433" s="19">
        <v>35</v>
      </c>
      <c r="H433" s="19">
        <v>45</v>
      </c>
      <c r="I433" s="72" t="b">
        <v>0</v>
      </c>
      <c r="J433" t="s">
        <v>641</v>
      </c>
      <c r="K433" s="6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6" t="s">
        <v>660</v>
      </c>
      <c r="C434" s="19">
        <v>2</v>
      </c>
      <c r="D434" s="19" t="s">
        <v>11</v>
      </c>
      <c r="E434" s="19" t="s">
        <v>648</v>
      </c>
      <c r="F434" s="19" t="s">
        <v>25</v>
      </c>
      <c r="G434" s="19">
        <v>25</v>
      </c>
      <c r="H434" s="19">
        <v>35</v>
      </c>
      <c r="I434" s="73" t="b">
        <v>1</v>
      </c>
      <c r="J434" t="s">
        <v>633</v>
      </c>
      <c r="K434" s="6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6" t="s">
        <v>660</v>
      </c>
      <c r="C435" s="19">
        <v>2</v>
      </c>
      <c r="D435" s="19" t="s">
        <v>355</v>
      </c>
      <c r="E435" s="19" t="s">
        <v>644</v>
      </c>
      <c r="F435" s="19" t="s">
        <v>25</v>
      </c>
      <c r="G435" s="19">
        <v>0</v>
      </c>
      <c r="H435" s="19">
        <v>1</v>
      </c>
      <c r="I435" s="73" t="b">
        <v>1</v>
      </c>
      <c r="J435" t="s">
        <v>634</v>
      </c>
      <c r="K435" s="6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6" t="s">
        <v>660</v>
      </c>
      <c r="C436" s="19">
        <v>2</v>
      </c>
      <c r="D436" s="19" t="s">
        <v>421</v>
      </c>
      <c r="E436" s="19" t="s">
        <v>648</v>
      </c>
      <c r="F436" s="19" t="s">
        <v>25</v>
      </c>
      <c r="G436" s="19">
        <v>25</v>
      </c>
      <c r="H436" s="19">
        <v>35</v>
      </c>
      <c r="I436" s="73" t="b">
        <v>1</v>
      </c>
      <c r="J436" t="s">
        <v>635</v>
      </c>
      <c r="K436" s="6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6" t="s">
        <v>660</v>
      </c>
      <c r="C437" s="19">
        <v>2</v>
      </c>
      <c r="D437" s="19" t="s">
        <v>392</v>
      </c>
      <c r="E437" s="19" t="s">
        <v>619</v>
      </c>
      <c r="F437" s="19" t="s">
        <v>25</v>
      </c>
      <c r="G437" s="19">
        <v>15</v>
      </c>
      <c r="H437" s="19">
        <v>25</v>
      </c>
      <c r="I437" s="73" t="b">
        <v>1</v>
      </c>
      <c r="J437" t="s">
        <v>637</v>
      </c>
      <c r="K437" s="6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6" t="s">
        <v>660</v>
      </c>
      <c r="C438" s="19">
        <v>2</v>
      </c>
      <c r="D438" s="19" t="s">
        <v>463</v>
      </c>
      <c r="E438" s="19" t="s">
        <v>650</v>
      </c>
      <c r="F438" s="19" t="s">
        <v>27</v>
      </c>
      <c r="G438" s="19">
        <v>10</v>
      </c>
      <c r="H438" s="19">
        <v>20</v>
      </c>
      <c r="I438" s="72" t="b">
        <v>0</v>
      </c>
      <c r="J438" t="s">
        <v>655</v>
      </c>
      <c r="K438" s="6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6" t="s">
        <v>660</v>
      </c>
      <c r="C439" s="19">
        <v>2</v>
      </c>
      <c r="D439" s="19" t="s">
        <v>407</v>
      </c>
      <c r="E439" s="19" t="s">
        <v>649</v>
      </c>
      <c r="F439" s="19" t="s">
        <v>27</v>
      </c>
      <c r="G439" s="19">
        <v>15</v>
      </c>
      <c r="H439" s="19">
        <v>25</v>
      </c>
      <c r="I439" s="72" t="b">
        <v>0</v>
      </c>
      <c r="J439" t="s">
        <v>638</v>
      </c>
      <c r="K439" s="6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6" t="s">
        <v>660</v>
      </c>
      <c r="C440" s="19">
        <v>2</v>
      </c>
      <c r="D440" s="19" t="s">
        <v>380</v>
      </c>
      <c r="E440" s="19" t="s">
        <v>623</v>
      </c>
      <c r="F440" s="19" t="s">
        <v>25</v>
      </c>
      <c r="G440" s="19">
        <v>6</v>
      </c>
      <c r="H440" s="19">
        <v>10</v>
      </c>
      <c r="I440" s="73" t="b">
        <v>1</v>
      </c>
      <c r="J440" t="s">
        <v>639</v>
      </c>
      <c r="K440" s="6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6" t="s">
        <v>660</v>
      </c>
      <c r="C441" s="19">
        <v>3</v>
      </c>
      <c r="D441" s="19" t="s">
        <v>11</v>
      </c>
      <c r="E441" s="19" t="s">
        <v>661</v>
      </c>
      <c r="F441" s="19" t="s">
        <v>25</v>
      </c>
      <c r="G441" s="19">
        <v>14</v>
      </c>
      <c r="H441" s="19">
        <v>22</v>
      </c>
      <c r="I441" s="73" t="b">
        <v>1</v>
      </c>
      <c r="J441" t="s">
        <v>633</v>
      </c>
      <c r="K441" s="6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6" t="s">
        <v>660</v>
      </c>
      <c r="C442" s="19">
        <v>3</v>
      </c>
      <c r="D442" s="19" t="s">
        <v>421</v>
      </c>
      <c r="E442" s="19" t="s">
        <v>636</v>
      </c>
      <c r="F442" s="19" t="s">
        <v>25</v>
      </c>
      <c r="G442" s="19">
        <v>10</v>
      </c>
      <c r="H442" s="19">
        <v>20</v>
      </c>
      <c r="I442" s="73" t="b">
        <v>1</v>
      </c>
      <c r="J442" t="s">
        <v>635</v>
      </c>
      <c r="K442" s="6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6" t="s">
        <v>660</v>
      </c>
      <c r="C443" s="19">
        <v>3</v>
      </c>
      <c r="D443" s="19" t="s">
        <v>392</v>
      </c>
      <c r="E443" s="19" t="s">
        <v>643</v>
      </c>
      <c r="F443" s="19" t="s">
        <v>25</v>
      </c>
      <c r="G443" s="19">
        <v>3</v>
      </c>
      <c r="H443" s="19">
        <v>7</v>
      </c>
      <c r="I443" s="73" t="b">
        <v>1</v>
      </c>
      <c r="J443" t="s">
        <v>637</v>
      </c>
      <c r="K443" s="6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6" t="s">
        <v>660</v>
      </c>
      <c r="C444" s="19">
        <v>3</v>
      </c>
      <c r="D444" s="19" t="s">
        <v>463</v>
      </c>
      <c r="E444" s="19" t="s">
        <v>586</v>
      </c>
      <c r="F444" s="19" t="s">
        <v>27</v>
      </c>
      <c r="G444" s="19">
        <v>45</v>
      </c>
      <c r="H444" s="19">
        <v>55</v>
      </c>
      <c r="I444" s="72" t="b">
        <v>0</v>
      </c>
      <c r="J444" t="s">
        <v>655</v>
      </c>
      <c r="K444" s="6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6" t="s">
        <v>660</v>
      </c>
      <c r="C445" s="19">
        <v>3</v>
      </c>
      <c r="D445" s="19" t="s">
        <v>407</v>
      </c>
      <c r="E445" s="19" t="s">
        <v>649</v>
      </c>
      <c r="F445" s="19" t="s">
        <v>27</v>
      </c>
      <c r="G445" s="19">
        <v>15</v>
      </c>
      <c r="H445" s="19">
        <v>25</v>
      </c>
      <c r="I445" s="72" t="b">
        <v>0</v>
      </c>
      <c r="J445" t="s">
        <v>638</v>
      </c>
      <c r="K445" s="6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6" t="s">
        <v>660</v>
      </c>
      <c r="C446" s="19">
        <v>3</v>
      </c>
      <c r="D446" s="19" t="s">
        <v>466</v>
      </c>
      <c r="E446" s="19" t="s">
        <v>650</v>
      </c>
      <c r="F446" s="19" t="s">
        <v>27</v>
      </c>
      <c r="G446" s="19">
        <v>10</v>
      </c>
      <c r="H446" s="19">
        <v>20</v>
      </c>
      <c r="I446" s="72" t="b">
        <v>0</v>
      </c>
      <c r="J446" t="s">
        <v>641</v>
      </c>
      <c r="K446" s="6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6" t="s">
        <v>660</v>
      </c>
      <c r="C447" s="19">
        <v>3</v>
      </c>
      <c r="D447" s="19" t="s">
        <v>380</v>
      </c>
      <c r="E447" s="19" t="s">
        <v>644</v>
      </c>
      <c r="F447" s="19" t="s">
        <v>25</v>
      </c>
      <c r="G447" s="19">
        <v>0</v>
      </c>
      <c r="H447" s="19">
        <v>1</v>
      </c>
      <c r="I447" s="73" t="b">
        <v>1</v>
      </c>
      <c r="J447" t="s">
        <v>639</v>
      </c>
      <c r="K447" s="6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6" t="s">
        <v>660</v>
      </c>
      <c r="C448" s="19">
        <v>4</v>
      </c>
      <c r="D448" s="19" t="s">
        <v>11</v>
      </c>
      <c r="E448" s="19" t="s">
        <v>661</v>
      </c>
      <c r="F448" s="19" t="s">
        <v>25</v>
      </c>
      <c r="G448" s="19">
        <v>14</v>
      </c>
      <c r="H448" s="19">
        <v>22</v>
      </c>
      <c r="I448" s="73" t="b">
        <v>1</v>
      </c>
      <c r="J448" t="s">
        <v>633</v>
      </c>
      <c r="K448" s="6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6" t="s">
        <v>660</v>
      </c>
      <c r="C449" s="19">
        <v>4</v>
      </c>
      <c r="D449" s="19" t="s">
        <v>421</v>
      </c>
      <c r="E449" s="19" t="s">
        <v>662</v>
      </c>
      <c r="F449" s="19" t="s">
        <v>25</v>
      </c>
      <c r="G449" s="19">
        <v>0</v>
      </c>
      <c r="H449" s="19">
        <v>4</v>
      </c>
      <c r="I449" s="73" t="b">
        <v>1</v>
      </c>
      <c r="J449" t="s">
        <v>635</v>
      </c>
      <c r="K449" s="6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6" t="s">
        <v>660</v>
      </c>
      <c r="C450" s="19">
        <v>4</v>
      </c>
      <c r="D450" s="19" t="s">
        <v>392</v>
      </c>
      <c r="E450" s="19" t="s">
        <v>663</v>
      </c>
      <c r="F450" s="19" t="s">
        <v>25</v>
      </c>
      <c r="G450" s="19">
        <v>0</v>
      </c>
      <c r="H450" s="19">
        <v>2</v>
      </c>
      <c r="I450" s="73" t="b">
        <v>1</v>
      </c>
      <c r="J450" t="s">
        <v>637</v>
      </c>
      <c r="K450" s="6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6" t="s">
        <v>660</v>
      </c>
      <c r="C451" s="19">
        <v>4</v>
      </c>
      <c r="D451" s="19" t="s">
        <v>436</v>
      </c>
      <c r="E451" s="19" t="s">
        <v>654</v>
      </c>
      <c r="F451" s="19" t="s">
        <v>27</v>
      </c>
      <c r="G451" s="19">
        <v>20</v>
      </c>
      <c r="H451" s="19">
        <v>30</v>
      </c>
      <c r="I451" s="72" t="b">
        <v>0</v>
      </c>
      <c r="J451" t="s">
        <v>645</v>
      </c>
      <c r="K451" s="6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6" t="s">
        <v>660</v>
      </c>
      <c r="C452" s="19">
        <v>4</v>
      </c>
      <c r="D452" s="19" t="s">
        <v>407</v>
      </c>
      <c r="E452" s="19" t="s">
        <v>656</v>
      </c>
      <c r="F452" s="19" t="s">
        <v>27</v>
      </c>
      <c r="G452" s="19">
        <v>30</v>
      </c>
      <c r="H452" s="19">
        <v>40</v>
      </c>
      <c r="I452" s="72" t="b">
        <v>0</v>
      </c>
      <c r="J452" t="s">
        <v>638</v>
      </c>
      <c r="K452" s="6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6" t="s">
        <v>660</v>
      </c>
      <c r="C453" s="19">
        <v>4</v>
      </c>
      <c r="D453" s="19" t="s">
        <v>466</v>
      </c>
      <c r="E453" s="19" t="s">
        <v>649</v>
      </c>
      <c r="F453" s="19" t="s">
        <v>27</v>
      </c>
      <c r="G453" s="19">
        <v>15</v>
      </c>
      <c r="H453" s="19">
        <v>25</v>
      </c>
      <c r="I453" s="72" t="b">
        <v>0</v>
      </c>
      <c r="J453" t="s">
        <v>641</v>
      </c>
      <c r="K453" s="6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6" t="s">
        <v>660</v>
      </c>
      <c r="C454" s="19">
        <v>5</v>
      </c>
      <c r="D454" s="19" t="s">
        <v>11</v>
      </c>
      <c r="E454" s="19" t="s">
        <v>621</v>
      </c>
      <c r="F454" s="19" t="s">
        <v>25</v>
      </c>
      <c r="G454" s="19">
        <v>11</v>
      </c>
      <c r="H454" s="19">
        <v>16</v>
      </c>
      <c r="I454" s="73" t="b">
        <v>1</v>
      </c>
      <c r="J454" t="s">
        <v>633</v>
      </c>
      <c r="K454" s="6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6" t="s">
        <v>660</v>
      </c>
      <c r="C455" s="19">
        <v>5</v>
      </c>
      <c r="D455" s="19" t="s">
        <v>436</v>
      </c>
      <c r="E455" s="19" t="s">
        <v>657</v>
      </c>
      <c r="F455" s="19" t="s">
        <v>27</v>
      </c>
      <c r="G455" s="19">
        <v>55</v>
      </c>
      <c r="H455" s="19">
        <v>65</v>
      </c>
      <c r="I455" s="72" t="b">
        <v>0</v>
      </c>
      <c r="J455" t="s">
        <v>645</v>
      </c>
      <c r="K455" s="6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6" t="s">
        <v>660</v>
      </c>
      <c r="C456" s="19">
        <v>5</v>
      </c>
      <c r="D456" s="19" t="s">
        <v>466</v>
      </c>
      <c r="E456" s="19" t="s">
        <v>657</v>
      </c>
      <c r="F456" s="19" t="s">
        <v>27</v>
      </c>
      <c r="G456" s="19">
        <v>55</v>
      </c>
      <c r="H456" s="19">
        <v>65</v>
      </c>
      <c r="I456" s="72" t="b">
        <v>0</v>
      </c>
      <c r="J456" t="s">
        <v>641</v>
      </c>
      <c r="K456" s="6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6" t="s">
        <v>664</v>
      </c>
      <c r="C457" s="19">
        <v>2</v>
      </c>
      <c r="D457" s="19" t="s">
        <v>11</v>
      </c>
      <c r="E457" s="19" t="s">
        <v>648</v>
      </c>
      <c r="F457" s="19" t="s">
        <v>25</v>
      </c>
      <c r="G457" s="19">
        <v>25</v>
      </c>
      <c r="H457" s="19">
        <v>35</v>
      </c>
      <c r="I457" s="73" t="b">
        <v>1</v>
      </c>
      <c r="J457" t="s">
        <v>633</v>
      </c>
      <c r="K457" s="6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6" t="s">
        <v>664</v>
      </c>
      <c r="C458" s="19">
        <v>2</v>
      </c>
      <c r="D458" s="19" t="s">
        <v>355</v>
      </c>
      <c r="E458" s="19" t="s">
        <v>644</v>
      </c>
      <c r="F458" s="19" t="s">
        <v>25</v>
      </c>
      <c r="G458" s="19">
        <v>0</v>
      </c>
      <c r="H458" s="19">
        <v>1</v>
      </c>
      <c r="I458" s="73" t="b">
        <v>1</v>
      </c>
      <c r="J458" t="s">
        <v>634</v>
      </c>
      <c r="K458" s="6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6" t="s">
        <v>664</v>
      </c>
      <c r="C459" s="19">
        <v>2</v>
      </c>
      <c r="D459" s="19" t="s">
        <v>421</v>
      </c>
      <c r="E459" s="19" t="s">
        <v>648</v>
      </c>
      <c r="F459" s="19" t="s">
        <v>25</v>
      </c>
      <c r="G459" s="19">
        <v>25</v>
      </c>
      <c r="H459" s="19">
        <v>35</v>
      </c>
      <c r="I459" s="73" t="b">
        <v>1</v>
      </c>
      <c r="J459" t="s">
        <v>635</v>
      </c>
      <c r="K459" s="6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6" t="s">
        <v>664</v>
      </c>
      <c r="C460" s="19">
        <v>2</v>
      </c>
      <c r="D460" s="19" t="s">
        <v>392</v>
      </c>
      <c r="E460" s="19" t="s">
        <v>619</v>
      </c>
      <c r="F460" s="19" t="s">
        <v>25</v>
      </c>
      <c r="G460" s="19">
        <v>15</v>
      </c>
      <c r="H460" s="19">
        <v>25</v>
      </c>
      <c r="I460" s="73" t="b">
        <v>1</v>
      </c>
      <c r="J460" t="s">
        <v>637</v>
      </c>
      <c r="K460" s="6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6" t="s">
        <v>664</v>
      </c>
      <c r="C461" s="19">
        <v>2</v>
      </c>
      <c r="D461" s="19" t="s">
        <v>463</v>
      </c>
      <c r="E461" s="19" t="s">
        <v>650</v>
      </c>
      <c r="F461" s="19" t="s">
        <v>27</v>
      </c>
      <c r="G461" s="19">
        <v>10</v>
      </c>
      <c r="H461" s="19">
        <v>20</v>
      </c>
      <c r="I461" s="72" t="b">
        <v>0</v>
      </c>
      <c r="J461" t="s">
        <v>655</v>
      </c>
      <c r="K461" s="6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6" t="s">
        <v>664</v>
      </c>
      <c r="C462" s="19">
        <v>2</v>
      </c>
      <c r="D462" s="19" t="s">
        <v>407</v>
      </c>
      <c r="E462" s="19" t="s">
        <v>649</v>
      </c>
      <c r="F462" s="19" t="s">
        <v>27</v>
      </c>
      <c r="G462" s="19">
        <v>15</v>
      </c>
      <c r="H462" s="19">
        <v>25</v>
      </c>
      <c r="I462" s="72" t="b">
        <v>0</v>
      </c>
      <c r="J462" t="s">
        <v>638</v>
      </c>
      <c r="K462" s="6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6" t="s">
        <v>664</v>
      </c>
      <c r="C463" s="19">
        <v>2</v>
      </c>
      <c r="D463" s="19" t="s">
        <v>380</v>
      </c>
      <c r="E463" s="19" t="s">
        <v>623</v>
      </c>
      <c r="F463" s="19" t="s">
        <v>25</v>
      </c>
      <c r="G463" s="19">
        <v>6</v>
      </c>
      <c r="H463" s="19">
        <v>10</v>
      </c>
      <c r="I463" s="73" t="b">
        <v>1</v>
      </c>
      <c r="J463" t="s">
        <v>639</v>
      </c>
      <c r="K463" s="6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6" t="s">
        <v>664</v>
      </c>
      <c r="C464" s="19">
        <v>3</v>
      </c>
      <c r="D464" s="19" t="s">
        <v>11</v>
      </c>
      <c r="E464" s="19" t="s">
        <v>648</v>
      </c>
      <c r="F464" s="19" t="s">
        <v>25</v>
      </c>
      <c r="G464" s="19">
        <v>25</v>
      </c>
      <c r="H464" s="19">
        <v>35</v>
      </c>
      <c r="I464" s="73" t="b">
        <v>1</v>
      </c>
      <c r="J464" t="s">
        <v>633</v>
      </c>
      <c r="K464" s="6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6" t="s">
        <v>664</v>
      </c>
      <c r="C465" s="19">
        <v>3</v>
      </c>
      <c r="D465" s="19" t="s">
        <v>421</v>
      </c>
      <c r="E465" s="19" t="s">
        <v>636</v>
      </c>
      <c r="F465" s="19" t="s">
        <v>25</v>
      </c>
      <c r="G465" s="19">
        <v>10</v>
      </c>
      <c r="H465" s="19">
        <v>20</v>
      </c>
      <c r="I465" s="73" t="b">
        <v>1</v>
      </c>
      <c r="J465" t="s">
        <v>635</v>
      </c>
      <c r="K465" s="6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6" t="s">
        <v>664</v>
      </c>
      <c r="C466" s="19">
        <v>3</v>
      </c>
      <c r="D466" s="19" t="s">
        <v>392</v>
      </c>
      <c r="E466" s="19" t="s">
        <v>643</v>
      </c>
      <c r="F466" s="19" t="s">
        <v>25</v>
      </c>
      <c r="G466" s="19">
        <v>3</v>
      </c>
      <c r="H466" s="19">
        <v>7</v>
      </c>
      <c r="I466" s="73" t="b">
        <v>1</v>
      </c>
      <c r="J466" t="s">
        <v>637</v>
      </c>
      <c r="K466" s="6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6" t="s">
        <v>664</v>
      </c>
      <c r="C467" s="19">
        <v>3</v>
      </c>
      <c r="D467" s="19" t="s">
        <v>407</v>
      </c>
      <c r="E467" s="19" t="s">
        <v>656</v>
      </c>
      <c r="F467" s="19" t="s">
        <v>27</v>
      </c>
      <c r="G467" s="19">
        <v>30</v>
      </c>
      <c r="H467" s="19">
        <v>40</v>
      </c>
      <c r="I467" s="72" t="b">
        <v>0</v>
      </c>
      <c r="J467" t="s">
        <v>638</v>
      </c>
      <c r="K467" s="6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6" t="s">
        <v>664</v>
      </c>
      <c r="C468" s="19">
        <v>3</v>
      </c>
      <c r="D468" s="19" t="s">
        <v>466</v>
      </c>
      <c r="E468" s="19" t="s">
        <v>650</v>
      </c>
      <c r="F468" s="19" t="s">
        <v>27</v>
      </c>
      <c r="G468" s="19">
        <v>10</v>
      </c>
      <c r="H468" s="19">
        <v>20</v>
      </c>
      <c r="I468" s="72" t="b">
        <v>0</v>
      </c>
      <c r="J468" t="s">
        <v>641</v>
      </c>
      <c r="K468" s="6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6" t="s">
        <v>664</v>
      </c>
      <c r="C469" s="19">
        <v>3</v>
      </c>
      <c r="D469" s="19" t="s">
        <v>380</v>
      </c>
      <c r="E469" s="19" t="s">
        <v>626</v>
      </c>
      <c r="F469" s="19" t="s">
        <v>25</v>
      </c>
      <c r="G469" s="19">
        <v>2</v>
      </c>
      <c r="H469" s="19">
        <v>5</v>
      </c>
      <c r="I469" s="73" t="b">
        <v>1</v>
      </c>
      <c r="J469" t="s">
        <v>639</v>
      </c>
      <c r="K469" s="6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6" t="s">
        <v>664</v>
      </c>
      <c r="C470" s="19">
        <v>4</v>
      </c>
      <c r="D470" s="19" t="s">
        <v>11</v>
      </c>
      <c r="E470" s="19" t="s">
        <v>642</v>
      </c>
      <c r="F470" s="19" t="s">
        <v>25</v>
      </c>
      <c r="G470" s="19">
        <v>16</v>
      </c>
      <c r="H470" s="19">
        <v>24</v>
      </c>
      <c r="I470" s="73" t="b">
        <v>1</v>
      </c>
      <c r="J470" t="s">
        <v>633</v>
      </c>
      <c r="K470" s="6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6" t="s">
        <v>664</v>
      </c>
      <c r="C471" s="19">
        <v>4</v>
      </c>
      <c r="D471" s="19" t="s">
        <v>421</v>
      </c>
      <c r="E471" s="19" t="s">
        <v>643</v>
      </c>
      <c r="F471" s="19" t="s">
        <v>25</v>
      </c>
      <c r="G471" s="19">
        <v>3</v>
      </c>
      <c r="H471" s="19">
        <v>7</v>
      </c>
      <c r="I471" s="73" t="b">
        <v>1</v>
      </c>
      <c r="J471" t="s">
        <v>635</v>
      </c>
      <c r="K471" s="6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6" t="s">
        <v>664</v>
      </c>
      <c r="C472" s="19">
        <v>4</v>
      </c>
      <c r="D472" s="19" t="s">
        <v>392</v>
      </c>
      <c r="E472" s="19" t="s">
        <v>644</v>
      </c>
      <c r="F472" s="19" t="s">
        <v>25</v>
      </c>
      <c r="G472" s="19">
        <v>0</v>
      </c>
      <c r="H472" s="19">
        <v>1</v>
      </c>
      <c r="I472" s="73" t="b">
        <v>1</v>
      </c>
      <c r="J472" t="s">
        <v>637</v>
      </c>
      <c r="K472" s="6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6" t="s">
        <v>664</v>
      </c>
      <c r="C473" s="19">
        <v>4</v>
      </c>
      <c r="D473" s="19" t="s">
        <v>407</v>
      </c>
      <c r="E473" s="19" t="s">
        <v>587</v>
      </c>
      <c r="F473" s="19" t="s">
        <v>27</v>
      </c>
      <c r="G473" s="19">
        <v>35</v>
      </c>
      <c r="H473" s="19">
        <v>45</v>
      </c>
      <c r="I473" s="72" t="b">
        <v>0</v>
      </c>
      <c r="J473" t="s">
        <v>638</v>
      </c>
      <c r="K473" s="6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6" t="s">
        <v>664</v>
      </c>
      <c r="C474" s="19">
        <v>4</v>
      </c>
      <c r="D474" s="19" t="s">
        <v>466</v>
      </c>
      <c r="E474" s="19" t="s">
        <v>654</v>
      </c>
      <c r="F474" s="19" t="s">
        <v>27</v>
      </c>
      <c r="G474" s="19">
        <v>20</v>
      </c>
      <c r="H474" s="19">
        <v>30</v>
      </c>
      <c r="I474" s="72" t="b">
        <v>0</v>
      </c>
      <c r="J474" t="s">
        <v>641</v>
      </c>
      <c r="K474" s="6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6" t="s">
        <v>664</v>
      </c>
      <c r="C475" s="19">
        <v>5</v>
      </c>
      <c r="D475" s="19" t="s">
        <v>11</v>
      </c>
      <c r="E475" s="19" t="s">
        <v>665</v>
      </c>
      <c r="F475" s="19" t="s">
        <v>25</v>
      </c>
      <c r="G475" s="19">
        <v>12</v>
      </c>
      <c r="H475" s="19">
        <v>20</v>
      </c>
      <c r="I475" s="73" t="b">
        <v>1</v>
      </c>
      <c r="J475" t="s">
        <v>633</v>
      </c>
      <c r="K475" s="6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6" t="s">
        <v>664</v>
      </c>
      <c r="C476" s="19">
        <v>5</v>
      </c>
      <c r="D476" s="19" t="s">
        <v>436</v>
      </c>
      <c r="E476" s="19" t="s">
        <v>666</v>
      </c>
      <c r="F476" s="19" t="s">
        <v>27</v>
      </c>
      <c r="G476" s="19">
        <v>50</v>
      </c>
      <c r="H476" s="19">
        <v>60</v>
      </c>
      <c r="I476" s="72" t="b">
        <v>0</v>
      </c>
      <c r="J476" t="s">
        <v>645</v>
      </c>
      <c r="K476" s="6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6" t="s">
        <v>664</v>
      </c>
      <c r="C477" s="19">
        <v>5</v>
      </c>
      <c r="D477" s="19" t="s">
        <v>466</v>
      </c>
      <c r="E477" s="19" t="s">
        <v>586</v>
      </c>
      <c r="F477" s="19" t="s">
        <v>27</v>
      </c>
      <c r="G477" s="19">
        <v>45</v>
      </c>
      <c r="H477" s="19">
        <v>55</v>
      </c>
      <c r="I477" s="72" t="b">
        <v>0</v>
      </c>
      <c r="J477" t="s">
        <v>641</v>
      </c>
      <c r="K477" s="6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6" t="s">
        <v>667</v>
      </c>
      <c r="C478" s="19">
        <v>2</v>
      </c>
      <c r="D478" s="19" t="s">
        <v>11</v>
      </c>
      <c r="E478" s="19" t="s">
        <v>642</v>
      </c>
      <c r="F478" s="19" t="s">
        <v>25</v>
      </c>
      <c r="G478" s="19">
        <v>16</v>
      </c>
      <c r="H478" s="19">
        <v>24</v>
      </c>
      <c r="I478" s="73" t="b">
        <v>1</v>
      </c>
      <c r="J478" t="s">
        <v>633</v>
      </c>
      <c r="K478" s="6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6" t="s">
        <v>667</v>
      </c>
      <c r="C479" s="19">
        <v>2</v>
      </c>
      <c r="D479" s="19" t="s">
        <v>355</v>
      </c>
      <c r="E479" s="19" t="s">
        <v>626</v>
      </c>
      <c r="F479" s="19" t="s">
        <v>25</v>
      </c>
      <c r="G479" s="19">
        <v>2</v>
      </c>
      <c r="H479" s="19">
        <v>5</v>
      </c>
      <c r="I479" s="73" t="b">
        <v>1</v>
      </c>
      <c r="J479" t="s">
        <v>634</v>
      </c>
      <c r="K479" s="6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6" t="s">
        <v>667</v>
      </c>
      <c r="C480" s="19">
        <v>2</v>
      </c>
      <c r="D480" s="19" t="s">
        <v>388</v>
      </c>
      <c r="E480" s="19" t="s">
        <v>668</v>
      </c>
      <c r="F480" s="19" t="s">
        <v>25</v>
      </c>
      <c r="G480" s="19">
        <v>4</v>
      </c>
      <c r="H480" s="19">
        <v>10</v>
      </c>
      <c r="I480" s="73" t="b">
        <v>1</v>
      </c>
      <c r="J480" t="s">
        <v>669</v>
      </c>
      <c r="K480" s="6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6" t="s">
        <v>667</v>
      </c>
      <c r="C481" s="19">
        <v>2</v>
      </c>
      <c r="D481" s="19" t="s">
        <v>421</v>
      </c>
      <c r="E481" s="19" t="s">
        <v>648</v>
      </c>
      <c r="F481" s="19" t="s">
        <v>25</v>
      </c>
      <c r="G481" s="19">
        <v>25</v>
      </c>
      <c r="H481" s="19">
        <v>35</v>
      </c>
      <c r="I481" s="73" t="b">
        <v>1</v>
      </c>
      <c r="J481" t="s">
        <v>635</v>
      </c>
      <c r="K481" s="6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6" t="s">
        <v>667</v>
      </c>
      <c r="C482" s="19">
        <v>2</v>
      </c>
      <c r="D482" s="19" t="s">
        <v>392</v>
      </c>
      <c r="E482" s="19" t="s">
        <v>648</v>
      </c>
      <c r="F482" s="19" t="s">
        <v>25</v>
      </c>
      <c r="G482" s="19">
        <v>25</v>
      </c>
      <c r="H482" s="19">
        <v>35</v>
      </c>
      <c r="I482" s="73" t="b">
        <v>1</v>
      </c>
      <c r="J482" t="s">
        <v>637</v>
      </c>
      <c r="K482" s="6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6" t="s">
        <v>667</v>
      </c>
      <c r="C483" s="19">
        <v>2</v>
      </c>
      <c r="D483" s="19" t="s">
        <v>380</v>
      </c>
      <c r="E483" s="19" t="s">
        <v>622</v>
      </c>
      <c r="F483" s="19" t="s">
        <v>25</v>
      </c>
      <c r="G483" s="19">
        <v>7</v>
      </c>
      <c r="H483" s="19">
        <v>13</v>
      </c>
      <c r="I483" s="73" t="b">
        <v>1</v>
      </c>
      <c r="J483" t="s">
        <v>639</v>
      </c>
      <c r="K483" s="6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6" t="s">
        <v>667</v>
      </c>
      <c r="C484" s="19">
        <v>3</v>
      </c>
      <c r="D484" s="19" t="s">
        <v>11</v>
      </c>
      <c r="E484" s="19" t="s">
        <v>642</v>
      </c>
      <c r="F484" s="19" t="s">
        <v>25</v>
      </c>
      <c r="G484" s="19">
        <v>16</v>
      </c>
      <c r="H484" s="19">
        <v>24</v>
      </c>
      <c r="I484" s="73" t="b">
        <v>1</v>
      </c>
      <c r="J484" t="s">
        <v>633</v>
      </c>
      <c r="K484" s="6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6" t="s">
        <v>667</v>
      </c>
      <c r="C485" s="19">
        <v>3</v>
      </c>
      <c r="D485" s="19" t="s">
        <v>355</v>
      </c>
      <c r="E485" s="19" t="s">
        <v>644</v>
      </c>
      <c r="F485" s="19" t="s">
        <v>25</v>
      </c>
      <c r="G485" s="19">
        <v>0</v>
      </c>
      <c r="H485" s="19">
        <v>1</v>
      </c>
      <c r="I485" s="73" t="b">
        <v>1</v>
      </c>
      <c r="J485" t="s">
        <v>634</v>
      </c>
      <c r="K485" s="6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6" t="s">
        <v>667</v>
      </c>
      <c r="C486" s="19">
        <v>3</v>
      </c>
      <c r="D486" s="19" t="s">
        <v>421</v>
      </c>
      <c r="E486" s="19" t="s">
        <v>619</v>
      </c>
      <c r="F486" s="19" t="s">
        <v>25</v>
      </c>
      <c r="G486" s="19">
        <v>15</v>
      </c>
      <c r="H486" s="19">
        <v>25</v>
      </c>
      <c r="I486" s="73" t="b">
        <v>1</v>
      </c>
      <c r="J486" t="s">
        <v>635</v>
      </c>
      <c r="K486" s="6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6" t="s">
        <v>667</v>
      </c>
      <c r="C487" s="19">
        <v>3</v>
      </c>
      <c r="D487" s="19" t="s">
        <v>392</v>
      </c>
      <c r="E487" s="19" t="s">
        <v>622</v>
      </c>
      <c r="F487" s="19" t="s">
        <v>25</v>
      </c>
      <c r="G487" s="19">
        <v>7</v>
      </c>
      <c r="H487" s="19">
        <v>13</v>
      </c>
      <c r="I487" s="73" t="b">
        <v>1</v>
      </c>
      <c r="J487" t="s">
        <v>637</v>
      </c>
      <c r="K487" s="6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6" t="s">
        <v>667</v>
      </c>
      <c r="C488" s="19">
        <v>3</v>
      </c>
      <c r="D488" s="19" t="s">
        <v>466</v>
      </c>
      <c r="E488" s="19" t="s">
        <v>585</v>
      </c>
      <c r="F488" s="19" t="s">
        <v>27</v>
      </c>
      <c r="G488" s="19">
        <v>7</v>
      </c>
      <c r="H488" s="19">
        <v>13</v>
      </c>
      <c r="I488" s="72" t="b">
        <v>0</v>
      </c>
      <c r="J488" t="s">
        <v>641</v>
      </c>
      <c r="K488" s="6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6" t="s">
        <v>667</v>
      </c>
      <c r="C489" s="19">
        <v>3</v>
      </c>
      <c r="D489" s="19" t="s">
        <v>441</v>
      </c>
      <c r="E489" s="19" t="s">
        <v>622</v>
      </c>
      <c r="F489" s="19" t="s">
        <v>25</v>
      </c>
      <c r="G489" s="19">
        <v>7</v>
      </c>
      <c r="H489" s="19">
        <v>13</v>
      </c>
      <c r="I489" s="73" t="b">
        <v>1</v>
      </c>
      <c r="J489" t="s">
        <v>670</v>
      </c>
      <c r="K489" s="6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6" t="s">
        <v>667</v>
      </c>
      <c r="C490" s="19">
        <v>4</v>
      </c>
      <c r="D490" s="19" t="s">
        <v>11</v>
      </c>
      <c r="E490" s="19" t="s">
        <v>621</v>
      </c>
      <c r="F490" s="19" t="s">
        <v>25</v>
      </c>
      <c r="G490" s="19">
        <v>11</v>
      </c>
      <c r="H490" s="19">
        <v>16</v>
      </c>
      <c r="I490" s="73" t="b">
        <v>1</v>
      </c>
      <c r="J490" t="s">
        <v>633</v>
      </c>
      <c r="K490" s="6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6" t="s">
        <v>667</v>
      </c>
      <c r="C491" s="19">
        <v>4</v>
      </c>
      <c r="D491" s="19" t="s">
        <v>421</v>
      </c>
      <c r="E491" s="19" t="s">
        <v>622</v>
      </c>
      <c r="F491" s="19" t="s">
        <v>25</v>
      </c>
      <c r="G491" s="19">
        <v>7</v>
      </c>
      <c r="H491" s="19">
        <v>13</v>
      </c>
      <c r="I491" s="73" t="b">
        <v>1</v>
      </c>
      <c r="J491" t="s">
        <v>635</v>
      </c>
      <c r="K491" s="6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6" t="s">
        <v>667</v>
      </c>
      <c r="C492" s="19">
        <v>4</v>
      </c>
      <c r="D492" s="19" t="s">
        <v>392</v>
      </c>
      <c r="E492" s="19" t="s">
        <v>644</v>
      </c>
      <c r="F492" s="19" t="s">
        <v>25</v>
      </c>
      <c r="G492" s="19">
        <v>0</v>
      </c>
      <c r="H492" s="19">
        <v>1</v>
      </c>
      <c r="I492" s="73" t="b">
        <v>1</v>
      </c>
      <c r="J492" t="s">
        <v>637</v>
      </c>
      <c r="K492" s="6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6" t="s">
        <v>667</v>
      </c>
      <c r="C493" s="19">
        <v>4</v>
      </c>
      <c r="D493" s="19" t="s">
        <v>407</v>
      </c>
      <c r="E493" s="19" t="s">
        <v>657</v>
      </c>
      <c r="F493" s="19" t="s">
        <v>27</v>
      </c>
      <c r="G493" s="19">
        <v>55</v>
      </c>
      <c r="H493" s="19">
        <v>65</v>
      </c>
      <c r="I493" s="72" t="b">
        <v>0</v>
      </c>
      <c r="J493" t="s">
        <v>638</v>
      </c>
      <c r="K493" s="6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6" t="s">
        <v>667</v>
      </c>
      <c r="C494" s="19">
        <v>4</v>
      </c>
      <c r="D494" s="19" t="s">
        <v>380</v>
      </c>
      <c r="E494" s="19" t="s">
        <v>644</v>
      </c>
      <c r="F494" s="19" t="s">
        <v>25</v>
      </c>
      <c r="G494" s="19">
        <v>0</v>
      </c>
      <c r="H494" s="19">
        <v>1</v>
      </c>
      <c r="I494" s="73" t="b">
        <v>1</v>
      </c>
      <c r="J494" t="s">
        <v>639</v>
      </c>
      <c r="K494" s="6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6" t="s">
        <v>667</v>
      </c>
      <c r="C495" s="19">
        <v>5</v>
      </c>
      <c r="D495" s="19" t="s">
        <v>11</v>
      </c>
      <c r="E495" s="19" t="s">
        <v>621</v>
      </c>
      <c r="F495" s="19" t="s">
        <v>25</v>
      </c>
      <c r="G495" s="19">
        <v>11</v>
      </c>
      <c r="H495" s="19">
        <v>16</v>
      </c>
      <c r="I495" s="73" t="b">
        <v>1</v>
      </c>
      <c r="J495" t="s">
        <v>633</v>
      </c>
      <c r="K495" s="6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6" t="s">
        <v>667</v>
      </c>
      <c r="C496" s="19">
        <v>5</v>
      </c>
      <c r="D496" s="19" t="s">
        <v>466</v>
      </c>
      <c r="E496" s="19" t="s">
        <v>657</v>
      </c>
      <c r="F496" s="19" t="s">
        <v>27</v>
      </c>
      <c r="G496" s="19">
        <v>55</v>
      </c>
      <c r="H496" s="19">
        <v>65</v>
      </c>
      <c r="I496" s="72" t="b">
        <v>0</v>
      </c>
      <c r="J496" t="s">
        <v>641</v>
      </c>
      <c r="K496" s="6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6" t="s">
        <v>671</v>
      </c>
      <c r="C497" s="19">
        <v>2</v>
      </c>
      <c r="D497" s="19" t="s">
        <v>11</v>
      </c>
      <c r="E497" s="19" t="s">
        <v>621</v>
      </c>
      <c r="F497" s="19" t="s">
        <v>25</v>
      </c>
      <c r="G497" s="19">
        <v>11</v>
      </c>
      <c r="H497" s="19">
        <v>16</v>
      </c>
      <c r="I497" s="73" t="b">
        <v>1</v>
      </c>
      <c r="J497" t="s">
        <v>633</v>
      </c>
      <c r="K497" s="6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6" t="s">
        <v>671</v>
      </c>
      <c r="C498" s="19">
        <v>2</v>
      </c>
      <c r="D498" s="19" t="s">
        <v>418</v>
      </c>
      <c r="E498" s="19" t="s">
        <v>622</v>
      </c>
      <c r="F498" s="19" t="s">
        <v>25</v>
      </c>
      <c r="G498" s="19">
        <v>7</v>
      </c>
      <c r="H498" s="19">
        <v>13</v>
      </c>
      <c r="I498" s="73" t="b">
        <v>1</v>
      </c>
      <c r="J498" t="s">
        <v>672</v>
      </c>
      <c r="K498" s="6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6" t="s">
        <v>671</v>
      </c>
      <c r="C499" s="19">
        <v>2</v>
      </c>
      <c r="D499" s="19" t="s">
        <v>421</v>
      </c>
      <c r="E499" s="19" t="s">
        <v>648</v>
      </c>
      <c r="F499" s="19" t="s">
        <v>25</v>
      </c>
      <c r="G499" s="19">
        <v>25</v>
      </c>
      <c r="H499" s="19">
        <v>35</v>
      </c>
      <c r="I499" s="73" t="b">
        <v>1</v>
      </c>
      <c r="J499" t="s">
        <v>635</v>
      </c>
      <c r="K499" s="6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6" t="s">
        <v>671</v>
      </c>
      <c r="C500" s="19">
        <v>2</v>
      </c>
      <c r="D500" s="19" t="s">
        <v>392</v>
      </c>
      <c r="E500" s="19" t="s">
        <v>648</v>
      </c>
      <c r="F500" s="19" t="s">
        <v>25</v>
      </c>
      <c r="G500" s="19">
        <v>25</v>
      </c>
      <c r="H500" s="19">
        <v>35</v>
      </c>
      <c r="I500" s="73" t="b">
        <v>1</v>
      </c>
      <c r="J500" t="s">
        <v>637</v>
      </c>
      <c r="K500" s="6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6" t="s">
        <v>671</v>
      </c>
      <c r="C501" s="19">
        <v>2</v>
      </c>
      <c r="D501" s="19" t="s">
        <v>466</v>
      </c>
      <c r="E501" s="19" t="s">
        <v>574</v>
      </c>
      <c r="F501" s="19" t="s">
        <v>27</v>
      </c>
      <c r="G501" s="19">
        <v>3</v>
      </c>
      <c r="H501" s="19">
        <v>7</v>
      </c>
      <c r="I501" s="72" t="b">
        <v>0</v>
      </c>
      <c r="J501" t="s">
        <v>641</v>
      </c>
      <c r="K501" s="6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6" t="s">
        <v>671</v>
      </c>
      <c r="C502" s="19">
        <v>2</v>
      </c>
      <c r="D502" s="19" t="s">
        <v>380</v>
      </c>
      <c r="E502" s="19" t="s">
        <v>622</v>
      </c>
      <c r="F502" s="19" t="s">
        <v>25</v>
      </c>
      <c r="G502" s="19">
        <v>7</v>
      </c>
      <c r="H502" s="19">
        <v>13</v>
      </c>
      <c r="I502" s="73" t="b">
        <v>1</v>
      </c>
      <c r="J502" t="s">
        <v>639</v>
      </c>
      <c r="K502" s="6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6" t="s">
        <v>671</v>
      </c>
      <c r="C503" s="19">
        <v>3</v>
      </c>
      <c r="D503" s="19" t="s">
        <v>11</v>
      </c>
      <c r="E503" s="19" t="s">
        <v>621</v>
      </c>
      <c r="F503" s="19" t="s">
        <v>25</v>
      </c>
      <c r="G503" s="19">
        <v>11</v>
      </c>
      <c r="H503" s="19">
        <v>16</v>
      </c>
      <c r="I503" s="73" t="b">
        <v>1</v>
      </c>
      <c r="J503" t="s">
        <v>633</v>
      </c>
      <c r="K503" s="6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6" t="s">
        <v>671</v>
      </c>
      <c r="C504" s="19">
        <v>3</v>
      </c>
      <c r="D504" s="19" t="s">
        <v>421</v>
      </c>
      <c r="E504" s="19" t="s">
        <v>619</v>
      </c>
      <c r="F504" s="19" t="s">
        <v>25</v>
      </c>
      <c r="G504" s="19">
        <v>15</v>
      </c>
      <c r="H504" s="19">
        <v>25</v>
      </c>
      <c r="I504" s="73" t="b">
        <v>1</v>
      </c>
      <c r="J504" t="s">
        <v>635</v>
      </c>
      <c r="K504" s="6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6" t="s">
        <v>671</v>
      </c>
      <c r="C505" s="19">
        <v>3</v>
      </c>
      <c r="D505" s="19" t="s">
        <v>392</v>
      </c>
      <c r="E505" s="19" t="s">
        <v>622</v>
      </c>
      <c r="F505" s="19" t="s">
        <v>25</v>
      </c>
      <c r="G505" s="19">
        <v>7</v>
      </c>
      <c r="H505" s="19">
        <v>13</v>
      </c>
      <c r="I505" s="73" t="b">
        <v>1</v>
      </c>
      <c r="J505" t="s">
        <v>637</v>
      </c>
      <c r="K505" s="6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6" t="s">
        <v>671</v>
      </c>
      <c r="C506" s="19">
        <v>3</v>
      </c>
      <c r="D506" s="19" t="s">
        <v>463</v>
      </c>
      <c r="E506" s="19" t="s">
        <v>586</v>
      </c>
      <c r="F506" s="19" t="s">
        <v>27</v>
      </c>
      <c r="G506" s="19">
        <v>45</v>
      </c>
      <c r="H506" s="19">
        <v>55</v>
      </c>
      <c r="I506" s="72" t="b">
        <v>0</v>
      </c>
      <c r="J506" t="s">
        <v>655</v>
      </c>
      <c r="K506" s="6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6" t="s">
        <v>671</v>
      </c>
      <c r="C507" s="19">
        <v>3</v>
      </c>
      <c r="D507" s="19" t="s">
        <v>407</v>
      </c>
      <c r="E507" s="19" t="s">
        <v>649</v>
      </c>
      <c r="F507" s="19" t="s">
        <v>27</v>
      </c>
      <c r="G507" s="19">
        <v>15</v>
      </c>
      <c r="H507" s="19">
        <v>25</v>
      </c>
      <c r="I507" s="72" t="b">
        <v>0</v>
      </c>
      <c r="J507" t="s">
        <v>638</v>
      </c>
      <c r="K507" s="6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6" t="s">
        <v>671</v>
      </c>
      <c r="C508" s="19">
        <v>3</v>
      </c>
      <c r="D508" s="19" t="s">
        <v>441</v>
      </c>
      <c r="E508" s="19" t="s">
        <v>622</v>
      </c>
      <c r="F508" s="19" t="s">
        <v>25</v>
      </c>
      <c r="G508" s="19">
        <v>7</v>
      </c>
      <c r="H508" s="19">
        <v>13</v>
      </c>
      <c r="I508" s="73" t="b">
        <v>1</v>
      </c>
      <c r="J508" t="s">
        <v>670</v>
      </c>
      <c r="K508" s="6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6" t="s">
        <v>671</v>
      </c>
      <c r="C509" s="19">
        <v>4</v>
      </c>
      <c r="D509" s="19" t="s">
        <v>11</v>
      </c>
      <c r="E509" s="19" t="s">
        <v>623</v>
      </c>
      <c r="F509" s="19" t="s">
        <v>25</v>
      </c>
      <c r="G509" s="19">
        <v>6</v>
      </c>
      <c r="H509" s="19">
        <v>10</v>
      </c>
      <c r="I509" s="73" t="b">
        <v>1</v>
      </c>
      <c r="J509" t="s">
        <v>633</v>
      </c>
      <c r="K509" s="6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6" t="s">
        <v>671</v>
      </c>
      <c r="C510" s="19">
        <v>4</v>
      </c>
      <c r="D510" s="19" t="s">
        <v>421</v>
      </c>
      <c r="E510" s="19" t="s">
        <v>622</v>
      </c>
      <c r="F510" s="19" t="s">
        <v>25</v>
      </c>
      <c r="G510" s="19">
        <v>7</v>
      </c>
      <c r="H510" s="19">
        <v>13</v>
      </c>
      <c r="I510" s="73" t="b">
        <v>1</v>
      </c>
      <c r="J510" t="s">
        <v>635</v>
      </c>
      <c r="K510" s="6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6" t="s">
        <v>671</v>
      </c>
      <c r="C511" s="19">
        <v>4</v>
      </c>
      <c r="D511" s="19" t="s">
        <v>392</v>
      </c>
      <c r="E511" s="19" t="s">
        <v>643</v>
      </c>
      <c r="F511" s="19" t="s">
        <v>25</v>
      </c>
      <c r="G511" s="19">
        <v>3</v>
      </c>
      <c r="H511" s="19">
        <v>7</v>
      </c>
      <c r="I511" s="73" t="b">
        <v>1</v>
      </c>
      <c r="J511" t="s">
        <v>637</v>
      </c>
      <c r="K511" s="6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6" t="s">
        <v>671</v>
      </c>
      <c r="C512" s="19">
        <v>4</v>
      </c>
      <c r="D512" s="19" t="s">
        <v>407</v>
      </c>
      <c r="E512" s="19" t="s">
        <v>587</v>
      </c>
      <c r="F512" s="19" t="s">
        <v>27</v>
      </c>
      <c r="G512" s="19">
        <v>35</v>
      </c>
      <c r="H512" s="19">
        <v>45</v>
      </c>
      <c r="I512" s="72" t="b">
        <v>0</v>
      </c>
      <c r="J512" t="s">
        <v>638</v>
      </c>
      <c r="K512" s="6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6" t="s">
        <v>671</v>
      </c>
      <c r="C513" s="19">
        <v>4</v>
      </c>
      <c r="D513" s="19" t="s">
        <v>380</v>
      </c>
      <c r="E513" s="19" t="s">
        <v>644</v>
      </c>
      <c r="F513" s="19" t="s">
        <v>25</v>
      </c>
      <c r="G513" s="19">
        <v>0</v>
      </c>
      <c r="H513" s="19">
        <v>1</v>
      </c>
      <c r="I513" s="73" t="b">
        <v>1</v>
      </c>
      <c r="J513" t="s">
        <v>639</v>
      </c>
      <c r="K513" s="6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6" t="s">
        <v>671</v>
      </c>
      <c r="C514" s="19">
        <v>5</v>
      </c>
      <c r="D514" s="19" t="s">
        <v>11</v>
      </c>
      <c r="E514" s="19" t="s">
        <v>623</v>
      </c>
      <c r="F514" s="19" t="s">
        <v>25</v>
      </c>
      <c r="G514" s="19">
        <v>6</v>
      </c>
      <c r="H514" s="19">
        <v>10</v>
      </c>
      <c r="I514" s="73" t="b">
        <v>1</v>
      </c>
      <c r="J514" t="s">
        <v>633</v>
      </c>
      <c r="K514" s="6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6" t="s">
        <v>671</v>
      </c>
      <c r="C515" s="19">
        <v>5</v>
      </c>
      <c r="D515" s="19" t="s">
        <v>436</v>
      </c>
      <c r="E515" s="19" t="s">
        <v>657</v>
      </c>
      <c r="F515" s="19" t="s">
        <v>27</v>
      </c>
      <c r="G515" s="19">
        <v>55</v>
      </c>
      <c r="H515" s="19">
        <v>65</v>
      </c>
      <c r="I515" s="72" t="b">
        <v>0</v>
      </c>
      <c r="J515" t="s">
        <v>645</v>
      </c>
      <c r="K515" s="6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6" t="s">
        <v>632</v>
      </c>
      <c r="C516" s="19">
        <v>3</v>
      </c>
      <c r="D516" s="19" t="s">
        <v>11</v>
      </c>
      <c r="E516" s="19" t="s">
        <v>673</v>
      </c>
      <c r="F516" s="19" t="s">
        <v>25</v>
      </c>
      <c r="G516" s="19">
        <v>40</v>
      </c>
      <c r="H516" s="19">
        <v>50</v>
      </c>
      <c r="I516" s="73" t="b">
        <v>1</v>
      </c>
      <c r="J516" t="s">
        <v>633</v>
      </c>
      <c r="K516" s="6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6" t="s">
        <v>632</v>
      </c>
      <c r="C517" s="19">
        <v>3</v>
      </c>
      <c r="D517" s="19" t="s">
        <v>421</v>
      </c>
      <c r="E517" s="19" t="s">
        <v>622</v>
      </c>
      <c r="F517" s="19" t="s">
        <v>25</v>
      </c>
      <c r="G517" s="19">
        <v>7</v>
      </c>
      <c r="H517" s="19">
        <v>13</v>
      </c>
      <c r="I517" s="73" t="b">
        <v>1</v>
      </c>
      <c r="J517" t="s">
        <v>635</v>
      </c>
      <c r="K517" s="6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6" t="s">
        <v>632</v>
      </c>
      <c r="C518" s="19">
        <v>3</v>
      </c>
      <c r="D518" s="19" t="s">
        <v>392</v>
      </c>
      <c r="E518" s="19" t="s">
        <v>643</v>
      </c>
      <c r="F518" s="19" t="s">
        <v>25</v>
      </c>
      <c r="G518" s="19">
        <v>3</v>
      </c>
      <c r="H518" s="19">
        <v>7</v>
      </c>
      <c r="I518" s="73" t="b">
        <v>1</v>
      </c>
      <c r="J518" t="s">
        <v>637</v>
      </c>
      <c r="K518" s="6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6" t="s">
        <v>632</v>
      </c>
      <c r="C519" s="19">
        <v>3</v>
      </c>
      <c r="D519" s="19" t="s">
        <v>407</v>
      </c>
      <c r="E519" s="19" t="s">
        <v>587</v>
      </c>
      <c r="F519" s="19" t="s">
        <v>27</v>
      </c>
      <c r="G519" s="19">
        <v>35</v>
      </c>
      <c r="H519" s="19">
        <v>45</v>
      </c>
      <c r="I519" s="72" t="b">
        <v>0</v>
      </c>
      <c r="J519" t="s">
        <v>638</v>
      </c>
      <c r="K519" s="6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6" t="s">
        <v>632</v>
      </c>
      <c r="C520" s="19">
        <v>3</v>
      </c>
      <c r="D520" s="19" t="s">
        <v>466</v>
      </c>
      <c r="E520" s="19" t="s">
        <v>640</v>
      </c>
      <c r="F520" s="19" t="s">
        <v>27</v>
      </c>
      <c r="G520" s="19">
        <v>25</v>
      </c>
      <c r="H520" s="19">
        <v>35</v>
      </c>
      <c r="I520" s="72" t="b">
        <v>0</v>
      </c>
      <c r="J520" t="s">
        <v>641</v>
      </c>
      <c r="K520" s="6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6" t="s">
        <v>632</v>
      </c>
      <c r="C521" s="19">
        <v>3</v>
      </c>
      <c r="D521" s="19" t="s">
        <v>380</v>
      </c>
      <c r="E521" s="19" t="s">
        <v>626</v>
      </c>
      <c r="F521" s="19" t="s">
        <v>25</v>
      </c>
      <c r="G521" s="19">
        <v>2</v>
      </c>
      <c r="H521" s="19">
        <v>5</v>
      </c>
      <c r="I521" s="73" t="b">
        <v>1</v>
      </c>
      <c r="J521" t="s">
        <v>639</v>
      </c>
      <c r="K521" s="6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6" t="s">
        <v>651</v>
      </c>
      <c r="C522" s="19">
        <v>3</v>
      </c>
      <c r="D522" s="19" t="s">
        <v>11</v>
      </c>
      <c r="E522" s="19" t="s">
        <v>673</v>
      </c>
      <c r="F522" s="19" t="s">
        <v>25</v>
      </c>
      <c r="G522" s="19">
        <v>40</v>
      </c>
      <c r="H522" s="19">
        <v>50</v>
      </c>
      <c r="I522" s="73" t="b">
        <v>1</v>
      </c>
      <c r="J522" t="s">
        <v>633</v>
      </c>
      <c r="K522" s="6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6" t="s">
        <v>651</v>
      </c>
      <c r="C523" s="19">
        <v>3</v>
      </c>
      <c r="D523" s="19" t="s">
        <v>421</v>
      </c>
      <c r="E523" s="19" t="s">
        <v>636</v>
      </c>
      <c r="F523" s="19" t="s">
        <v>25</v>
      </c>
      <c r="G523" s="19">
        <v>10</v>
      </c>
      <c r="H523" s="19">
        <v>20</v>
      </c>
      <c r="I523" s="73" t="b">
        <v>1</v>
      </c>
      <c r="J523" t="s">
        <v>635</v>
      </c>
      <c r="K523" s="6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6" t="s">
        <v>651</v>
      </c>
      <c r="C524" s="19">
        <v>3</v>
      </c>
      <c r="D524" s="19" t="s">
        <v>392</v>
      </c>
      <c r="E524" s="19" t="s">
        <v>643</v>
      </c>
      <c r="F524" s="19" t="s">
        <v>25</v>
      </c>
      <c r="G524" s="19">
        <v>3</v>
      </c>
      <c r="H524" s="19">
        <v>7</v>
      </c>
      <c r="I524" s="73" t="b">
        <v>1</v>
      </c>
      <c r="J524" t="s">
        <v>637</v>
      </c>
      <c r="K524" s="6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6" t="s">
        <v>651</v>
      </c>
      <c r="C525" s="19">
        <v>3</v>
      </c>
      <c r="D525" s="19" t="s">
        <v>463</v>
      </c>
      <c r="E525" s="19" t="s">
        <v>654</v>
      </c>
      <c r="F525" s="19" t="s">
        <v>27</v>
      </c>
      <c r="G525" s="19">
        <v>20</v>
      </c>
      <c r="H525" s="19">
        <v>30</v>
      </c>
      <c r="I525" s="72" t="b">
        <v>0</v>
      </c>
      <c r="J525" t="s">
        <v>655</v>
      </c>
      <c r="K525" s="6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6" t="s">
        <v>651</v>
      </c>
      <c r="C526" s="19">
        <v>3</v>
      </c>
      <c r="D526" s="19" t="s">
        <v>466</v>
      </c>
      <c r="E526" s="19" t="s">
        <v>656</v>
      </c>
      <c r="F526" s="19" t="s">
        <v>27</v>
      </c>
      <c r="G526" s="19">
        <v>30</v>
      </c>
      <c r="H526" s="19">
        <v>40</v>
      </c>
      <c r="I526" s="72" t="b">
        <v>0</v>
      </c>
      <c r="J526" t="s">
        <v>641</v>
      </c>
      <c r="K526" s="6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6" t="s">
        <v>651</v>
      </c>
      <c r="C527" s="19">
        <v>3</v>
      </c>
      <c r="D527" s="19" t="s">
        <v>380</v>
      </c>
      <c r="E527" s="19" t="s">
        <v>626</v>
      </c>
      <c r="F527" s="19" t="s">
        <v>25</v>
      </c>
      <c r="G527" s="19">
        <v>2</v>
      </c>
      <c r="H527" s="19">
        <v>5</v>
      </c>
      <c r="I527" s="73" t="b">
        <v>1</v>
      </c>
      <c r="J527" t="s">
        <v>639</v>
      </c>
      <c r="K527" s="6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6" t="s">
        <v>651</v>
      </c>
      <c r="C528" s="19">
        <v>5</v>
      </c>
      <c r="D528" s="19" t="s">
        <v>11</v>
      </c>
      <c r="E528" s="19" t="s">
        <v>642</v>
      </c>
      <c r="F528" s="19" t="s">
        <v>25</v>
      </c>
      <c r="G528" s="19">
        <v>16</v>
      </c>
      <c r="H528" s="19">
        <v>24</v>
      </c>
      <c r="I528" s="73" t="b">
        <v>1</v>
      </c>
      <c r="J528" t="s">
        <v>633</v>
      </c>
      <c r="K528" s="6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6" t="s">
        <v>651</v>
      </c>
      <c r="C529" s="19">
        <v>5</v>
      </c>
      <c r="D529" s="19" t="s">
        <v>436</v>
      </c>
      <c r="E529" s="19" t="s">
        <v>586</v>
      </c>
      <c r="F529" s="19" t="s">
        <v>27</v>
      </c>
      <c r="G529" s="19">
        <v>45</v>
      </c>
      <c r="H529" s="19">
        <v>55</v>
      </c>
      <c r="I529" s="72" t="b">
        <v>0</v>
      </c>
      <c r="J529" t="s">
        <v>645</v>
      </c>
      <c r="K529" s="6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6" t="s">
        <v>651</v>
      </c>
      <c r="C530" s="19">
        <v>5</v>
      </c>
      <c r="D530" s="19" t="s">
        <v>466</v>
      </c>
      <c r="E530" s="19" t="s">
        <v>657</v>
      </c>
      <c r="F530" s="19" t="s">
        <v>27</v>
      </c>
      <c r="G530" s="19">
        <v>55</v>
      </c>
      <c r="H530" s="19">
        <v>65</v>
      </c>
      <c r="I530" s="72" t="b">
        <v>0</v>
      </c>
      <c r="J530" t="s">
        <v>641</v>
      </c>
      <c r="K530" s="6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6" t="s">
        <v>658</v>
      </c>
      <c r="C531" s="19">
        <v>3</v>
      </c>
      <c r="D531" s="19" t="s">
        <v>11</v>
      </c>
      <c r="E531" s="19" t="s">
        <v>642</v>
      </c>
      <c r="F531" s="19" t="s">
        <v>25</v>
      </c>
      <c r="G531" s="19">
        <v>16</v>
      </c>
      <c r="H531" s="19">
        <v>24</v>
      </c>
      <c r="I531" s="73" t="b">
        <v>1</v>
      </c>
      <c r="J531" t="s">
        <v>633</v>
      </c>
      <c r="K531" s="6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6" t="s">
        <v>658</v>
      </c>
      <c r="C532" s="19">
        <v>3</v>
      </c>
      <c r="D532" s="19" t="s">
        <v>355</v>
      </c>
      <c r="E532" s="19" t="s">
        <v>644</v>
      </c>
      <c r="F532" s="19" t="s">
        <v>25</v>
      </c>
      <c r="G532" s="19">
        <v>0</v>
      </c>
      <c r="H532" s="19">
        <v>1</v>
      </c>
      <c r="I532" s="73" t="b">
        <v>1</v>
      </c>
      <c r="J532" t="s">
        <v>634</v>
      </c>
      <c r="K532" s="6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6" t="s">
        <v>658</v>
      </c>
      <c r="C533" s="19">
        <v>3</v>
      </c>
      <c r="D533" s="19" t="s">
        <v>421</v>
      </c>
      <c r="E533" s="19" t="s">
        <v>636</v>
      </c>
      <c r="F533" s="19" t="s">
        <v>25</v>
      </c>
      <c r="G533" s="19">
        <v>10</v>
      </c>
      <c r="H533" s="19">
        <v>20</v>
      </c>
      <c r="I533" s="73" t="b">
        <v>1</v>
      </c>
      <c r="J533" t="s">
        <v>635</v>
      </c>
      <c r="K533" s="6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6" t="s">
        <v>658</v>
      </c>
      <c r="C534" s="19">
        <v>3</v>
      </c>
      <c r="D534" s="19" t="s">
        <v>392</v>
      </c>
      <c r="E534" s="19" t="s">
        <v>643</v>
      </c>
      <c r="F534" s="19" t="s">
        <v>25</v>
      </c>
      <c r="G534" s="19">
        <v>3</v>
      </c>
      <c r="H534" s="19">
        <v>7</v>
      </c>
      <c r="I534" s="73" t="b">
        <v>1</v>
      </c>
      <c r="J534" t="s">
        <v>637</v>
      </c>
      <c r="K534" s="6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6" t="s">
        <v>658</v>
      </c>
      <c r="C535" s="19">
        <v>3</v>
      </c>
      <c r="D535" s="19" t="s">
        <v>407</v>
      </c>
      <c r="E535" s="19" t="s">
        <v>640</v>
      </c>
      <c r="F535" s="19" t="s">
        <v>27</v>
      </c>
      <c r="G535" s="19">
        <v>25</v>
      </c>
      <c r="H535" s="19">
        <v>35</v>
      </c>
      <c r="I535" s="72" t="b">
        <v>0</v>
      </c>
      <c r="J535" t="s">
        <v>638</v>
      </c>
      <c r="K535" s="6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6" t="s">
        <v>658</v>
      </c>
      <c r="C536" s="19">
        <v>3</v>
      </c>
      <c r="D536" s="19" t="s">
        <v>466</v>
      </c>
      <c r="E536" s="19" t="s">
        <v>649</v>
      </c>
      <c r="F536" s="19" t="s">
        <v>27</v>
      </c>
      <c r="G536" s="19">
        <v>15</v>
      </c>
      <c r="H536" s="19">
        <v>25</v>
      </c>
      <c r="I536" s="72" t="b">
        <v>0</v>
      </c>
      <c r="J536" t="s">
        <v>641</v>
      </c>
      <c r="K536" s="6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6" t="s">
        <v>659</v>
      </c>
      <c r="C537" s="19">
        <v>3</v>
      </c>
      <c r="D537" s="19" t="s">
        <v>11</v>
      </c>
      <c r="E537" s="19" t="s">
        <v>673</v>
      </c>
      <c r="F537" s="19" t="s">
        <v>25</v>
      </c>
      <c r="G537" s="19">
        <v>40</v>
      </c>
      <c r="H537" s="19">
        <v>50</v>
      </c>
      <c r="I537" s="73" t="b">
        <v>1</v>
      </c>
      <c r="J537" t="s">
        <v>633</v>
      </c>
      <c r="K537" s="6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6" t="s">
        <v>659</v>
      </c>
      <c r="C538" s="19">
        <v>3</v>
      </c>
      <c r="D538" s="19" t="s">
        <v>421</v>
      </c>
      <c r="E538" s="19" t="s">
        <v>622</v>
      </c>
      <c r="F538" s="19" t="s">
        <v>25</v>
      </c>
      <c r="G538" s="19">
        <v>7</v>
      </c>
      <c r="H538" s="19">
        <v>13</v>
      </c>
      <c r="I538" s="73" t="b">
        <v>1</v>
      </c>
      <c r="J538" t="s">
        <v>635</v>
      </c>
      <c r="K538" s="6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6" t="s">
        <v>659</v>
      </c>
      <c r="C539" s="19">
        <v>3</v>
      </c>
      <c r="D539" s="19" t="s">
        <v>392</v>
      </c>
      <c r="E539" s="19" t="s">
        <v>643</v>
      </c>
      <c r="F539" s="19" t="s">
        <v>25</v>
      </c>
      <c r="G539" s="19">
        <v>3</v>
      </c>
      <c r="H539" s="19">
        <v>7</v>
      </c>
      <c r="I539" s="73" t="b">
        <v>1</v>
      </c>
      <c r="J539" t="s">
        <v>637</v>
      </c>
      <c r="K539" s="6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6" t="s">
        <v>659</v>
      </c>
      <c r="C540" s="19">
        <v>3</v>
      </c>
      <c r="D540" s="19" t="s">
        <v>407</v>
      </c>
      <c r="E540" s="19" t="s">
        <v>649</v>
      </c>
      <c r="F540" s="19" t="s">
        <v>27</v>
      </c>
      <c r="G540" s="19">
        <v>15</v>
      </c>
      <c r="H540" s="19">
        <v>25</v>
      </c>
      <c r="I540" s="72" t="b">
        <v>0</v>
      </c>
      <c r="J540" t="s">
        <v>638</v>
      </c>
      <c r="K540" s="6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6" t="s">
        <v>659</v>
      </c>
      <c r="C541" s="19">
        <v>3</v>
      </c>
      <c r="D541" s="19" t="s">
        <v>466</v>
      </c>
      <c r="E541" s="19" t="s">
        <v>585</v>
      </c>
      <c r="F541" s="19" t="s">
        <v>27</v>
      </c>
      <c r="G541" s="19">
        <v>7</v>
      </c>
      <c r="H541" s="19">
        <v>13</v>
      </c>
      <c r="I541" s="72" t="b">
        <v>0</v>
      </c>
      <c r="J541" t="s">
        <v>641</v>
      </c>
      <c r="K541" s="6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6" t="s">
        <v>659</v>
      </c>
      <c r="C542" s="19">
        <v>3</v>
      </c>
      <c r="D542" s="19" t="s">
        <v>380</v>
      </c>
      <c r="E542" s="19" t="s">
        <v>626</v>
      </c>
      <c r="F542" s="19" t="s">
        <v>25</v>
      </c>
      <c r="G542" s="19">
        <v>2</v>
      </c>
      <c r="H542" s="19">
        <v>5</v>
      </c>
      <c r="I542" s="73" t="b">
        <v>1</v>
      </c>
      <c r="J542" t="s">
        <v>639</v>
      </c>
      <c r="K542" s="6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6" t="s">
        <v>659</v>
      </c>
      <c r="C543" s="19">
        <v>4</v>
      </c>
      <c r="D543" s="19" t="s">
        <v>11</v>
      </c>
      <c r="E543" s="19" t="s">
        <v>648</v>
      </c>
      <c r="F543" s="19" t="s">
        <v>25</v>
      </c>
      <c r="G543" s="19">
        <v>25</v>
      </c>
      <c r="H543" s="19">
        <v>35</v>
      </c>
      <c r="I543" s="73" t="b">
        <v>1</v>
      </c>
      <c r="J543" t="s">
        <v>633</v>
      </c>
      <c r="K543" s="6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6" t="s">
        <v>659</v>
      </c>
      <c r="C544" s="19">
        <v>4</v>
      </c>
      <c r="D544" s="19" t="s">
        <v>421</v>
      </c>
      <c r="E544" s="19" t="s">
        <v>644</v>
      </c>
      <c r="F544" s="19" t="s">
        <v>25</v>
      </c>
      <c r="G544" s="19">
        <v>0</v>
      </c>
      <c r="H544" s="19">
        <v>1</v>
      </c>
      <c r="I544" s="73" t="b">
        <v>1</v>
      </c>
      <c r="J544" t="s">
        <v>635</v>
      </c>
      <c r="K544" s="6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6" t="s">
        <v>659</v>
      </c>
      <c r="C545" s="19">
        <v>4</v>
      </c>
      <c r="D545" s="19" t="s">
        <v>392</v>
      </c>
      <c r="E545" s="19" t="s">
        <v>644</v>
      </c>
      <c r="F545" s="19" t="s">
        <v>25</v>
      </c>
      <c r="G545" s="19">
        <v>0</v>
      </c>
      <c r="H545" s="19">
        <v>1</v>
      </c>
      <c r="I545" s="73" t="b">
        <v>1</v>
      </c>
      <c r="J545" t="s">
        <v>637</v>
      </c>
      <c r="K545" s="6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6" t="s">
        <v>659</v>
      </c>
      <c r="C546" s="19">
        <v>4</v>
      </c>
      <c r="D546" s="19" t="s">
        <v>407</v>
      </c>
      <c r="E546" s="19" t="s">
        <v>587</v>
      </c>
      <c r="F546" s="19" t="s">
        <v>27</v>
      </c>
      <c r="G546" s="19">
        <v>35</v>
      </c>
      <c r="H546" s="19">
        <v>45</v>
      </c>
      <c r="I546" s="72" t="b">
        <v>0</v>
      </c>
      <c r="J546" t="s">
        <v>638</v>
      </c>
      <c r="K546" s="6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6" t="s">
        <v>659</v>
      </c>
      <c r="C547" s="19">
        <v>4</v>
      </c>
      <c r="D547" s="19" t="s">
        <v>466</v>
      </c>
      <c r="E547" s="19" t="s">
        <v>649</v>
      </c>
      <c r="F547" s="19" t="s">
        <v>27</v>
      </c>
      <c r="G547" s="19">
        <v>15</v>
      </c>
      <c r="H547" s="19">
        <v>25</v>
      </c>
      <c r="I547" s="72" t="b">
        <v>0</v>
      </c>
      <c r="J547" t="s">
        <v>641</v>
      </c>
      <c r="K547" s="6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6" t="s">
        <v>659</v>
      </c>
      <c r="C548" s="19">
        <v>4</v>
      </c>
      <c r="D548" s="19" t="s">
        <v>380</v>
      </c>
      <c r="E548" s="19" t="s">
        <v>644</v>
      </c>
      <c r="F548" s="19" t="s">
        <v>25</v>
      </c>
      <c r="G548" s="19">
        <v>0</v>
      </c>
      <c r="H548" s="19">
        <v>1</v>
      </c>
      <c r="I548" s="73" t="b">
        <v>1</v>
      </c>
      <c r="J548" t="s">
        <v>639</v>
      </c>
      <c r="K548" s="6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6" t="s">
        <v>659</v>
      </c>
      <c r="C549" s="19">
        <v>5</v>
      </c>
      <c r="D549" s="19" t="s">
        <v>11</v>
      </c>
      <c r="E549" s="19" t="s">
        <v>642</v>
      </c>
      <c r="F549" s="19" t="s">
        <v>25</v>
      </c>
      <c r="G549" s="19">
        <v>16</v>
      </c>
      <c r="H549" s="19">
        <v>24</v>
      </c>
      <c r="I549" s="73" t="b">
        <v>1</v>
      </c>
      <c r="J549" t="s">
        <v>633</v>
      </c>
      <c r="K549" s="6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6" t="s">
        <v>659</v>
      </c>
      <c r="C550" s="19">
        <v>5</v>
      </c>
      <c r="D550" s="19" t="s">
        <v>674</v>
      </c>
      <c r="E550" s="19" t="s">
        <v>652</v>
      </c>
      <c r="F550" s="19" t="s">
        <v>25</v>
      </c>
      <c r="G550" s="19">
        <v>45</v>
      </c>
      <c r="H550" s="19">
        <v>55</v>
      </c>
      <c r="I550" s="73" t="b">
        <v>1</v>
      </c>
      <c r="J550" t="s">
        <v>675</v>
      </c>
      <c r="K550" s="6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6" t="s">
        <v>660</v>
      </c>
      <c r="C551" s="19">
        <v>3</v>
      </c>
      <c r="D551" s="19" t="s">
        <v>11</v>
      </c>
      <c r="E551" s="19" t="s">
        <v>648</v>
      </c>
      <c r="F551" s="19" t="s">
        <v>25</v>
      </c>
      <c r="G551" s="19">
        <v>25</v>
      </c>
      <c r="H551" s="19">
        <v>35</v>
      </c>
      <c r="I551" s="73" t="b">
        <v>1</v>
      </c>
      <c r="J551" t="s">
        <v>633</v>
      </c>
      <c r="K551" s="6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6" t="s">
        <v>660</v>
      </c>
      <c r="C552" s="19">
        <v>3</v>
      </c>
      <c r="D552" s="19" t="s">
        <v>421</v>
      </c>
      <c r="E552" s="19" t="s">
        <v>622</v>
      </c>
      <c r="F552" s="19" t="s">
        <v>25</v>
      </c>
      <c r="G552" s="19">
        <v>7</v>
      </c>
      <c r="H552" s="19">
        <v>13</v>
      </c>
      <c r="I552" s="73" t="b">
        <v>1</v>
      </c>
      <c r="J552" t="s">
        <v>635</v>
      </c>
      <c r="K552" s="6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6" t="s">
        <v>660</v>
      </c>
      <c r="C553" s="19">
        <v>3</v>
      </c>
      <c r="D553" s="19" t="s">
        <v>392</v>
      </c>
      <c r="E553" s="19" t="s">
        <v>644</v>
      </c>
      <c r="F553" s="19" t="s">
        <v>25</v>
      </c>
      <c r="G553" s="19">
        <v>0</v>
      </c>
      <c r="H553" s="19">
        <v>1</v>
      </c>
      <c r="I553" s="73" t="b">
        <v>1</v>
      </c>
      <c r="J553" t="s">
        <v>637</v>
      </c>
      <c r="K553" s="6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6" t="s">
        <v>660</v>
      </c>
      <c r="C554" s="19">
        <v>3</v>
      </c>
      <c r="D554" s="19" t="s">
        <v>463</v>
      </c>
      <c r="E554" s="19" t="s">
        <v>586</v>
      </c>
      <c r="F554" s="19" t="s">
        <v>27</v>
      </c>
      <c r="G554" s="19">
        <v>45</v>
      </c>
      <c r="H554" s="19">
        <v>55</v>
      </c>
      <c r="I554" s="72" t="b">
        <v>0</v>
      </c>
      <c r="J554" t="s">
        <v>655</v>
      </c>
      <c r="K554" s="6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6" t="s">
        <v>660</v>
      </c>
      <c r="C555" s="19">
        <v>3</v>
      </c>
      <c r="D555" s="19" t="s">
        <v>407</v>
      </c>
      <c r="E555" s="19" t="s">
        <v>649</v>
      </c>
      <c r="F555" s="19" t="s">
        <v>27</v>
      </c>
      <c r="G555" s="19">
        <v>15</v>
      </c>
      <c r="H555" s="19">
        <v>25</v>
      </c>
      <c r="I555" s="72" t="b">
        <v>0</v>
      </c>
      <c r="J555" t="s">
        <v>638</v>
      </c>
      <c r="K555" s="6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6" t="s">
        <v>660</v>
      </c>
      <c r="C556" s="19">
        <v>3</v>
      </c>
      <c r="D556" s="19" t="s">
        <v>466</v>
      </c>
      <c r="E556" s="19" t="s">
        <v>650</v>
      </c>
      <c r="F556" s="19" t="s">
        <v>27</v>
      </c>
      <c r="G556" s="19">
        <v>10</v>
      </c>
      <c r="H556" s="19">
        <v>20</v>
      </c>
      <c r="I556" s="72" t="b">
        <v>0</v>
      </c>
      <c r="J556" t="s">
        <v>641</v>
      </c>
      <c r="K556" s="6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6" t="s">
        <v>660</v>
      </c>
      <c r="C557" s="19">
        <v>3</v>
      </c>
      <c r="D557" s="19" t="s">
        <v>380</v>
      </c>
      <c r="E557" s="19" t="s">
        <v>644</v>
      </c>
      <c r="F557" s="19" t="s">
        <v>25</v>
      </c>
      <c r="G557" s="19">
        <v>0</v>
      </c>
      <c r="H557" s="19">
        <v>1</v>
      </c>
      <c r="I557" s="73" t="b">
        <v>1</v>
      </c>
      <c r="J557" t="s">
        <v>639</v>
      </c>
      <c r="K557" s="6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6" t="s">
        <v>664</v>
      </c>
      <c r="C558" s="19">
        <v>3</v>
      </c>
      <c r="D558" s="19" t="s">
        <v>11</v>
      </c>
      <c r="E558" s="19" t="s">
        <v>673</v>
      </c>
      <c r="F558" s="19" t="s">
        <v>25</v>
      </c>
      <c r="G558" s="19">
        <v>40</v>
      </c>
      <c r="H558" s="19">
        <v>50</v>
      </c>
      <c r="I558" s="73" t="b">
        <v>1</v>
      </c>
      <c r="J558" t="s">
        <v>633</v>
      </c>
      <c r="K558" s="6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6" t="s">
        <v>664</v>
      </c>
      <c r="C559" s="19">
        <v>3</v>
      </c>
      <c r="D559" s="19" t="s">
        <v>421</v>
      </c>
      <c r="E559" s="19" t="s">
        <v>636</v>
      </c>
      <c r="F559" s="19" t="s">
        <v>25</v>
      </c>
      <c r="G559" s="19">
        <v>10</v>
      </c>
      <c r="H559" s="19">
        <v>20</v>
      </c>
      <c r="I559" s="73" t="b">
        <v>1</v>
      </c>
      <c r="J559" t="s">
        <v>635</v>
      </c>
      <c r="K559" s="6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6" t="s">
        <v>664</v>
      </c>
      <c r="C560" s="19">
        <v>3</v>
      </c>
      <c r="D560" s="19" t="s">
        <v>392</v>
      </c>
      <c r="E560" s="19" t="s">
        <v>644</v>
      </c>
      <c r="F560" s="19" t="s">
        <v>25</v>
      </c>
      <c r="G560" s="19">
        <v>0</v>
      </c>
      <c r="H560" s="19">
        <v>1</v>
      </c>
      <c r="I560" s="73" t="b">
        <v>1</v>
      </c>
      <c r="J560" t="s">
        <v>637</v>
      </c>
      <c r="K560" s="6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6" t="s">
        <v>664</v>
      </c>
      <c r="C561" s="19">
        <v>3</v>
      </c>
      <c r="D561" s="19" t="s">
        <v>407</v>
      </c>
      <c r="E561" s="19" t="s">
        <v>656</v>
      </c>
      <c r="F561" s="19" t="s">
        <v>27</v>
      </c>
      <c r="G561" s="19">
        <v>30</v>
      </c>
      <c r="H561" s="19">
        <v>40</v>
      </c>
      <c r="I561" s="72" t="b">
        <v>0</v>
      </c>
      <c r="J561" t="s">
        <v>638</v>
      </c>
      <c r="K561" s="6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6" t="s">
        <v>664</v>
      </c>
      <c r="C562" s="19">
        <v>3</v>
      </c>
      <c r="D562" s="19" t="s">
        <v>466</v>
      </c>
      <c r="E562" s="19" t="s">
        <v>650</v>
      </c>
      <c r="F562" s="19" t="s">
        <v>27</v>
      </c>
      <c r="G562" s="19">
        <v>10</v>
      </c>
      <c r="H562" s="19">
        <v>20</v>
      </c>
      <c r="I562" s="72" t="b">
        <v>0</v>
      </c>
      <c r="J562" t="s">
        <v>641</v>
      </c>
      <c r="K562" s="6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6" t="s">
        <v>664</v>
      </c>
      <c r="C563" s="19">
        <v>3</v>
      </c>
      <c r="D563" s="19" t="s">
        <v>380</v>
      </c>
      <c r="E563" s="19" t="s">
        <v>626</v>
      </c>
      <c r="F563" s="19" t="s">
        <v>25</v>
      </c>
      <c r="G563" s="19">
        <v>2</v>
      </c>
      <c r="H563" s="19">
        <v>5</v>
      </c>
      <c r="I563" s="73" t="b">
        <v>1</v>
      </c>
      <c r="J563" t="s">
        <v>639</v>
      </c>
      <c r="K563" s="6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6" t="s">
        <v>667</v>
      </c>
      <c r="C564" s="19">
        <v>3</v>
      </c>
      <c r="D564" s="19" t="s">
        <v>11</v>
      </c>
      <c r="E564" s="19" t="s">
        <v>642</v>
      </c>
      <c r="F564" s="19" t="s">
        <v>25</v>
      </c>
      <c r="G564" s="19">
        <v>16</v>
      </c>
      <c r="H564" s="19">
        <v>24</v>
      </c>
      <c r="I564" s="73" t="b">
        <v>1</v>
      </c>
      <c r="J564" t="s">
        <v>633</v>
      </c>
      <c r="K564" s="6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6" t="s">
        <v>667</v>
      </c>
      <c r="C565" s="19">
        <v>3</v>
      </c>
      <c r="D565" s="19" t="s">
        <v>421</v>
      </c>
      <c r="E565" s="19" t="s">
        <v>619</v>
      </c>
      <c r="F565" s="19" t="s">
        <v>25</v>
      </c>
      <c r="G565" s="19">
        <v>15</v>
      </c>
      <c r="H565" s="19">
        <v>25</v>
      </c>
      <c r="I565" s="73" t="b">
        <v>1</v>
      </c>
      <c r="J565" t="s">
        <v>635</v>
      </c>
      <c r="K565" s="6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6" t="s">
        <v>667</v>
      </c>
      <c r="C566" s="19">
        <v>3</v>
      </c>
      <c r="D566" s="19" t="s">
        <v>392</v>
      </c>
      <c r="E566" s="19" t="s">
        <v>625</v>
      </c>
      <c r="F566" s="19" t="s">
        <v>25</v>
      </c>
      <c r="G566" s="19">
        <v>35</v>
      </c>
      <c r="H566" s="19">
        <v>45</v>
      </c>
      <c r="I566" s="73" t="b">
        <v>1</v>
      </c>
      <c r="J566" t="s">
        <v>637</v>
      </c>
      <c r="K566" s="6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6" t="s">
        <v>667</v>
      </c>
      <c r="C567" s="19">
        <v>3</v>
      </c>
      <c r="D567" s="19" t="s">
        <v>466</v>
      </c>
      <c r="E567" s="19" t="s">
        <v>585</v>
      </c>
      <c r="F567" s="19" t="s">
        <v>27</v>
      </c>
      <c r="G567" s="19">
        <v>7</v>
      </c>
      <c r="H567" s="19">
        <v>13</v>
      </c>
      <c r="I567" s="72" t="b">
        <v>0</v>
      </c>
      <c r="J567" t="s">
        <v>641</v>
      </c>
      <c r="K567" s="6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6" t="s">
        <v>667</v>
      </c>
      <c r="C568" s="19">
        <v>3</v>
      </c>
      <c r="D568" s="19" t="s">
        <v>441</v>
      </c>
      <c r="E568" s="19" t="s">
        <v>622</v>
      </c>
      <c r="F568" s="19" t="s">
        <v>25</v>
      </c>
      <c r="G568" s="19">
        <v>7</v>
      </c>
      <c r="H568" s="19">
        <v>13</v>
      </c>
      <c r="I568" s="73" t="b">
        <v>1</v>
      </c>
      <c r="J568" t="s">
        <v>670</v>
      </c>
      <c r="K568" s="6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6" t="s">
        <v>671</v>
      </c>
      <c r="C569" s="19">
        <v>3</v>
      </c>
      <c r="D569" s="19" t="s">
        <v>11</v>
      </c>
      <c r="E569" s="19" t="s">
        <v>621</v>
      </c>
      <c r="F569" s="19" t="s">
        <v>25</v>
      </c>
      <c r="G569" s="19">
        <v>11</v>
      </c>
      <c r="H569" s="19">
        <v>16</v>
      </c>
      <c r="I569" s="73" t="b">
        <v>1</v>
      </c>
      <c r="J569" t="s">
        <v>633</v>
      </c>
      <c r="K569" s="6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6" t="s">
        <v>671</v>
      </c>
      <c r="C570" s="19">
        <v>3</v>
      </c>
      <c r="D570" s="19" t="s">
        <v>421</v>
      </c>
      <c r="E570" s="19" t="s">
        <v>625</v>
      </c>
      <c r="F570" s="19" t="s">
        <v>25</v>
      </c>
      <c r="G570" s="19">
        <v>35</v>
      </c>
      <c r="H570" s="19">
        <v>45</v>
      </c>
      <c r="I570" s="73" t="b">
        <v>1</v>
      </c>
      <c r="J570" t="s">
        <v>635</v>
      </c>
      <c r="K570" s="6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6" t="s">
        <v>671</v>
      </c>
      <c r="C571" s="19">
        <v>3</v>
      </c>
      <c r="D571" s="19" t="s">
        <v>392</v>
      </c>
      <c r="E571" s="19" t="s">
        <v>643</v>
      </c>
      <c r="F571" s="19" t="s">
        <v>25</v>
      </c>
      <c r="G571" s="19">
        <v>3</v>
      </c>
      <c r="H571" s="19">
        <v>7</v>
      </c>
      <c r="I571" s="73" t="b">
        <v>1</v>
      </c>
      <c r="J571" t="s">
        <v>637</v>
      </c>
      <c r="K571" s="6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6" t="s">
        <v>671</v>
      </c>
      <c r="C572" s="19">
        <v>3</v>
      </c>
      <c r="D572" s="19" t="s">
        <v>463</v>
      </c>
      <c r="E572" s="19" t="s">
        <v>586</v>
      </c>
      <c r="F572" s="19" t="s">
        <v>27</v>
      </c>
      <c r="G572" s="19">
        <v>45</v>
      </c>
      <c r="H572" s="19">
        <v>55</v>
      </c>
      <c r="I572" s="72" t="b">
        <v>0</v>
      </c>
      <c r="J572" t="s">
        <v>655</v>
      </c>
      <c r="K572" s="6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6" t="s">
        <v>671</v>
      </c>
      <c r="C573" s="19">
        <v>3</v>
      </c>
      <c r="D573" s="19" t="s">
        <v>407</v>
      </c>
      <c r="E573" s="19" t="s">
        <v>649</v>
      </c>
      <c r="F573" s="19" t="s">
        <v>27</v>
      </c>
      <c r="G573" s="19">
        <v>15</v>
      </c>
      <c r="H573" s="19">
        <v>25</v>
      </c>
      <c r="I573" s="72" t="b">
        <v>0</v>
      </c>
      <c r="J573" t="s">
        <v>638</v>
      </c>
      <c r="K573" s="6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6" t="s">
        <v>671</v>
      </c>
      <c r="C574" s="19">
        <v>3</v>
      </c>
      <c r="D574" s="19" t="s">
        <v>441</v>
      </c>
      <c r="E574" s="19" t="s">
        <v>622</v>
      </c>
      <c r="F574" s="19" t="s">
        <v>25</v>
      </c>
      <c r="G574" s="19">
        <v>7</v>
      </c>
      <c r="H574" s="19">
        <v>13</v>
      </c>
      <c r="I574" s="73" t="b">
        <v>1</v>
      </c>
      <c r="J574" t="s">
        <v>670</v>
      </c>
      <c r="K574" s="6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73" t="b">
        <v>1</v>
      </c>
      <c r="J575" t="s">
        <v>633</v>
      </c>
      <c r="K575" s="68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t="s">
        <v>644</v>
      </c>
      <c r="F576" t="s">
        <v>25</v>
      </c>
      <c r="G576">
        <v>0</v>
      </c>
      <c r="H576">
        <v>1</v>
      </c>
      <c r="I576" s="73" t="b">
        <v>1</v>
      </c>
      <c r="J576" t="s">
        <v>679</v>
      </c>
      <c r="K576" s="68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t="s">
        <v>626</v>
      </c>
      <c r="F577" t="s">
        <v>25</v>
      </c>
      <c r="G577">
        <v>2</v>
      </c>
      <c r="H577">
        <v>5</v>
      </c>
      <c r="I577" s="73" t="b">
        <v>1</v>
      </c>
      <c r="J577" t="s">
        <v>634</v>
      </c>
      <c r="K577" s="68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t="s">
        <v>652</v>
      </c>
      <c r="F578" t="s">
        <v>25</v>
      </c>
      <c r="G578">
        <v>45</v>
      </c>
      <c r="H578">
        <v>55</v>
      </c>
      <c r="I578" s="73" t="b">
        <v>1</v>
      </c>
      <c r="J578" t="s">
        <v>635</v>
      </c>
      <c r="K578" s="68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t="s">
        <v>648</v>
      </c>
      <c r="F579" t="s">
        <v>25</v>
      </c>
      <c r="G579">
        <v>25</v>
      </c>
      <c r="H579">
        <v>35</v>
      </c>
      <c r="I579" s="73" t="b">
        <v>1</v>
      </c>
      <c r="J579" t="s">
        <v>637</v>
      </c>
      <c r="K579" s="68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t="s">
        <v>574</v>
      </c>
      <c r="F580" t="s">
        <v>27</v>
      </c>
      <c r="G580">
        <v>3</v>
      </c>
      <c r="H580">
        <v>7</v>
      </c>
      <c r="I580" s="72" t="b">
        <v>0</v>
      </c>
      <c r="J580" t="s">
        <v>680</v>
      </c>
      <c r="K580" s="68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t="s">
        <v>642</v>
      </c>
      <c r="F581" t="s">
        <v>25</v>
      </c>
      <c r="G581">
        <v>16</v>
      </c>
      <c r="H581">
        <v>24</v>
      </c>
      <c r="I581" s="73" t="b">
        <v>1</v>
      </c>
      <c r="J581" t="s">
        <v>633</v>
      </c>
      <c r="K581" s="68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t="s">
        <v>644</v>
      </c>
      <c r="F582" t="s">
        <v>25</v>
      </c>
      <c r="G582">
        <v>0</v>
      </c>
      <c r="H582">
        <v>1</v>
      </c>
      <c r="I582" s="73" t="b">
        <v>1</v>
      </c>
      <c r="J582" t="s">
        <v>634</v>
      </c>
      <c r="K582" s="68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t="s">
        <v>625</v>
      </c>
      <c r="F583" t="s">
        <v>25</v>
      </c>
      <c r="G583">
        <v>35</v>
      </c>
      <c r="H583">
        <v>45</v>
      </c>
      <c r="I583" s="73" t="b">
        <v>1</v>
      </c>
      <c r="J583" t="s">
        <v>635</v>
      </c>
      <c r="K583" s="68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t="s">
        <v>619</v>
      </c>
      <c r="F584" t="s">
        <v>25</v>
      </c>
      <c r="G584">
        <v>15</v>
      </c>
      <c r="H584">
        <v>25</v>
      </c>
      <c r="I584" s="73" t="b">
        <v>1</v>
      </c>
      <c r="J584" t="s">
        <v>637</v>
      </c>
      <c r="K584" s="68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t="s">
        <v>585</v>
      </c>
      <c r="F585" t="s">
        <v>27</v>
      </c>
      <c r="G585">
        <v>7</v>
      </c>
      <c r="H585">
        <v>13</v>
      </c>
      <c r="I585" s="72" t="b">
        <v>0</v>
      </c>
      <c r="J585" t="s">
        <v>681</v>
      </c>
      <c r="K585" s="68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t="s">
        <v>621</v>
      </c>
      <c r="F586" t="s">
        <v>25</v>
      </c>
      <c r="G586">
        <v>11</v>
      </c>
      <c r="H586">
        <v>16</v>
      </c>
      <c r="I586" s="73" t="b">
        <v>1</v>
      </c>
      <c r="J586" t="s">
        <v>633</v>
      </c>
      <c r="K586" s="68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t="s">
        <v>619</v>
      </c>
      <c r="F587" t="s">
        <v>25</v>
      </c>
      <c r="G587">
        <v>15</v>
      </c>
      <c r="H587">
        <v>25</v>
      </c>
      <c r="I587" s="73" t="b">
        <v>1</v>
      </c>
      <c r="J587" t="s">
        <v>635</v>
      </c>
      <c r="K587" s="68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t="s">
        <v>622</v>
      </c>
      <c r="F588" t="s">
        <v>25</v>
      </c>
      <c r="G588">
        <v>7</v>
      </c>
      <c r="H588">
        <v>13</v>
      </c>
      <c r="I588" s="73" t="b">
        <v>1</v>
      </c>
      <c r="J588" t="s">
        <v>637</v>
      </c>
      <c r="K588" s="68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t="s">
        <v>585</v>
      </c>
      <c r="F589" t="s">
        <v>27</v>
      </c>
      <c r="G589">
        <v>7</v>
      </c>
      <c r="H589">
        <v>13</v>
      </c>
      <c r="I589" s="72" t="b">
        <v>0</v>
      </c>
      <c r="J589" t="s">
        <v>682</v>
      </c>
      <c r="K589" s="68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t="s">
        <v>640</v>
      </c>
      <c r="F590" t="s">
        <v>27</v>
      </c>
      <c r="G590">
        <v>25</v>
      </c>
      <c r="H590">
        <v>35</v>
      </c>
      <c r="I590" s="72" t="b">
        <v>0</v>
      </c>
      <c r="J590" t="s">
        <v>681</v>
      </c>
      <c r="K590" s="68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t="s">
        <v>621</v>
      </c>
      <c r="F591" t="s">
        <v>25</v>
      </c>
      <c r="G591">
        <v>11</v>
      </c>
      <c r="H591">
        <v>16</v>
      </c>
      <c r="I591" s="73" t="b">
        <v>1</v>
      </c>
      <c r="J591" t="s">
        <v>633</v>
      </c>
      <c r="K591" s="68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t="s">
        <v>636</v>
      </c>
      <c r="F592" t="s">
        <v>25</v>
      </c>
      <c r="G592">
        <v>10</v>
      </c>
      <c r="H592">
        <v>20</v>
      </c>
      <c r="I592" s="73" t="b">
        <v>1</v>
      </c>
      <c r="J592" t="s">
        <v>635</v>
      </c>
      <c r="K592" s="68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t="s">
        <v>644</v>
      </c>
      <c r="F593" t="s">
        <v>25</v>
      </c>
      <c r="G593">
        <v>0</v>
      </c>
      <c r="H593">
        <v>1</v>
      </c>
      <c r="I593" s="73" t="b">
        <v>1</v>
      </c>
      <c r="J593" t="s">
        <v>637</v>
      </c>
      <c r="K593" s="68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t="s">
        <v>587</v>
      </c>
      <c r="F594" t="s">
        <v>27</v>
      </c>
      <c r="G594">
        <v>35</v>
      </c>
      <c r="H594">
        <v>45</v>
      </c>
      <c r="I594" s="72" t="b">
        <v>0</v>
      </c>
      <c r="J594" t="s">
        <v>682</v>
      </c>
      <c r="K594" s="68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t="s">
        <v>586</v>
      </c>
      <c r="F595" t="s">
        <v>27</v>
      </c>
      <c r="G595">
        <v>45</v>
      </c>
      <c r="H595">
        <v>55</v>
      </c>
      <c r="I595" s="72" t="b">
        <v>0</v>
      </c>
      <c r="J595" t="s">
        <v>681</v>
      </c>
      <c r="K595" s="68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t="s">
        <v>621</v>
      </c>
      <c r="F596" t="s">
        <v>25</v>
      </c>
      <c r="G596">
        <v>11</v>
      </c>
      <c r="H596">
        <v>16</v>
      </c>
      <c r="I596" s="73" t="b">
        <v>1</v>
      </c>
      <c r="J596" t="s">
        <v>633</v>
      </c>
      <c r="K596" s="68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t="s">
        <v>646</v>
      </c>
      <c r="F597" t="s">
        <v>27</v>
      </c>
      <c r="G597">
        <v>65</v>
      </c>
      <c r="H597">
        <v>75</v>
      </c>
      <c r="I597" s="72" t="b">
        <v>0</v>
      </c>
      <c r="J597" t="s">
        <v>682</v>
      </c>
      <c r="K597" s="68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t="s">
        <v>648</v>
      </c>
      <c r="F598" t="s">
        <v>25</v>
      </c>
      <c r="G598">
        <v>25</v>
      </c>
      <c r="H598">
        <v>35</v>
      </c>
      <c r="I598" s="73" t="b">
        <v>1</v>
      </c>
      <c r="J598" t="s">
        <v>633</v>
      </c>
      <c r="K598" s="68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t="s">
        <v>644</v>
      </c>
      <c r="F599" t="s">
        <v>25</v>
      </c>
      <c r="G599">
        <v>0</v>
      </c>
      <c r="H599">
        <v>1</v>
      </c>
      <c r="I599" s="73" t="b">
        <v>1</v>
      </c>
      <c r="J599" t="s">
        <v>679</v>
      </c>
      <c r="K599" s="68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t="s">
        <v>626</v>
      </c>
      <c r="F600" t="s">
        <v>25</v>
      </c>
      <c r="G600">
        <v>2</v>
      </c>
      <c r="H600">
        <v>5</v>
      </c>
      <c r="I600" s="73" t="b">
        <v>1</v>
      </c>
      <c r="J600" t="s">
        <v>634</v>
      </c>
      <c r="K600" s="68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t="s">
        <v>652</v>
      </c>
      <c r="F601" t="s">
        <v>25</v>
      </c>
      <c r="G601">
        <v>45</v>
      </c>
      <c r="H601">
        <v>55</v>
      </c>
      <c r="I601" s="73" t="b">
        <v>1</v>
      </c>
      <c r="J601" t="s">
        <v>635</v>
      </c>
      <c r="K601" s="68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t="s">
        <v>648</v>
      </c>
      <c r="F602" t="s">
        <v>25</v>
      </c>
      <c r="G602">
        <v>25</v>
      </c>
      <c r="H602">
        <v>35</v>
      </c>
      <c r="I602" s="73" t="b">
        <v>1</v>
      </c>
      <c r="J602" t="s">
        <v>637</v>
      </c>
      <c r="K602" s="68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t="s">
        <v>574</v>
      </c>
      <c r="F603" t="s">
        <v>27</v>
      </c>
      <c r="G603">
        <v>3</v>
      </c>
      <c r="H603">
        <v>7</v>
      </c>
      <c r="I603" s="72" t="b">
        <v>0</v>
      </c>
      <c r="J603" t="s">
        <v>680</v>
      </c>
      <c r="K603" s="68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t="s">
        <v>642</v>
      </c>
      <c r="F604" t="s">
        <v>25</v>
      </c>
      <c r="G604">
        <v>16</v>
      </c>
      <c r="H604">
        <v>24</v>
      </c>
      <c r="I604" s="73" t="b">
        <v>1</v>
      </c>
      <c r="J604" t="s">
        <v>633</v>
      </c>
      <c r="K604" s="68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t="s">
        <v>623</v>
      </c>
      <c r="F605" t="s">
        <v>25</v>
      </c>
      <c r="G605">
        <v>6</v>
      </c>
      <c r="H605">
        <v>10</v>
      </c>
      <c r="I605" s="73" t="b">
        <v>1</v>
      </c>
      <c r="J605" t="s">
        <v>683</v>
      </c>
      <c r="K605" s="68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t="s">
        <v>625</v>
      </c>
      <c r="F606" t="s">
        <v>25</v>
      </c>
      <c r="G606">
        <v>35</v>
      </c>
      <c r="H606">
        <v>45</v>
      </c>
      <c r="I606" s="73" t="b">
        <v>1</v>
      </c>
      <c r="J606" t="s">
        <v>635</v>
      </c>
      <c r="K606" s="68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t="s">
        <v>622</v>
      </c>
      <c r="F607" t="s">
        <v>25</v>
      </c>
      <c r="G607">
        <v>7</v>
      </c>
      <c r="H607">
        <v>13</v>
      </c>
      <c r="I607" s="73" t="b">
        <v>1</v>
      </c>
      <c r="J607" t="s">
        <v>637</v>
      </c>
      <c r="K607" s="68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t="s">
        <v>649</v>
      </c>
      <c r="F608" t="s">
        <v>27</v>
      </c>
      <c r="G608">
        <v>15</v>
      </c>
      <c r="H608">
        <v>25</v>
      </c>
      <c r="I608" s="72" t="b">
        <v>0</v>
      </c>
      <c r="J608" t="s">
        <v>681</v>
      </c>
      <c r="K608" s="68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t="s">
        <v>621</v>
      </c>
      <c r="F609" t="s">
        <v>25</v>
      </c>
      <c r="G609">
        <v>11</v>
      </c>
      <c r="H609">
        <v>16</v>
      </c>
      <c r="I609" s="73" t="b">
        <v>1</v>
      </c>
      <c r="J609" t="s">
        <v>633</v>
      </c>
      <c r="K609" s="68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t="s">
        <v>622</v>
      </c>
      <c r="F610" t="s">
        <v>25</v>
      </c>
      <c r="G610">
        <v>7</v>
      </c>
      <c r="H610">
        <v>13</v>
      </c>
      <c r="I610" s="73" t="b">
        <v>1</v>
      </c>
      <c r="J610" t="s">
        <v>635</v>
      </c>
      <c r="K610" s="68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t="s">
        <v>643</v>
      </c>
      <c r="F611" t="s">
        <v>25</v>
      </c>
      <c r="G611">
        <v>3</v>
      </c>
      <c r="H611">
        <v>7</v>
      </c>
      <c r="I611" s="73" t="b">
        <v>1</v>
      </c>
      <c r="J611" t="s">
        <v>637</v>
      </c>
      <c r="K611" s="68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t="s">
        <v>649</v>
      </c>
      <c r="F612" t="s">
        <v>27</v>
      </c>
      <c r="G612">
        <v>15</v>
      </c>
      <c r="H612">
        <v>25</v>
      </c>
      <c r="I612" s="72" t="b">
        <v>0</v>
      </c>
      <c r="J612" t="s">
        <v>682</v>
      </c>
      <c r="K612" s="68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t="s">
        <v>587</v>
      </c>
      <c r="F613" t="s">
        <v>27</v>
      </c>
      <c r="G613">
        <v>35</v>
      </c>
      <c r="H613">
        <v>45</v>
      </c>
      <c r="I613" s="72" t="b">
        <v>0</v>
      </c>
      <c r="J613" t="s">
        <v>681</v>
      </c>
      <c r="K613" s="68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t="s">
        <v>623</v>
      </c>
      <c r="F614" t="s">
        <v>25</v>
      </c>
      <c r="G614">
        <v>6</v>
      </c>
      <c r="H614">
        <v>10</v>
      </c>
      <c r="I614" s="73" t="b">
        <v>1</v>
      </c>
      <c r="J614" t="s">
        <v>633</v>
      </c>
      <c r="K614" s="68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t="s">
        <v>644</v>
      </c>
      <c r="F615" t="s">
        <v>25</v>
      </c>
      <c r="G615">
        <v>0</v>
      </c>
      <c r="H615">
        <v>1</v>
      </c>
      <c r="I615" s="73" t="b">
        <v>1</v>
      </c>
      <c r="J615" t="s">
        <v>635</v>
      </c>
      <c r="K615" s="68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t="s">
        <v>644</v>
      </c>
      <c r="F616" t="s">
        <v>25</v>
      </c>
      <c r="G616">
        <v>0</v>
      </c>
      <c r="H616">
        <v>1</v>
      </c>
      <c r="I616" s="73" t="b">
        <v>1</v>
      </c>
      <c r="J616" t="s">
        <v>637</v>
      </c>
      <c r="K616" s="68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t="s">
        <v>586</v>
      </c>
      <c r="F617" t="s">
        <v>27</v>
      </c>
      <c r="G617">
        <v>45</v>
      </c>
      <c r="H617">
        <v>55</v>
      </c>
      <c r="I617" s="72" t="b">
        <v>0</v>
      </c>
      <c r="J617" t="s">
        <v>682</v>
      </c>
      <c r="K617" s="68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t="s">
        <v>646</v>
      </c>
      <c r="F618" t="s">
        <v>27</v>
      </c>
      <c r="G618">
        <v>65</v>
      </c>
      <c r="H618">
        <v>75</v>
      </c>
      <c r="I618" s="72" t="b">
        <v>0</v>
      </c>
      <c r="J618" t="s">
        <v>680</v>
      </c>
      <c r="K618" s="68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t="s">
        <v>657</v>
      </c>
      <c r="F619" t="s">
        <v>27</v>
      </c>
      <c r="G619">
        <v>55</v>
      </c>
      <c r="H619">
        <v>65</v>
      </c>
      <c r="I619" s="72" t="b">
        <v>0</v>
      </c>
      <c r="J619" t="s">
        <v>681</v>
      </c>
      <c r="K619" s="68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t="s">
        <v>643</v>
      </c>
      <c r="F620" t="s">
        <v>25</v>
      </c>
      <c r="G620">
        <v>3</v>
      </c>
      <c r="H620">
        <v>7</v>
      </c>
      <c r="I620" s="73" t="b">
        <v>1</v>
      </c>
      <c r="J620" t="s">
        <v>633</v>
      </c>
      <c r="K620" s="68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t="s">
        <v>622</v>
      </c>
      <c r="F621" t="s">
        <v>25</v>
      </c>
      <c r="G621">
        <v>7</v>
      </c>
      <c r="H621">
        <v>13</v>
      </c>
      <c r="I621" s="73" t="b">
        <v>1</v>
      </c>
      <c r="J621" t="s">
        <v>675</v>
      </c>
      <c r="K621" s="68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t="s">
        <v>586</v>
      </c>
      <c r="F622" t="s">
        <v>27</v>
      </c>
      <c r="G622">
        <v>45</v>
      </c>
      <c r="H622">
        <v>55</v>
      </c>
      <c r="I622" s="72" t="b">
        <v>0</v>
      </c>
      <c r="J622" t="s">
        <v>682</v>
      </c>
      <c r="K622" s="68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t="s">
        <v>646</v>
      </c>
      <c r="F623" t="s">
        <v>27</v>
      </c>
      <c r="G623">
        <v>65</v>
      </c>
      <c r="H623">
        <v>75</v>
      </c>
      <c r="I623" s="72" t="b">
        <v>0</v>
      </c>
      <c r="J623" t="s">
        <v>681</v>
      </c>
      <c r="K623" s="68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t="s">
        <v>648</v>
      </c>
      <c r="F624" t="s">
        <v>25</v>
      </c>
      <c r="G624">
        <v>25</v>
      </c>
      <c r="H624">
        <v>35</v>
      </c>
      <c r="I624" s="73" t="b">
        <v>1</v>
      </c>
      <c r="J624" t="s">
        <v>633</v>
      </c>
      <c r="K624" s="68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t="s">
        <v>644</v>
      </c>
      <c r="F625" t="s">
        <v>25</v>
      </c>
      <c r="G625">
        <v>0</v>
      </c>
      <c r="H625">
        <v>1</v>
      </c>
      <c r="I625" s="73" t="b">
        <v>1</v>
      </c>
      <c r="J625" t="s">
        <v>679</v>
      </c>
      <c r="K625" s="68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t="s">
        <v>626</v>
      </c>
      <c r="F626" t="s">
        <v>25</v>
      </c>
      <c r="G626">
        <v>2</v>
      </c>
      <c r="H626">
        <v>5</v>
      </c>
      <c r="I626" s="73" t="b">
        <v>1</v>
      </c>
      <c r="J626" t="s">
        <v>634</v>
      </c>
      <c r="K626" s="68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t="s">
        <v>652</v>
      </c>
      <c r="F627" t="s">
        <v>25</v>
      </c>
      <c r="G627">
        <v>45</v>
      </c>
      <c r="H627">
        <v>55</v>
      </c>
      <c r="I627" s="73" t="b">
        <v>1</v>
      </c>
      <c r="J627" t="s">
        <v>635</v>
      </c>
      <c r="K627" s="68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t="s">
        <v>648</v>
      </c>
      <c r="F628" t="s">
        <v>25</v>
      </c>
      <c r="G628">
        <v>25</v>
      </c>
      <c r="H628">
        <v>35</v>
      </c>
      <c r="I628" s="73" t="b">
        <v>1</v>
      </c>
      <c r="J628" t="s">
        <v>637</v>
      </c>
      <c r="K628" s="68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t="s">
        <v>574</v>
      </c>
      <c r="F629" t="s">
        <v>27</v>
      </c>
      <c r="G629">
        <v>3</v>
      </c>
      <c r="H629">
        <v>7</v>
      </c>
      <c r="I629" s="72" t="b">
        <v>0</v>
      </c>
      <c r="J629" t="s">
        <v>680</v>
      </c>
      <c r="K629" s="68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t="s">
        <v>623</v>
      </c>
      <c r="F630" t="s">
        <v>25</v>
      </c>
      <c r="G630">
        <v>6</v>
      </c>
      <c r="H630">
        <v>10</v>
      </c>
      <c r="I630" s="73" t="b">
        <v>1</v>
      </c>
      <c r="J630" t="s">
        <v>633</v>
      </c>
      <c r="K630" s="68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t="s">
        <v>662</v>
      </c>
      <c r="F631" t="s">
        <v>25</v>
      </c>
      <c r="G631">
        <v>0</v>
      </c>
      <c r="H631">
        <v>4</v>
      </c>
      <c r="I631" s="73" t="b">
        <v>1</v>
      </c>
      <c r="J631" t="s">
        <v>683</v>
      </c>
      <c r="K631" s="68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t="s">
        <v>619</v>
      </c>
      <c r="F632" t="s">
        <v>25</v>
      </c>
      <c r="G632">
        <v>15</v>
      </c>
      <c r="H632">
        <v>25</v>
      </c>
      <c r="I632" s="73" t="b">
        <v>1</v>
      </c>
      <c r="J632" t="s">
        <v>635</v>
      </c>
      <c r="K632" s="68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t="s">
        <v>619</v>
      </c>
      <c r="F633" t="s">
        <v>25</v>
      </c>
      <c r="G633">
        <v>15</v>
      </c>
      <c r="H633">
        <v>25</v>
      </c>
      <c r="I633" s="73" t="b">
        <v>1</v>
      </c>
      <c r="J633" t="s">
        <v>637</v>
      </c>
      <c r="K633" s="68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t="s">
        <v>574</v>
      </c>
      <c r="F634" t="s">
        <v>27</v>
      </c>
      <c r="G634">
        <v>3</v>
      </c>
      <c r="H634">
        <v>7</v>
      </c>
      <c r="I634" s="72" t="b">
        <v>0</v>
      </c>
      <c r="J634" t="s">
        <v>684</v>
      </c>
      <c r="K634" s="68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t="s">
        <v>585</v>
      </c>
      <c r="F635" t="s">
        <v>27</v>
      </c>
      <c r="G635">
        <v>7</v>
      </c>
      <c r="H635">
        <v>13</v>
      </c>
      <c r="I635" s="72" t="b">
        <v>0</v>
      </c>
      <c r="J635" t="s">
        <v>681</v>
      </c>
      <c r="K635" s="68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t="s">
        <v>723</v>
      </c>
      <c r="F636" t="s">
        <v>25</v>
      </c>
      <c r="G636">
        <v>5</v>
      </c>
      <c r="H636">
        <v>9</v>
      </c>
      <c r="I636" s="73" t="b">
        <v>1</v>
      </c>
      <c r="J636" t="s">
        <v>633</v>
      </c>
      <c r="K636" s="68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t="s">
        <v>644</v>
      </c>
      <c r="F637" t="s">
        <v>25</v>
      </c>
      <c r="G637">
        <v>0</v>
      </c>
      <c r="H637">
        <v>1</v>
      </c>
      <c r="I637" s="73" t="b">
        <v>1</v>
      </c>
      <c r="J637" t="s">
        <v>635</v>
      </c>
      <c r="K637" s="68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t="s">
        <v>619</v>
      </c>
      <c r="F638" t="s">
        <v>25</v>
      </c>
      <c r="G638">
        <v>15</v>
      </c>
      <c r="H638">
        <v>25</v>
      </c>
      <c r="I638" s="73" t="b">
        <v>1</v>
      </c>
      <c r="J638" t="s">
        <v>675</v>
      </c>
      <c r="K638" s="68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t="s">
        <v>574</v>
      </c>
      <c r="F639" t="s">
        <v>27</v>
      </c>
      <c r="G639">
        <v>3</v>
      </c>
      <c r="H639">
        <v>7</v>
      </c>
      <c r="I639" s="72" t="b">
        <v>0</v>
      </c>
      <c r="J639" t="s">
        <v>682</v>
      </c>
      <c r="K639" s="68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t="s">
        <v>585</v>
      </c>
      <c r="F640" t="s">
        <v>27</v>
      </c>
      <c r="G640">
        <v>7</v>
      </c>
      <c r="H640">
        <v>13</v>
      </c>
      <c r="I640" s="72" t="b">
        <v>0</v>
      </c>
      <c r="J640" t="s">
        <v>681</v>
      </c>
      <c r="K640" s="68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t="s">
        <v>616</v>
      </c>
      <c r="F641" t="s">
        <v>25</v>
      </c>
      <c r="G641">
        <v>4</v>
      </c>
      <c r="H641">
        <v>8</v>
      </c>
      <c r="I641" s="73" t="b">
        <v>1</v>
      </c>
      <c r="J641" t="s">
        <v>633</v>
      </c>
      <c r="K641" s="68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t="s">
        <v>622</v>
      </c>
      <c r="F642" t="s">
        <v>25</v>
      </c>
      <c r="G642">
        <v>7</v>
      </c>
      <c r="H642">
        <v>13</v>
      </c>
      <c r="I642" s="73" t="b">
        <v>1</v>
      </c>
      <c r="J642" t="s">
        <v>675</v>
      </c>
      <c r="K642" s="68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t="s">
        <v>586</v>
      </c>
      <c r="F643" t="s">
        <v>27</v>
      </c>
      <c r="G643">
        <v>45</v>
      </c>
      <c r="H643">
        <v>55</v>
      </c>
      <c r="I643" s="72" t="b">
        <v>0</v>
      </c>
      <c r="J643" t="s">
        <v>682</v>
      </c>
      <c r="K643" s="68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t="s">
        <v>624</v>
      </c>
      <c r="F644" t="s">
        <v>25</v>
      </c>
      <c r="G644">
        <v>1</v>
      </c>
      <c r="H644">
        <v>5</v>
      </c>
      <c r="I644" s="73" t="b">
        <v>1</v>
      </c>
      <c r="J644" t="s">
        <v>633</v>
      </c>
      <c r="K644" s="68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t="s">
        <v>646</v>
      </c>
      <c r="F645" t="s">
        <v>27</v>
      </c>
      <c r="G645">
        <v>65</v>
      </c>
      <c r="H645">
        <v>75</v>
      </c>
      <c r="I645" s="72" t="b">
        <v>0</v>
      </c>
      <c r="J645" t="s">
        <v>682</v>
      </c>
      <c r="K645" s="68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t="s">
        <v>642</v>
      </c>
      <c r="F646" t="s">
        <v>25</v>
      </c>
      <c r="G646">
        <v>16</v>
      </c>
      <c r="H646">
        <v>24</v>
      </c>
      <c r="I646" s="73" t="b">
        <v>1</v>
      </c>
      <c r="J646" t="s">
        <v>633</v>
      </c>
      <c r="K646" s="68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t="s">
        <v>644</v>
      </c>
      <c r="F647" t="s">
        <v>25</v>
      </c>
      <c r="G647">
        <v>0</v>
      </c>
      <c r="H647">
        <v>1</v>
      </c>
      <c r="I647" s="73" t="b">
        <v>1</v>
      </c>
      <c r="J647" t="s">
        <v>679</v>
      </c>
      <c r="K647" s="68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t="s">
        <v>614</v>
      </c>
      <c r="F648" t="s">
        <v>25</v>
      </c>
      <c r="G648">
        <v>1</v>
      </c>
      <c r="H648">
        <v>2</v>
      </c>
      <c r="I648" s="73" t="b">
        <v>1</v>
      </c>
      <c r="J648" t="s">
        <v>634</v>
      </c>
      <c r="K648" s="68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t="s">
        <v>625</v>
      </c>
      <c r="F649" t="s">
        <v>25</v>
      </c>
      <c r="G649">
        <v>35</v>
      </c>
      <c r="H649">
        <v>45</v>
      </c>
      <c r="I649" s="73" t="b">
        <v>1</v>
      </c>
      <c r="J649" t="s">
        <v>635</v>
      </c>
      <c r="K649" s="68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t="s">
        <v>652</v>
      </c>
      <c r="F650" t="s">
        <v>25</v>
      </c>
      <c r="G650">
        <v>45</v>
      </c>
      <c r="H650">
        <v>55</v>
      </c>
      <c r="I650" s="73" t="b">
        <v>1</v>
      </c>
      <c r="J650" t="s">
        <v>637</v>
      </c>
      <c r="K650" s="68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t="s">
        <v>585</v>
      </c>
      <c r="F651" t="s">
        <v>27</v>
      </c>
      <c r="G651">
        <v>7</v>
      </c>
      <c r="H651">
        <v>13</v>
      </c>
      <c r="I651" s="72" t="b">
        <v>0</v>
      </c>
      <c r="J651" t="s">
        <v>684</v>
      </c>
      <c r="K651" s="68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t="s">
        <v>585</v>
      </c>
      <c r="F652" t="s">
        <v>27</v>
      </c>
      <c r="G652">
        <v>7</v>
      </c>
      <c r="H652">
        <v>13</v>
      </c>
      <c r="I652" s="72" t="b">
        <v>0</v>
      </c>
      <c r="J652" t="s">
        <v>681</v>
      </c>
      <c r="K652" s="68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t="s">
        <v>623</v>
      </c>
      <c r="F653" t="s">
        <v>25</v>
      </c>
      <c r="G653">
        <v>6</v>
      </c>
      <c r="H653">
        <v>10</v>
      </c>
      <c r="I653" s="73" t="b">
        <v>1</v>
      </c>
      <c r="J653" t="s">
        <v>633</v>
      </c>
      <c r="K653" s="68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t="s">
        <v>648</v>
      </c>
      <c r="F654" t="s">
        <v>25</v>
      </c>
      <c r="G654">
        <v>25</v>
      </c>
      <c r="H654">
        <v>35</v>
      </c>
      <c r="I654" s="73" t="b">
        <v>1</v>
      </c>
      <c r="J654" t="s">
        <v>635</v>
      </c>
      <c r="K654" s="68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t="s">
        <v>648</v>
      </c>
      <c r="F655" t="s">
        <v>25</v>
      </c>
      <c r="G655">
        <v>25</v>
      </c>
      <c r="H655">
        <v>35</v>
      </c>
      <c r="I655" s="73" t="b">
        <v>1</v>
      </c>
      <c r="J655" t="s">
        <v>637</v>
      </c>
      <c r="K655" s="68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t="s">
        <v>585</v>
      </c>
      <c r="F656" t="s">
        <v>27</v>
      </c>
      <c r="G656">
        <v>7</v>
      </c>
      <c r="H656">
        <v>13</v>
      </c>
      <c r="I656" s="72" t="b">
        <v>0</v>
      </c>
      <c r="J656" t="s">
        <v>684</v>
      </c>
      <c r="K656" s="68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t="s">
        <v>585</v>
      </c>
      <c r="F657" t="s">
        <v>27</v>
      </c>
      <c r="G657">
        <v>7</v>
      </c>
      <c r="H657">
        <v>13</v>
      </c>
      <c r="I657" s="72" t="b">
        <v>0</v>
      </c>
      <c r="J657" t="s">
        <v>681</v>
      </c>
      <c r="K657" s="68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t="s">
        <v>623</v>
      </c>
      <c r="F658" t="s">
        <v>25</v>
      </c>
      <c r="G658">
        <v>6</v>
      </c>
      <c r="H658">
        <v>10</v>
      </c>
      <c r="I658" s="73" t="b">
        <v>1</v>
      </c>
      <c r="J658" t="s">
        <v>633</v>
      </c>
      <c r="K658" s="68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t="s">
        <v>619</v>
      </c>
      <c r="F659" t="s">
        <v>25</v>
      </c>
      <c r="G659">
        <v>15</v>
      </c>
      <c r="H659">
        <v>25</v>
      </c>
      <c r="I659" s="73" t="b">
        <v>1</v>
      </c>
      <c r="J659" t="s">
        <v>635</v>
      </c>
      <c r="K659" s="68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t="s">
        <v>622</v>
      </c>
      <c r="F660" t="s">
        <v>25</v>
      </c>
      <c r="G660">
        <v>7</v>
      </c>
      <c r="H660">
        <v>13</v>
      </c>
      <c r="I660" s="73" t="b">
        <v>1</v>
      </c>
      <c r="J660" t="s">
        <v>637</v>
      </c>
      <c r="K660" s="68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t="s">
        <v>640</v>
      </c>
      <c r="F661" t="s">
        <v>27</v>
      </c>
      <c r="G661">
        <v>25</v>
      </c>
      <c r="H661">
        <v>35</v>
      </c>
      <c r="I661" s="72" t="b">
        <v>0</v>
      </c>
      <c r="J661" t="s">
        <v>680</v>
      </c>
      <c r="K661" s="68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t="s">
        <v>650</v>
      </c>
      <c r="F662" t="s">
        <v>27</v>
      </c>
      <c r="G662">
        <v>10</v>
      </c>
      <c r="H662">
        <v>20</v>
      </c>
      <c r="I662" s="72" t="b">
        <v>0</v>
      </c>
      <c r="J662" t="s">
        <v>682</v>
      </c>
      <c r="K662" s="68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t="s">
        <v>623</v>
      </c>
      <c r="F663" t="s">
        <v>25</v>
      </c>
      <c r="G663">
        <v>6</v>
      </c>
      <c r="H663">
        <v>10</v>
      </c>
      <c r="I663" s="73" t="b">
        <v>1</v>
      </c>
      <c r="J663" t="s">
        <v>633</v>
      </c>
      <c r="K663" s="68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t="s">
        <v>619</v>
      </c>
      <c r="F664" t="s">
        <v>25</v>
      </c>
      <c r="G664">
        <v>15</v>
      </c>
      <c r="H664">
        <v>25</v>
      </c>
      <c r="I664" s="73" t="b">
        <v>1</v>
      </c>
      <c r="J664" t="s">
        <v>635</v>
      </c>
      <c r="K664" s="68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t="s">
        <v>643</v>
      </c>
      <c r="F665" t="s">
        <v>25</v>
      </c>
      <c r="G665">
        <v>3</v>
      </c>
      <c r="H665">
        <v>7</v>
      </c>
      <c r="I665" s="73" t="b">
        <v>1</v>
      </c>
      <c r="J665" t="s">
        <v>637</v>
      </c>
      <c r="K665" s="68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t="s">
        <v>640</v>
      </c>
      <c r="F666" t="s">
        <v>27</v>
      </c>
      <c r="G666">
        <v>25</v>
      </c>
      <c r="H666">
        <v>35</v>
      </c>
      <c r="I666" s="72" t="b">
        <v>0</v>
      </c>
      <c r="J666" t="s">
        <v>682</v>
      </c>
      <c r="K666" s="68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t="s">
        <v>587</v>
      </c>
      <c r="F667" t="s">
        <v>27</v>
      </c>
      <c r="G667">
        <v>35</v>
      </c>
      <c r="H667">
        <v>45</v>
      </c>
      <c r="I667" s="72" t="b">
        <v>0</v>
      </c>
      <c r="J667" t="s">
        <v>681</v>
      </c>
      <c r="K667" s="68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t="s">
        <v>623</v>
      </c>
      <c r="F668" t="s">
        <v>25</v>
      </c>
      <c r="G668">
        <v>6</v>
      </c>
      <c r="H668">
        <v>10</v>
      </c>
      <c r="I668" s="73" t="b">
        <v>1</v>
      </c>
      <c r="J668" t="s">
        <v>633</v>
      </c>
      <c r="K668" s="68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t="s">
        <v>587</v>
      </c>
      <c r="F669" t="s">
        <v>27</v>
      </c>
      <c r="G669">
        <v>35</v>
      </c>
      <c r="H669">
        <v>45</v>
      </c>
      <c r="I669" s="72" t="b">
        <v>0</v>
      </c>
      <c r="J669" t="s">
        <v>682</v>
      </c>
      <c r="K669" s="68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t="s">
        <v>657</v>
      </c>
      <c r="F670" t="s">
        <v>27</v>
      </c>
      <c r="G670">
        <v>55</v>
      </c>
      <c r="H670">
        <v>65</v>
      </c>
      <c r="I670" s="72" t="b">
        <v>0</v>
      </c>
      <c r="J670" t="s">
        <v>681</v>
      </c>
      <c r="K670" s="68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t="s">
        <v>648</v>
      </c>
      <c r="F671" t="s">
        <v>25</v>
      </c>
      <c r="G671">
        <v>25</v>
      </c>
      <c r="H671">
        <v>35</v>
      </c>
      <c r="I671" s="73" t="b">
        <v>1</v>
      </c>
      <c r="J671" t="s">
        <v>633</v>
      </c>
      <c r="K671" s="68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t="s">
        <v>644</v>
      </c>
      <c r="F672" t="s">
        <v>25</v>
      </c>
      <c r="G672">
        <v>0</v>
      </c>
      <c r="H672">
        <v>1</v>
      </c>
      <c r="I672" s="73" t="b">
        <v>1</v>
      </c>
      <c r="J672" t="s">
        <v>679</v>
      </c>
      <c r="K672" s="68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t="s">
        <v>626</v>
      </c>
      <c r="F673" t="s">
        <v>25</v>
      </c>
      <c r="G673">
        <v>2</v>
      </c>
      <c r="H673">
        <v>5</v>
      </c>
      <c r="I673" s="73" t="b">
        <v>1</v>
      </c>
      <c r="J673" t="s">
        <v>634</v>
      </c>
      <c r="K673" s="68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t="s">
        <v>652</v>
      </c>
      <c r="F674" t="s">
        <v>25</v>
      </c>
      <c r="G674">
        <v>45</v>
      </c>
      <c r="H674">
        <v>55</v>
      </c>
      <c r="I674" s="73" t="b">
        <v>1</v>
      </c>
      <c r="J674" t="s">
        <v>635</v>
      </c>
      <c r="K674" s="68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t="s">
        <v>648</v>
      </c>
      <c r="F675" t="s">
        <v>25</v>
      </c>
      <c r="G675">
        <v>25</v>
      </c>
      <c r="H675">
        <v>35</v>
      </c>
      <c r="I675" s="73" t="b">
        <v>1</v>
      </c>
      <c r="J675" t="s">
        <v>637</v>
      </c>
      <c r="K675" s="68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t="s">
        <v>574</v>
      </c>
      <c r="F676" t="s">
        <v>27</v>
      </c>
      <c r="G676">
        <v>3</v>
      </c>
      <c r="H676">
        <v>7</v>
      </c>
      <c r="I676" s="72" t="b">
        <v>0</v>
      </c>
      <c r="J676" t="s">
        <v>680</v>
      </c>
      <c r="K676" s="68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t="s">
        <v>621</v>
      </c>
      <c r="F677" t="s">
        <v>25</v>
      </c>
      <c r="G677">
        <v>11</v>
      </c>
      <c r="H677">
        <v>16</v>
      </c>
      <c r="I677" s="73" t="b">
        <v>1</v>
      </c>
      <c r="J677" t="s">
        <v>633</v>
      </c>
      <c r="K677" s="68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t="s">
        <v>648</v>
      </c>
      <c r="F678" t="s">
        <v>25</v>
      </c>
      <c r="G678">
        <v>25</v>
      </c>
      <c r="H678">
        <v>35</v>
      </c>
      <c r="I678" s="73" t="b">
        <v>1</v>
      </c>
      <c r="J678" t="s">
        <v>635</v>
      </c>
      <c r="K678" s="68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t="s">
        <v>622</v>
      </c>
      <c r="F679" t="s">
        <v>25</v>
      </c>
      <c r="G679">
        <v>7</v>
      </c>
      <c r="H679">
        <v>13</v>
      </c>
      <c r="I679" s="73" t="b">
        <v>1</v>
      </c>
      <c r="J679" t="s">
        <v>637</v>
      </c>
      <c r="K679" s="68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t="s">
        <v>585</v>
      </c>
      <c r="F680" t="s">
        <v>27</v>
      </c>
      <c r="G680">
        <v>7</v>
      </c>
      <c r="H680">
        <v>13</v>
      </c>
      <c r="I680" s="72" t="b">
        <v>0</v>
      </c>
      <c r="J680" t="s">
        <v>684</v>
      </c>
      <c r="K680" s="68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t="s">
        <v>656</v>
      </c>
      <c r="F681" t="s">
        <v>27</v>
      </c>
      <c r="G681">
        <v>30</v>
      </c>
      <c r="H681">
        <v>40</v>
      </c>
      <c r="I681" s="72" t="b">
        <v>0</v>
      </c>
      <c r="J681" t="s">
        <v>680</v>
      </c>
      <c r="K681" s="68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t="s">
        <v>621</v>
      </c>
      <c r="F682" t="s">
        <v>25</v>
      </c>
      <c r="G682">
        <v>11</v>
      </c>
      <c r="H682">
        <v>16</v>
      </c>
      <c r="I682" s="73" t="b">
        <v>1</v>
      </c>
      <c r="J682" t="s">
        <v>633</v>
      </c>
      <c r="K682" s="68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t="s">
        <v>615</v>
      </c>
      <c r="F683" t="s">
        <v>25</v>
      </c>
      <c r="G683">
        <v>20</v>
      </c>
      <c r="H683">
        <v>30</v>
      </c>
      <c r="I683" s="73" t="b">
        <v>1</v>
      </c>
      <c r="J683" t="s">
        <v>635</v>
      </c>
      <c r="K683" s="68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t="s">
        <v>643</v>
      </c>
      <c r="F684" t="s">
        <v>25</v>
      </c>
      <c r="G684">
        <v>3</v>
      </c>
      <c r="H684">
        <v>7</v>
      </c>
      <c r="I684" s="73" t="b">
        <v>1</v>
      </c>
      <c r="J684" t="s">
        <v>637</v>
      </c>
      <c r="K684" s="68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t="s">
        <v>585</v>
      </c>
      <c r="F685" t="s">
        <v>27</v>
      </c>
      <c r="G685">
        <v>7</v>
      </c>
      <c r="H685">
        <v>13</v>
      </c>
      <c r="I685" s="72" t="b">
        <v>0</v>
      </c>
      <c r="J685" t="s">
        <v>682</v>
      </c>
      <c r="K685" s="68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t="s">
        <v>649</v>
      </c>
      <c r="F686" t="s">
        <v>27</v>
      </c>
      <c r="G686">
        <v>15</v>
      </c>
      <c r="H686">
        <v>25</v>
      </c>
      <c r="I686" s="72" t="b">
        <v>0</v>
      </c>
      <c r="J686" t="s">
        <v>681</v>
      </c>
      <c r="K686" s="68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t="s">
        <v>623</v>
      </c>
      <c r="F687" t="s">
        <v>25</v>
      </c>
      <c r="G687">
        <v>6</v>
      </c>
      <c r="H687">
        <v>10</v>
      </c>
      <c r="I687" s="73" t="b">
        <v>1</v>
      </c>
      <c r="J687" t="s">
        <v>633</v>
      </c>
      <c r="K687" s="68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t="s">
        <v>643</v>
      </c>
      <c r="F688" t="s">
        <v>25</v>
      </c>
      <c r="G688">
        <v>3</v>
      </c>
      <c r="H688">
        <v>7</v>
      </c>
      <c r="I688" s="73" t="b">
        <v>1</v>
      </c>
      <c r="J688" t="s">
        <v>635</v>
      </c>
      <c r="K688" s="68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t="s">
        <v>644</v>
      </c>
      <c r="F689" t="s">
        <v>25</v>
      </c>
      <c r="G689">
        <v>0</v>
      </c>
      <c r="H689">
        <v>1</v>
      </c>
      <c r="I689" s="73" t="b">
        <v>1</v>
      </c>
      <c r="J689" t="s">
        <v>637</v>
      </c>
      <c r="K689" s="68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t="s">
        <v>640</v>
      </c>
      <c r="F690" t="s">
        <v>27</v>
      </c>
      <c r="G690">
        <v>25</v>
      </c>
      <c r="H690">
        <v>35</v>
      </c>
      <c r="I690" s="72" t="b">
        <v>0</v>
      </c>
      <c r="J690" t="s">
        <v>682</v>
      </c>
      <c r="K690" s="68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t="s">
        <v>657</v>
      </c>
      <c r="F691" t="s">
        <v>27</v>
      </c>
      <c r="G691">
        <v>55</v>
      </c>
      <c r="H691">
        <v>65</v>
      </c>
      <c r="I691" s="72" t="b">
        <v>0</v>
      </c>
      <c r="J691" t="s">
        <v>681</v>
      </c>
      <c r="K691" s="68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t="s">
        <v>624</v>
      </c>
      <c r="F692" t="s">
        <v>25</v>
      </c>
      <c r="G692">
        <v>1</v>
      </c>
      <c r="H692">
        <v>5</v>
      </c>
      <c r="I692" s="73" t="b">
        <v>1</v>
      </c>
      <c r="J692" t="s">
        <v>633</v>
      </c>
      <c r="K692" s="68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t="s">
        <v>636</v>
      </c>
      <c r="F693" t="s">
        <v>25</v>
      </c>
      <c r="G693">
        <v>10</v>
      </c>
      <c r="H693">
        <v>20</v>
      </c>
      <c r="I693" s="73" t="b">
        <v>1</v>
      </c>
      <c r="J693" t="s">
        <v>675</v>
      </c>
      <c r="K693" s="68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t="s">
        <v>646</v>
      </c>
      <c r="F694" t="s">
        <v>27</v>
      </c>
      <c r="G694">
        <v>65</v>
      </c>
      <c r="H694">
        <v>75</v>
      </c>
      <c r="I694" s="72" t="b">
        <v>0</v>
      </c>
      <c r="J694" t="s">
        <v>682</v>
      </c>
      <c r="K694" s="68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t="s">
        <v>648</v>
      </c>
      <c r="F695" t="s">
        <v>25</v>
      </c>
      <c r="G695">
        <v>25</v>
      </c>
      <c r="H695">
        <v>35</v>
      </c>
      <c r="I695" s="73" t="b">
        <v>1</v>
      </c>
      <c r="J695" t="s">
        <v>633</v>
      </c>
      <c r="K695" s="68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t="s">
        <v>644</v>
      </c>
      <c r="F696" t="s">
        <v>25</v>
      </c>
      <c r="G696">
        <v>0</v>
      </c>
      <c r="H696">
        <v>1</v>
      </c>
      <c r="I696" s="73" t="b">
        <v>1</v>
      </c>
      <c r="J696" t="s">
        <v>679</v>
      </c>
      <c r="K696" s="68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t="s">
        <v>626</v>
      </c>
      <c r="F697" t="s">
        <v>25</v>
      </c>
      <c r="G697">
        <v>2</v>
      </c>
      <c r="H697">
        <v>5</v>
      </c>
      <c r="I697" s="73" t="b">
        <v>1</v>
      </c>
      <c r="J697" t="s">
        <v>634</v>
      </c>
      <c r="K697" s="68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t="s">
        <v>652</v>
      </c>
      <c r="F698" t="s">
        <v>25</v>
      </c>
      <c r="G698">
        <v>45</v>
      </c>
      <c r="H698">
        <v>55</v>
      </c>
      <c r="I698" s="73" t="b">
        <v>1</v>
      </c>
      <c r="J698" t="s">
        <v>635</v>
      </c>
      <c r="K698" s="68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t="s">
        <v>648</v>
      </c>
      <c r="F699" t="s">
        <v>25</v>
      </c>
      <c r="G699">
        <v>25</v>
      </c>
      <c r="H699">
        <v>35</v>
      </c>
      <c r="I699" s="73" t="b">
        <v>1</v>
      </c>
      <c r="J699" t="s">
        <v>637</v>
      </c>
      <c r="K699" s="68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t="s">
        <v>574</v>
      </c>
      <c r="F700" t="s">
        <v>27</v>
      </c>
      <c r="G700">
        <v>3</v>
      </c>
      <c r="H700">
        <v>7</v>
      </c>
      <c r="I700" s="72" t="b">
        <v>0</v>
      </c>
      <c r="J700" t="s">
        <v>680</v>
      </c>
      <c r="K700" s="68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t="s">
        <v>623</v>
      </c>
      <c r="F701" t="s">
        <v>25</v>
      </c>
      <c r="G701">
        <v>6</v>
      </c>
      <c r="H701">
        <v>10</v>
      </c>
      <c r="I701" s="73" t="b">
        <v>1</v>
      </c>
      <c r="J701" t="s">
        <v>633</v>
      </c>
      <c r="K701" s="68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t="s">
        <v>620</v>
      </c>
      <c r="F702" t="s">
        <v>25</v>
      </c>
      <c r="G702">
        <v>1</v>
      </c>
      <c r="H702">
        <v>4</v>
      </c>
      <c r="I702" s="73" t="b">
        <v>1</v>
      </c>
      <c r="J702" t="s">
        <v>683</v>
      </c>
      <c r="K702" s="68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t="s">
        <v>619</v>
      </c>
      <c r="F703" t="s">
        <v>25</v>
      </c>
      <c r="G703">
        <v>15</v>
      </c>
      <c r="H703">
        <v>25</v>
      </c>
      <c r="I703" s="73" t="b">
        <v>1</v>
      </c>
      <c r="J703" t="s">
        <v>635</v>
      </c>
      <c r="K703" s="68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t="s">
        <v>619</v>
      </c>
      <c r="F704" t="s">
        <v>25</v>
      </c>
      <c r="G704">
        <v>15</v>
      </c>
      <c r="H704">
        <v>25</v>
      </c>
      <c r="I704" s="73" t="b">
        <v>1</v>
      </c>
      <c r="J704" t="s">
        <v>637</v>
      </c>
      <c r="K704" s="68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t="s">
        <v>574</v>
      </c>
      <c r="F705" t="s">
        <v>27</v>
      </c>
      <c r="G705">
        <v>3</v>
      </c>
      <c r="H705">
        <v>7</v>
      </c>
      <c r="I705" s="72" t="b">
        <v>0</v>
      </c>
      <c r="J705" t="s">
        <v>684</v>
      </c>
      <c r="K705" s="68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t="s">
        <v>585</v>
      </c>
      <c r="F706" t="s">
        <v>27</v>
      </c>
      <c r="G706">
        <v>7</v>
      </c>
      <c r="H706">
        <v>13</v>
      </c>
      <c r="I706" s="72" t="b">
        <v>0</v>
      </c>
      <c r="J706" t="s">
        <v>681</v>
      </c>
      <c r="K706" s="68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t="s">
        <v>643</v>
      </c>
      <c r="F707" t="s">
        <v>25</v>
      </c>
      <c r="G707">
        <v>3</v>
      </c>
      <c r="H707">
        <v>7</v>
      </c>
      <c r="I707" s="73" t="b">
        <v>1</v>
      </c>
      <c r="J707" t="s">
        <v>633</v>
      </c>
      <c r="K707" s="68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t="s">
        <v>636</v>
      </c>
      <c r="F708" t="s">
        <v>25</v>
      </c>
      <c r="G708">
        <v>10</v>
      </c>
      <c r="H708">
        <v>20</v>
      </c>
      <c r="I708" s="73" t="b">
        <v>1</v>
      </c>
      <c r="J708" t="s">
        <v>635</v>
      </c>
      <c r="K708" s="68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t="s">
        <v>622</v>
      </c>
      <c r="F709" t="s">
        <v>25</v>
      </c>
      <c r="G709">
        <v>7</v>
      </c>
      <c r="H709">
        <v>13</v>
      </c>
      <c r="I709" s="73" t="b">
        <v>1</v>
      </c>
      <c r="J709" t="s">
        <v>637</v>
      </c>
      <c r="K709" s="68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t="s">
        <v>640</v>
      </c>
      <c r="F710" t="s">
        <v>27</v>
      </c>
      <c r="G710">
        <v>25</v>
      </c>
      <c r="H710">
        <v>35</v>
      </c>
      <c r="I710" s="72" t="b">
        <v>0</v>
      </c>
      <c r="J710" t="s">
        <v>682</v>
      </c>
      <c r="K710" s="68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t="s">
        <v>640</v>
      </c>
      <c r="F711" t="s">
        <v>27</v>
      </c>
      <c r="G711">
        <v>25</v>
      </c>
      <c r="H711">
        <v>35</v>
      </c>
      <c r="I711" s="72" t="b">
        <v>0</v>
      </c>
      <c r="J711" t="s">
        <v>681</v>
      </c>
      <c r="K711" s="68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t="s">
        <v>623</v>
      </c>
      <c r="F712" t="s">
        <v>25</v>
      </c>
      <c r="G712">
        <v>6</v>
      </c>
      <c r="H712">
        <v>10</v>
      </c>
      <c r="I712" s="73" t="b">
        <v>1</v>
      </c>
      <c r="J712" t="s">
        <v>633</v>
      </c>
      <c r="K712" s="68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t="s">
        <v>622</v>
      </c>
      <c r="F713" t="s">
        <v>25</v>
      </c>
      <c r="G713">
        <v>7</v>
      </c>
      <c r="H713">
        <v>13</v>
      </c>
      <c r="I713" s="73" t="b">
        <v>1</v>
      </c>
      <c r="J713" t="s">
        <v>635</v>
      </c>
      <c r="K713" s="68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t="s">
        <v>643</v>
      </c>
      <c r="F714" t="s">
        <v>25</v>
      </c>
      <c r="G714">
        <v>3</v>
      </c>
      <c r="H714">
        <v>7</v>
      </c>
      <c r="I714" s="73" t="b">
        <v>1</v>
      </c>
      <c r="J714" t="s">
        <v>637</v>
      </c>
      <c r="K714" s="68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t="s">
        <v>587</v>
      </c>
      <c r="F715" t="s">
        <v>27</v>
      </c>
      <c r="G715">
        <v>35</v>
      </c>
      <c r="H715">
        <v>45</v>
      </c>
      <c r="I715" s="72" t="b">
        <v>0</v>
      </c>
      <c r="J715" t="s">
        <v>682</v>
      </c>
      <c r="K715" s="68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t="s">
        <v>662</v>
      </c>
      <c r="F716" t="s">
        <v>25</v>
      </c>
      <c r="G716">
        <v>0</v>
      </c>
      <c r="H716">
        <v>4</v>
      </c>
      <c r="I716" s="73" t="b">
        <v>1</v>
      </c>
      <c r="J716" t="s">
        <v>633</v>
      </c>
      <c r="K716" s="68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t="s">
        <v>622</v>
      </c>
      <c r="F717" t="s">
        <v>25</v>
      </c>
      <c r="G717">
        <v>7</v>
      </c>
      <c r="H717">
        <v>13</v>
      </c>
      <c r="I717" s="73" t="b">
        <v>1</v>
      </c>
      <c r="J717" t="s">
        <v>675</v>
      </c>
      <c r="K717" s="68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t="s">
        <v>648</v>
      </c>
      <c r="F718" t="s">
        <v>25</v>
      </c>
      <c r="G718">
        <v>25</v>
      </c>
      <c r="H718">
        <v>35</v>
      </c>
      <c r="I718" s="73" t="b">
        <v>1</v>
      </c>
      <c r="J718" t="s">
        <v>633</v>
      </c>
      <c r="K718" s="68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t="s">
        <v>644</v>
      </c>
      <c r="F719" t="s">
        <v>25</v>
      </c>
      <c r="G719">
        <v>0</v>
      </c>
      <c r="H719">
        <v>1</v>
      </c>
      <c r="I719" s="73" t="b">
        <v>1</v>
      </c>
      <c r="J719" t="s">
        <v>679</v>
      </c>
      <c r="K719" s="68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t="s">
        <v>626</v>
      </c>
      <c r="F720" t="s">
        <v>25</v>
      </c>
      <c r="G720">
        <v>2</v>
      </c>
      <c r="H720">
        <v>5</v>
      </c>
      <c r="I720" s="73" t="b">
        <v>1</v>
      </c>
      <c r="J720" t="s">
        <v>634</v>
      </c>
      <c r="K720" s="68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t="s">
        <v>652</v>
      </c>
      <c r="F721" t="s">
        <v>25</v>
      </c>
      <c r="G721">
        <v>45</v>
      </c>
      <c r="H721">
        <v>55</v>
      </c>
      <c r="I721" s="73" t="b">
        <v>1</v>
      </c>
      <c r="J721" t="s">
        <v>635</v>
      </c>
      <c r="K721" s="68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t="s">
        <v>648</v>
      </c>
      <c r="F722" t="s">
        <v>25</v>
      </c>
      <c r="G722">
        <v>25</v>
      </c>
      <c r="H722">
        <v>35</v>
      </c>
      <c r="I722" s="73" t="b">
        <v>1</v>
      </c>
      <c r="J722" t="s">
        <v>637</v>
      </c>
      <c r="K722" s="68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t="s">
        <v>623</v>
      </c>
      <c r="F723" t="s">
        <v>25</v>
      </c>
      <c r="G723">
        <v>6</v>
      </c>
      <c r="H723">
        <v>10</v>
      </c>
      <c r="I723" s="73" t="b">
        <v>1</v>
      </c>
      <c r="J723" t="s">
        <v>633</v>
      </c>
      <c r="K723" s="68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t="s">
        <v>644</v>
      </c>
      <c r="F724" t="s">
        <v>25</v>
      </c>
      <c r="G724">
        <v>0</v>
      </c>
      <c r="H724">
        <v>1</v>
      </c>
      <c r="I724" s="73" t="b">
        <v>1</v>
      </c>
      <c r="J724" t="s">
        <v>634</v>
      </c>
      <c r="K724" s="68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t="s">
        <v>648</v>
      </c>
      <c r="F725" t="s">
        <v>25</v>
      </c>
      <c r="G725">
        <v>25</v>
      </c>
      <c r="H725">
        <v>35</v>
      </c>
      <c r="I725" s="73" t="b">
        <v>1</v>
      </c>
      <c r="J725" t="s">
        <v>635</v>
      </c>
      <c r="K725" s="68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t="s">
        <v>724</v>
      </c>
      <c r="F726" t="s">
        <v>25</v>
      </c>
      <c r="G726">
        <v>30</v>
      </c>
      <c r="H726">
        <v>40</v>
      </c>
      <c r="I726" s="73" t="b">
        <v>1</v>
      </c>
      <c r="J726" t="s">
        <v>637</v>
      </c>
      <c r="K726" s="68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t="s">
        <v>585</v>
      </c>
      <c r="F727" t="s">
        <v>27</v>
      </c>
      <c r="G727">
        <v>7</v>
      </c>
      <c r="H727">
        <v>13</v>
      </c>
      <c r="I727" s="72" t="b">
        <v>0</v>
      </c>
      <c r="J727" t="s">
        <v>681</v>
      </c>
      <c r="K727" s="68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t="s">
        <v>624</v>
      </c>
      <c r="F728" t="s">
        <v>25</v>
      </c>
      <c r="G728">
        <v>1</v>
      </c>
      <c r="H728">
        <v>5</v>
      </c>
      <c r="I728" s="73" t="b">
        <v>1</v>
      </c>
      <c r="J728" t="s">
        <v>633</v>
      </c>
      <c r="K728" s="68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t="s">
        <v>636</v>
      </c>
      <c r="F729" t="s">
        <v>25</v>
      </c>
      <c r="G729">
        <v>10</v>
      </c>
      <c r="H729">
        <v>20</v>
      </c>
      <c r="I729" s="73" t="b">
        <v>1</v>
      </c>
      <c r="J729" t="s">
        <v>635</v>
      </c>
      <c r="K729" s="68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t="s">
        <v>636</v>
      </c>
      <c r="F730" t="s">
        <v>25</v>
      </c>
      <c r="G730">
        <v>10</v>
      </c>
      <c r="H730">
        <v>20</v>
      </c>
      <c r="I730" s="73" t="b">
        <v>1</v>
      </c>
      <c r="J730" t="s">
        <v>637</v>
      </c>
      <c r="K730" s="68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t="s">
        <v>585</v>
      </c>
      <c r="F731" t="s">
        <v>27</v>
      </c>
      <c r="G731">
        <v>7</v>
      </c>
      <c r="H731">
        <v>13</v>
      </c>
      <c r="I731" s="72" t="b">
        <v>0</v>
      </c>
      <c r="J731" t="s">
        <v>681</v>
      </c>
      <c r="K731" s="68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t="s">
        <v>624</v>
      </c>
      <c r="F732" t="s">
        <v>25</v>
      </c>
      <c r="G732">
        <v>1</v>
      </c>
      <c r="H732">
        <v>5</v>
      </c>
      <c r="I732" s="73" t="b">
        <v>1</v>
      </c>
      <c r="J732" t="s">
        <v>633</v>
      </c>
      <c r="K732" s="68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t="s">
        <v>644</v>
      </c>
      <c r="F733" t="s">
        <v>25</v>
      </c>
      <c r="G733">
        <v>0</v>
      </c>
      <c r="H733">
        <v>1</v>
      </c>
      <c r="I733" s="73" t="b">
        <v>1</v>
      </c>
      <c r="J733" t="s">
        <v>635</v>
      </c>
      <c r="K733" s="68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t="s">
        <v>652</v>
      </c>
      <c r="F734" t="s">
        <v>25</v>
      </c>
      <c r="G734">
        <v>45</v>
      </c>
      <c r="H734">
        <v>55</v>
      </c>
      <c r="I734" s="73" t="b">
        <v>1</v>
      </c>
      <c r="J734" t="s">
        <v>685</v>
      </c>
      <c r="K734" s="68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t="s">
        <v>587</v>
      </c>
      <c r="F735" t="s">
        <v>27</v>
      </c>
      <c r="G735">
        <v>35</v>
      </c>
      <c r="H735">
        <v>45</v>
      </c>
      <c r="I735" s="72" t="b">
        <v>0</v>
      </c>
      <c r="J735" t="s">
        <v>682</v>
      </c>
      <c r="K735" s="68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t="s">
        <v>662</v>
      </c>
      <c r="F736" t="s">
        <v>25</v>
      </c>
      <c r="G736">
        <v>0</v>
      </c>
      <c r="H736">
        <v>4</v>
      </c>
      <c r="I736" s="73" t="b">
        <v>1</v>
      </c>
      <c r="J736" t="s">
        <v>633</v>
      </c>
      <c r="K736" s="68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t="s">
        <v>644</v>
      </c>
      <c r="F737" t="s">
        <v>25</v>
      </c>
      <c r="G737">
        <v>0</v>
      </c>
      <c r="H737">
        <v>1</v>
      </c>
      <c r="I737" s="73" t="b">
        <v>1</v>
      </c>
      <c r="J737" t="s">
        <v>675</v>
      </c>
      <c r="K737" s="68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t="s">
        <v>657</v>
      </c>
      <c r="F738" t="s">
        <v>27</v>
      </c>
      <c r="G738">
        <v>55</v>
      </c>
      <c r="H738">
        <v>65</v>
      </c>
      <c r="I738" s="72" t="b">
        <v>0</v>
      </c>
      <c r="J738" t="s">
        <v>682</v>
      </c>
      <c r="K738" s="68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t="s">
        <v>725</v>
      </c>
      <c r="F739" t="s">
        <v>27</v>
      </c>
      <c r="G739">
        <v>2</v>
      </c>
      <c r="H739">
        <v>5</v>
      </c>
      <c r="I739" s="72" t="b">
        <v>0</v>
      </c>
      <c r="J739" t="s">
        <v>633</v>
      </c>
      <c r="K739" s="68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t="s">
        <v>644</v>
      </c>
      <c r="F740" t="s">
        <v>25</v>
      </c>
      <c r="G740">
        <v>0</v>
      </c>
      <c r="H740">
        <v>1</v>
      </c>
      <c r="I740" s="73" t="b">
        <v>1</v>
      </c>
      <c r="J740" t="s">
        <v>686</v>
      </c>
      <c r="K740" s="68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t="s">
        <v>726</v>
      </c>
      <c r="F741" s="69"/>
      <c r="G741">
        <v>0</v>
      </c>
      <c r="H741">
        <v>1</v>
      </c>
      <c r="I741" s="69"/>
      <c r="J741" t="s">
        <v>634</v>
      </c>
      <c r="K741" s="68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t="s">
        <v>652</v>
      </c>
      <c r="F742" t="s">
        <v>25</v>
      </c>
      <c r="G742">
        <v>45</v>
      </c>
      <c r="H742">
        <v>55</v>
      </c>
      <c r="I742" s="73" t="b">
        <v>1</v>
      </c>
      <c r="J742" t="s">
        <v>635</v>
      </c>
      <c r="K742" s="68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t="s">
        <v>607</v>
      </c>
      <c r="F743" t="s">
        <v>25</v>
      </c>
      <c r="G743">
        <v>55</v>
      </c>
      <c r="H743">
        <v>65</v>
      </c>
      <c r="I743" s="73" t="b">
        <v>1</v>
      </c>
      <c r="J743" t="s">
        <v>637</v>
      </c>
      <c r="K743" s="68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t="s">
        <v>727</v>
      </c>
      <c r="F744" t="s">
        <v>27</v>
      </c>
      <c r="G744">
        <v>0</v>
      </c>
      <c r="H744">
        <v>1</v>
      </c>
      <c r="I744" s="72" t="b">
        <v>0</v>
      </c>
      <c r="J744" t="s">
        <v>687</v>
      </c>
      <c r="K744" s="68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t="s">
        <v>574</v>
      </c>
      <c r="F745" t="s">
        <v>27</v>
      </c>
      <c r="G745">
        <v>3</v>
      </c>
      <c r="H745">
        <v>7</v>
      </c>
      <c r="I745" s="72" t="b">
        <v>0</v>
      </c>
      <c r="J745" t="s">
        <v>680</v>
      </c>
      <c r="K745" s="68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t="s">
        <v>580</v>
      </c>
      <c r="F746" t="s">
        <v>27</v>
      </c>
      <c r="G746">
        <v>6</v>
      </c>
      <c r="H746">
        <v>10</v>
      </c>
      <c r="I746" s="72" t="b">
        <v>0</v>
      </c>
      <c r="J746" t="s">
        <v>633</v>
      </c>
      <c r="K746" s="68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t="s">
        <v>728</v>
      </c>
      <c r="F747" t="s">
        <v>25</v>
      </c>
      <c r="G747">
        <v>2</v>
      </c>
      <c r="H747">
        <v>11</v>
      </c>
      <c r="I747" s="73" t="b">
        <v>1</v>
      </c>
      <c r="J747" t="s">
        <v>633</v>
      </c>
      <c r="K747" s="68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t="s">
        <v>644</v>
      </c>
      <c r="F748" t="s">
        <v>25</v>
      </c>
      <c r="G748">
        <v>0</v>
      </c>
      <c r="H748">
        <v>1</v>
      </c>
      <c r="I748" s="73" t="b">
        <v>1</v>
      </c>
      <c r="J748" t="s">
        <v>686</v>
      </c>
      <c r="K748" s="68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t="s">
        <v>625</v>
      </c>
      <c r="F749" t="s">
        <v>25</v>
      </c>
      <c r="G749">
        <v>35</v>
      </c>
      <c r="H749">
        <v>45</v>
      </c>
      <c r="I749" s="73" t="b">
        <v>1</v>
      </c>
      <c r="J749" t="s">
        <v>635</v>
      </c>
      <c r="K749" s="68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737</v>
      </c>
      <c r="E750" t="s">
        <v>625</v>
      </c>
      <c r="F750" t="s">
        <v>25</v>
      </c>
      <c r="G750">
        <v>35</v>
      </c>
      <c r="H750">
        <v>45</v>
      </c>
      <c r="I750" s="73" t="b">
        <v>1</v>
      </c>
      <c r="J750" t="s">
        <v>688</v>
      </c>
      <c r="K750" s="68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t="s">
        <v>585</v>
      </c>
      <c r="F751" t="s">
        <v>27</v>
      </c>
      <c r="G751">
        <v>7</v>
      </c>
      <c r="H751">
        <v>13</v>
      </c>
      <c r="I751" s="72" t="b">
        <v>0</v>
      </c>
      <c r="J751" t="s">
        <v>680</v>
      </c>
      <c r="K751" s="68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t="s">
        <v>615</v>
      </c>
      <c r="F752" t="s">
        <v>25</v>
      </c>
      <c r="G752">
        <v>20</v>
      </c>
      <c r="H752">
        <v>30</v>
      </c>
      <c r="I752" s="73" t="b">
        <v>1</v>
      </c>
      <c r="J752" t="s">
        <v>689</v>
      </c>
      <c r="K752" s="68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t="s">
        <v>619</v>
      </c>
      <c r="F753" t="s">
        <v>25</v>
      </c>
      <c r="G753">
        <v>15</v>
      </c>
      <c r="H753">
        <v>25</v>
      </c>
      <c r="I753" s="73" t="b">
        <v>1</v>
      </c>
      <c r="J753" t="s">
        <v>690</v>
      </c>
      <c r="K753" s="68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t="s">
        <v>738</v>
      </c>
      <c r="E754" t="s">
        <v>644</v>
      </c>
      <c r="F754" t="s">
        <v>25</v>
      </c>
      <c r="G754">
        <v>0</v>
      </c>
      <c r="H754">
        <v>1</v>
      </c>
      <c r="I754" s="73" t="b">
        <v>1</v>
      </c>
      <c r="J754" t="s">
        <v>691</v>
      </c>
      <c r="K754" s="68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t="s">
        <v>586</v>
      </c>
      <c r="F755" t="s">
        <v>27</v>
      </c>
      <c r="G755">
        <v>45</v>
      </c>
      <c r="H755">
        <v>55</v>
      </c>
      <c r="I755" s="72" t="b">
        <v>0</v>
      </c>
      <c r="J755" t="s">
        <v>692</v>
      </c>
      <c r="K755" s="68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t="s">
        <v>585</v>
      </c>
      <c r="F756" t="s">
        <v>27</v>
      </c>
      <c r="G756">
        <v>7</v>
      </c>
      <c r="H756">
        <v>13</v>
      </c>
      <c r="I756" s="72" t="b">
        <v>0</v>
      </c>
      <c r="J756" t="s">
        <v>680</v>
      </c>
      <c r="K756" s="68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t="s">
        <v>643</v>
      </c>
      <c r="F757" t="s">
        <v>25</v>
      </c>
      <c r="G757">
        <v>3</v>
      </c>
      <c r="H757">
        <v>7</v>
      </c>
      <c r="I757" s="73" t="b">
        <v>1</v>
      </c>
      <c r="J757" t="s">
        <v>689</v>
      </c>
      <c r="K757" s="68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t="s">
        <v>643</v>
      </c>
      <c r="F758" t="s">
        <v>25</v>
      </c>
      <c r="G758">
        <v>3</v>
      </c>
      <c r="H758">
        <v>7</v>
      </c>
      <c r="I758" s="73" t="b">
        <v>1</v>
      </c>
      <c r="J758" t="s">
        <v>690</v>
      </c>
      <c r="K758" s="68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t="s">
        <v>729</v>
      </c>
      <c r="F759" t="s">
        <v>27</v>
      </c>
      <c r="G759">
        <v>40</v>
      </c>
      <c r="H759">
        <v>50</v>
      </c>
      <c r="I759" s="72" t="b">
        <v>0</v>
      </c>
      <c r="J759" t="s">
        <v>693</v>
      </c>
      <c r="K759" s="68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t="s">
        <v>585</v>
      </c>
      <c r="F760" t="s">
        <v>27</v>
      </c>
      <c r="G760">
        <v>7</v>
      </c>
      <c r="H760">
        <v>13</v>
      </c>
      <c r="I760" s="72" t="b">
        <v>0</v>
      </c>
      <c r="J760" t="s">
        <v>681</v>
      </c>
      <c r="K760" s="68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t="s">
        <v>620</v>
      </c>
      <c r="F761" t="s">
        <v>25</v>
      </c>
      <c r="G761">
        <v>1</v>
      </c>
      <c r="H761">
        <v>4</v>
      </c>
      <c r="I761" s="73" t="b">
        <v>1</v>
      </c>
      <c r="J761" t="s">
        <v>633</v>
      </c>
      <c r="K761" s="68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t="s">
        <v>622</v>
      </c>
      <c r="F762" t="s">
        <v>25</v>
      </c>
      <c r="G762">
        <v>7</v>
      </c>
      <c r="H762">
        <v>13</v>
      </c>
      <c r="I762" s="73" t="b">
        <v>1</v>
      </c>
      <c r="J762" t="s">
        <v>675</v>
      </c>
      <c r="K762" s="68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t="s">
        <v>725</v>
      </c>
      <c r="F763" t="s">
        <v>27</v>
      </c>
      <c r="G763">
        <v>2</v>
      </c>
      <c r="H763">
        <v>5</v>
      </c>
      <c r="I763" s="72" t="b">
        <v>0</v>
      </c>
      <c r="J763" t="s">
        <v>633</v>
      </c>
      <c r="K763" s="68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t="s">
        <v>727</v>
      </c>
      <c r="F764" t="s">
        <v>27</v>
      </c>
      <c r="G764">
        <v>0</v>
      </c>
      <c r="H764">
        <v>1</v>
      </c>
      <c r="I764" s="72" t="b">
        <v>0</v>
      </c>
      <c r="J764" t="s">
        <v>686</v>
      </c>
      <c r="K764" s="68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t="s">
        <v>726</v>
      </c>
      <c r="F765" s="69"/>
      <c r="G765">
        <v>0</v>
      </c>
      <c r="H765">
        <v>1</v>
      </c>
      <c r="I765" s="69"/>
      <c r="J765" t="s">
        <v>634</v>
      </c>
      <c r="K765" s="68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t="s">
        <v>652</v>
      </c>
      <c r="F766" t="s">
        <v>25</v>
      </c>
      <c r="G766">
        <v>45</v>
      </c>
      <c r="H766">
        <v>55</v>
      </c>
      <c r="I766" s="73" t="b">
        <v>1</v>
      </c>
      <c r="J766" t="s">
        <v>635</v>
      </c>
      <c r="K766" s="68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t="s">
        <v>607</v>
      </c>
      <c r="F767" t="s">
        <v>25</v>
      </c>
      <c r="G767">
        <v>55</v>
      </c>
      <c r="H767">
        <v>65</v>
      </c>
      <c r="I767" s="73" t="b">
        <v>1</v>
      </c>
      <c r="J767" t="s">
        <v>637</v>
      </c>
      <c r="K767" s="68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t="s">
        <v>727</v>
      </c>
      <c r="F768" t="s">
        <v>27</v>
      </c>
      <c r="G768">
        <v>0</v>
      </c>
      <c r="H768">
        <v>1</v>
      </c>
      <c r="I768" s="72" t="b">
        <v>0</v>
      </c>
      <c r="J768" t="s">
        <v>687</v>
      </c>
      <c r="K768" s="68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t="s">
        <v>574</v>
      </c>
      <c r="F769" t="s">
        <v>27</v>
      </c>
      <c r="G769">
        <v>3</v>
      </c>
      <c r="H769">
        <v>7</v>
      </c>
      <c r="I769" s="72" t="b">
        <v>0</v>
      </c>
      <c r="J769" t="s">
        <v>680</v>
      </c>
      <c r="K769" s="68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t="s">
        <v>580</v>
      </c>
      <c r="F770" t="s">
        <v>27</v>
      </c>
      <c r="G770">
        <v>6</v>
      </c>
      <c r="H770">
        <v>10</v>
      </c>
      <c r="I770" s="72" t="b">
        <v>0</v>
      </c>
      <c r="J770" t="s">
        <v>633</v>
      </c>
      <c r="K770" s="68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t="s">
        <v>728</v>
      </c>
      <c r="F771" t="s">
        <v>25</v>
      </c>
      <c r="G771">
        <v>2</v>
      </c>
      <c r="H771">
        <v>11</v>
      </c>
      <c r="I771" s="73" t="b">
        <v>1</v>
      </c>
      <c r="J771" t="s">
        <v>633</v>
      </c>
      <c r="K771" s="68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t="s">
        <v>730</v>
      </c>
      <c r="F772" t="s">
        <v>25</v>
      </c>
      <c r="G772">
        <v>65</v>
      </c>
      <c r="H772">
        <v>75</v>
      </c>
      <c r="I772" s="73" t="b">
        <v>1</v>
      </c>
      <c r="J772" t="s">
        <v>690</v>
      </c>
      <c r="K772" s="68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t="s">
        <v>615</v>
      </c>
      <c r="F773" t="s">
        <v>25</v>
      </c>
      <c r="G773">
        <v>20</v>
      </c>
      <c r="H773">
        <v>30</v>
      </c>
      <c r="I773" s="73" t="b">
        <v>1</v>
      </c>
      <c r="J773" t="s">
        <v>689</v>
      </c>
      <c r="K773" s="68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t="s">
        <v>619</v>
      </c>
      <c r="F774" t="s">
        <v>25</v>
      </c>
      <c r="G774">
        <v>15</v>
      </c>
      <c r="H774">
        <v>25</v>
      </c>
      <c r="I774" s="73" t="b">
        <v>1</v>
      </c>
      <c r="J774" t="s">
        <v>690</v>
      </c>
      <c r="K774" s="68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t="s">
        <v>738</v>
      </c>
      <c r="E775" t="s">
        <v>644</v>
      </c>
      <c r="F775" t="s">
        <v>25</v>
      </c>
      <c r="G775">
        <v>0</v>
      </c>
      <c r="H775">
        <v>1</v>
      </c>
      <c r="I775" s="73" t="b">
        <v>1</v>
      </c>
      <c r="J775" t="s">
        <v>691</v>
      </c>
      <c r="K775" s="68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t="s">
        <v>586</v>
      </c>
      <c r="F776" t="s">
        <v>27</v>
      </c>
      <c r="G776">
        <v>45</v>
      </c>
      <c r="H776">
        <v>55</v>
      </c>
      <c r="I776" s="72" t="b">
        <v>0</v>
      </c>
      <c r="J776" t="s">
        <v>692</v>
      </c>
      <c r="K776" s="68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t="s">
        <v>585</v>
      </c>
      <c r="F777" t="s">
        <v>27</v>
      </c>
      <c r="G777">
        <v>7</v>
      </c>
      <c r="H777">
        <v>13</v>
      </c>
      <c r="I777" s="72" t="b">
        <v>0</v>
      </c>
      <c r="J777" t="s">
        <v>680</v>
      </c>
      <c r="K777" s="68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t="s">
        <v>643</v>
      </c>
      <c r="F778" t="s">
        <v>25</v>
      </c>
      <c r="G778">
        <v>3</v>
      </c>
      <c r="H778">
        <v>7</v>
      </c>
      <c r="I778" s="73" t="b">
        <v>1</v>
      </c>
      <c r="J778" t="s">
        <v>689</v>
      </c>
      <c r="K778" s="68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t="s">
        <v>643</v>
      </c>
      <c r="F779" t="s">
        <v>25</v>
      </c>
      <c r="G779">
        <v>3</v>
      </c>
      <c r="H779">
        <v>7</v>
      </c>
      <c r="I779" s="73" t="b">
        <v>1</v>
      </c>
      <c r="J779" t="s">
        <v>690</v>
      </c>
      <c r="K779" s="68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t="s">
        <v>729</v>
      </c>
      <c r="F780" t="s">
        <v>27</v>
      </c>
      <c r="G780">
        <v>40</v>
      </c>
      <c r="H780">
        <v>50</v>
      </c>
      <c r="I780" s="72" t="b">
        <v>0</v>
      </c>
      <c r="J780" t="s">
        <v>693</v>
      </c>
      <c r="K780" s="68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t="s">
        <v>585</v>
      </c>
      <c r="F781" t="s">
        <v>27</v>
      </c>
      <c r="G781">
        <v>7</v>
      </c>
      <c r="H781">
        <v>13</v>
      </c>
      <c r="I781" s="72" t="b">
        <v>0</v>
      </c>
      <c r="J781" t="s">
        <v>681</v>
      </c>
      <c r="K781" s="68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t="s">
        <v>620</v>
      </c>
      <c r="F782" t="s">
        <v>25</v>
      </c>
      <c r="G782">
        <v>1</v>
      </c>
      <c r="H782">
        <v>4</v>
      </c>
      <c r="I782" s="73" t="b">
        <v>1</v>
      </c>
      <c r="J782" t="s">
        <v>633</v>
      </c>
      <c r="K782" s="68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t="s">
        <v>622</v>
      </c>
      <c r="F783" t="s">
        <v>25</v>
      </c>
      <c r="G783">
        <v>7</v>
      </c>
      <c r="H783">
        <v>13</v>
      </c>
      <c r="I783" s="73" t="b">
        <v>1</v>
      </c>
      <c r="J783" t="s">
        <v>675</v>
      </c>
      <c r="K783" s="68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t="s">
        <v>728</v>
      </c>
      <c r="F784" t="s">
        <v>25</v>
      </c>
      <c r="G784">
        <v>2</v>
      </c>
      <c r="H784">
        <v>11</v>
      </c>
      <c r="I784" s="73" t="b">
        <v>1</v>
      </c>
      <c r="J784" t="s">
        <v>633</v>
      </c>
      <c r="K784" s="68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t="s">
        <v>644</v>
      </c>
      <c r="F785" t="s">
        <v>25</v>
      </c>
      <c r="G785">
        <v>0</v>
      </c>
      <c r="H785">
        <v>1</v>
      </c>
      <c r="I785" s="73" t="b">
        <v>1</v>
      </c>
      <c r="J785" t="s">
        <v>686</v>
      </c>
      <c r="K785" s="68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t="s">
        <v>644</v>
      </c>
      <c r="F786" t="s">
        <v>25</v>
      </c>
      <c r="G786">
        <v>0</v>
      </c>
      <c r="H786">
        <v>1</v>
      </c>
      <c r="I786" s="73" t="b">
        <v>1</v>
      </c>
      <c r="J786" t="s">
        <v>634</v>
      </c>
      <c r="K786" s="68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t="s">
        <v>625</v>
      </c>
      <c r="F787" t="s">
        <v>25</v>
      </c>
      <c r="G787">
        <v>35</v>
      </c>
      <c r="H787">
        <v>45</v>
      </c>
      <c r="I787" s="73" t="b">
        <v>1</v>
      </c>
      <c r="J787" t="s">
        <v>635</v>
      </c>
      <c r="K787" s="68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t="s">
        <v>625</v>
      </c>
      <c r="F788" t="s">
        <v>25</v>
      </c>
      <c r="G788">
        <v>35</v>
      </c>
      <c r="H788">
        <v>45</v>
      </c>
      <c r="I788" s="73" t="b">
        <v>1</v>
      </c>
      <c r="J788" t="s">
        <v>637</v>
      </c>
      <c r="K788" s="68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t="s">
        <v>727</v>
      </c>
      <c r="F789" t="s">
        <v>27</v>
      </c>
      <c r="G789">
        <v>0</v>
      </c>
      <c r="H789">
        <v>1</v>
      </c>
      <c r="I789" s="72" t="b">
        <v>0</v>
      </c>
      <c r="J789" t="s">
        <v>687</v>
      </c>
      <c r="K789" s="68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t="s">
        <v>574</v>
      </c>
      <c r="F790" t="s">
        <v>27</v>
      </c>
      <c r="G790">
        <v>3</v>
      </c>
      <c r="H790">
        <v>7</v>
      </c>
      <c r="I790" s="72" t="b">
        <v>0</v>
      </c>
      <c r="J790" t="s">
        <v>680</v>
      </c>
      <c r="K790" s="68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t="s">
        <v>731</v>
      </c>
      <c r="F791" t="s">
        <v>27</v>
      </c>
      <c r="G791">
        <v>16</v>
      </c>
      <c r="H791">
        <v>24</v>
      </c>
      <c r="I791" s="72" t="b">
        <v>0</v>
      </c>
      <c r="J791" t="s">
        <v>633</v>
      </c>
      <c r="K791" s="68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t="s">
        <v>644</v>
      </c>
      <c r="F792" t="s">
        <v>25</v>
      </c>
      <c r="G792">
        <v>0</v>
      </c>
      <c r="H792">
        <v>1</v>
      </c>
      <c r="I792" s="73" t="b">
        <v>1</v>
      </c>
      <c r="J792" t="s">
        <v>686</v>
      </c>
      <c r="K792" s="68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t="s">
        <v>644</v>
      </c>
      <c r="F793" t="s">
        <v>25</v>
      </c>
      <c r="G793">
        <v>0</v>
      </c>
      <c r="H793">
        <v>1</v>
      </c>
      <c r="I793" s="73" t="b">
        <v>1</v>
      </c>
      <c r="J793" t="s">
        <v>634</v>
      </c>
      <c r="K793" s="68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t="s">
        <v>648</v>
      </c>
      <c r="F794" t="s">
        <v>25</v>
      </c>
      <c r="G794">
        <v>25</v>
      </c>
      <c r="H794">
        <v>35</v>
      </c>
      <c r="I794" s="73" t="b">
        <v>1</v>
      </c>
      <c r="J794" t="s">
        <v>635</v>
      </c>
      <c r="K794" s="68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t="s">
        <v>732</v>
      </c>
      <c r="F795" t="s">
        <v>25</v>
      </c>
      <c r="G795">
        <v>17</v>
      </c>
      <c r="H795">
        <v>27</v>
      </c>
      <c r="I795" s="73" t="b">
        <v>1</v>
      </c>
      <c r="J795" t="s">
        <v>637</v>
      </c>
      <c r="K795" s="68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t="s">
        <v>737</v>
      </c>
      <c r="E796" t="s">
        <v>625</v>
      </c>
      <c r="F796" t="s">
        <v>25</v>
      </c>
      <c r="G796">
        <v>35</v>
      </c>
      <c r="H796">
        <v>45</v>
      </c>
      <c r="I796" s="73" t="b">
        <v>1</v>
      </c>
      <c r="J796" t="s">
        <v>688</v>
      </c>
      <c r="K796" s="68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t="s">
        <v>649</v>
      </c>
      <c r="F797" t="s">
        <v>27</v>
      </c>
      <c r="G797">
        <v>15</v>
      </c>
      <c r="H797">
        <v>25</v>
      </c>
      <c r="I797" s="72" t="b">
        <v>0</v>
      </c>
      <c r="J797" t="s">
        <v>680</v>
      </c>
      <c r="K797" s="68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t="s">
        <v>731</v>
      </c>
      <c r="F798" t="s">
        <v>27</v>
      </c>
      <c r="G798">
        <v>16</v>
      </c>
      <c r="H798">
        <v>24</v>
      </c>
      <c r="I798" s="72" t="b">
        <v>0</v>
      </c>
      <c r="J798" t="s">
        <v>633</v>
      </c>
      <c r="K798" s="68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t="s">
        <v>652</v>
      </c>
      <c r="F799" t="s">
        <v>25</v>
      </c>
      <c r="G799">
        <v>45</v>
      </c>
      <c r="H799">
        <v>55</v>
      </c>
      <c r="I799" s="73" t="b">
        <v>1</v>
      </c>
      <c r="J799" t="s">
        <v>694</v>
      </c>
      <c r="K799" s="68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t="s">
        <v>733</v>
      </c>
      <c r="F800" t="s">
        <v>27</v>
      </c>
      <c r="G800">
        <v>60</v>
      </c>
      <c r="H800">
        <v>70</v>
      </c>
      <c r="I800" s="72" t="b">
        <v>0</v>
      </c>
      <c r="J800" t="s">
        <v>692</v>
      </c>
      <c r="K800" s="68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t="s">
        <v>574</v>
      </c>
      <c r="F801" t="s">
        <v>27</v>
      </c>
      <c r="G801">
        <v>3</v>
      </c>
      <c r="H801">
        <v>7</v>
      </c>
      <c r="I801" s="72" t="b">
        <v>0</v>
      </c>
      <c r="J801" t="s">
        <v>681</v>
      </c>
      <c r="K801" s="68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t="s">
        <v>643</v>
      </c>
      <c r="F802" t="s">
        <v>25</v>
      </c>
      <c r="G802">
        <v>3</v>
      </c>
      <c r="H802">
        <v>7</v>
      </c>
      <c r="I802" s="73" t="b">
        <v>1</v>
      </c>
      <c r="J802" t="s">
        <v>689</v>
      </c>
      <c r="K802" s="68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t="s">
        <v>643</v>
      </c>
      <c r="F803" t="s">
        <v>25</v>
      </c>
      <c r="G803">
        <v>3</v>
      </c>
      <c r="H803">
        <v>7</v>
      </c>
      <c r="I803" s="73" t="b">
        <v>1</v>
      </c>
      <c r="J803" t="s">
        <v>690</v>
      </c>
      <c r="K803" s="68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t="s">
        <v>649</v>
      </c>
      <c r="F804" t="s">
        <v>27</v>
      </c>
      <c r="G804">
        <v>15</v>
      </c>
      <c r="H804">
        <v>25</v>
      </c>
      <c r="I804" s="72" t="b">
        <v>0</v>
      </c>
      <c r="J804" t="s">
        <v>681</v>
      </c>
      <c r="K804" s="68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t="s">
        <v>620</v>
      </c>
      <c r="F805" t="s">
        <v>25</v>
      </c>
      <c r="G805">
        <v>1</v>
      </c>
      <c r="H805">
        <v>4</v>
      </c>
      <c r="I805" s="73" t="b">
        <v>1</v>
      </c>
      <c r="J805" t="s">
        <v>633</v>
      </c>
      <c r="K805" s="68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t="s">
        <v>622</v>
      </c>
      <c r="F806" t="s">
        <v>25</v>
      </c>
      <c r="G806">
        <v>7</v>
      </c>
      <c r="H806">
        <v>13</v>
      </c>
      <c r="I806" s="73" t="b">
        <v>1</v>
      </c>
      <c r="J806" t="s">
        <v>675</v>
      </c>
      <c r="K806" s="68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t="s">
        <v>728</v>
      </c>
      <c r="F807" t="s">
        <v>25</v>
      </c>
      <c r="G807">
        <v>2</v>
      </c>
      <c r="H807">
        <v>11</v>
      </c>
      <c r="I807" s="73" t="b">
        <v>1</v>
      </c>
      <c r="J807" t="s">
        <v>633</v>
      </c>
      <c r="K807" s="68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t="s">
        <v>727</v>
      </c>
      <c r="F808" t="s">
        <v>27</v>
      </c>
      <c r="G808">
        <v>0</v>
      </c>
      <c r="H808">
        <v>1</v>
      </c>
      <c r="I808" s="72" t="b">
        <v>0</v>
      </c>
      <c r="J808" t="s">
        <v>686</v>
      </c>
      <c r="K808" s="68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t="s">
        <v>644</v>
      </c>
      <c r="F809" t="s">
        <v>25</v>
      </c>
      <c r="G809">
        <v>0</v>
      </c>
      <c r="H809">
        <v>1</v>
      </c>
      <c r="I809" s="73" t="b">
        <v>1</v>
      </c>
      <c r="J809" t="s">
        <v>634</v>
      </c>
      <c r="K809" s="68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t="s">
        <v>625</v>
      </c>
      <c r="F810" t="s">
        <v>25</v>
      </c>
      <c r="G810">
        <v>35</v>
      </c>
      <c r="H810">
        <v>45</v>
      </c>
      <c r="I810" s="73" t="b">
        <v>1</v>
      </c>
      <c r="J810" t="s">
        <v>635</v>
      </c>
      <c r="K810" s="68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t="s">
        <v>625</v>
      </c>
      <c r="F811" t="s">
        <v>25</v>
      </c>
      <c r="G811">
        <v>35</v>
      </c>
      <c r="H811">
        <v>45</v>
      </c>
      <c r="I811" s="73" t="b">
        <v>1</v>
      </c>
      <c r="J811" t="s">
        <v>637</v>
      </c>
      <c r="K811" s="68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t="s">
        <v>727</v>
      </c>
      <c r="F812" t="s">
        <v>27</v>
      </c>
      <c r="G812">
        <v>0</v>
      </c>
      <c r="H812">
        <v>1</v>
      </c>
      <c r="I812" s="72" t="b">
        <v>0</v>
      </c>
      <c r="J812" t="s">
        <v>687</v>
      </c>
      <c r="K812" s="68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t="s">
        <v>574</v>
      </c>
      <c r="F813" t="s">
        <v>27</v>
      </c>
      <c r="G813">
        <v>3</v>
      </c>
      <c r="H813">
        <v>7</v>
      </c>
      <c r="I813" s="72" t="b">
        <v>0</v>
      </c>
      <c r="J813" t="s">
        <v>680</v>
      </c>
      <c r="K813" s="68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t="s">
        <v>731</v>
      </c>
      <c r="F814" t="s">
        <v>27</v>
      </c>
      <c r="G814">
        <v>16</v>
      </c>
      <c r="H814">
        <v>24</v>
      </c>
      <c r="I814" s="72" t="b">
        <v>0</v>
      </c>
      <c r="J814" t="s">
        <v>633</v>
      </c>
      <c r="K814" s="68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t="s">
        <v>648</v>
      </c>
      <c r="F815" t="s">
        <v>25</v>
      </c>
      <c r="G815">
        <v>25</v>
      </c>
      <c r="H815">
        <v>35</v>
      </c>
      <c r="I815" s="73" t="b">
        <v>1</v>
      </c>
      <c r="J815" t="s">
        <v>635</v>
      </c>
      <c r="K815" s="68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t="s">
        <v>732</v>
      </c>
      <c r="F816" t="s">
        <v>25</v>
      </c>
      <c r="G816">
        <v>17</v>
      </c>
      <c r="H816">
        <v>27</v>
      </c>
      <c r="I816" s="73" t="b">
        <v>1</v>
      </c>
      <c r="J816" t="s">
        <v>637</v>
      </c>
      <c r="K816" s="68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t="s">
        <v>649</v>
      </c>
      <c r="F817" t="s">
        <v>27</v>
      </c>
      <c r="G817">
        <v>15</v>
      </c>
      <c r="H817">
        <v>25</v>
      </c>
      <c r="I817" s="72" t="b">
        <v>0</v>
      </c>
      <c r="J817" t="s">
        <v>680</v>
      </c>
      <c r="K817" s="68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t="s">
        <v>731</v>
      </c>
      <c r="F818" t="s">
        <v>27</v>
      </c>
      <c r="G818">
        <v>16</v>
      </c>
      <c r="H818">
        <v>24</v>
      </c>
      <c r="I818" s="72" t="b">
        <v>0</v>
      </c>
      <c r="J818" t="s">
        <v>633</v>
      </c>
      <c r="K818" s="68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t="s">
        <v>652</v>
      </c>
      <c r="F819" t="s">
        <v>25</v>
      </c>
      <c r="G819">
        <v>45</v>
      </c>
      <c r="H819">
        <v>55</v>
      </c>
      <c r="I819" s="73" t="b">
        <v>1</v>
      </c>
      <c r="J819" t="s">
        <v>694</v>
      </c>
      <c r="K819" s="68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t="s">
        <v>733</v>
      </c>
      <c r="F820" t="s">
        <v>27</v>
      </c>
      <c r="G820">
        <v>60</v>
      </c>
      <c r="H820">
        <v>70</v>
      </c>
      <c r="I820" s="72" t="b">
        <v>0</v>
      </c>
      <c r="J820" t="s">
        <v>692</v>
      </c>
      <c r="K820" s="68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t="s">
        <v>574</v>
      </c>
      <c r="F821" t="s">
        <v>27</v>
      </c>
      <c r="G821">
        <v>3</v>
      </c>
      <c r="H821">
        <v>7</v>
      </c>
      <c r="I821" s="72" t="b">
        <v>0</v>
      </c>
      <c r="J821" t="s">
        <v>681</v>
      </c>
      <c r="K821" s="68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t="s">
        <v>643</v>
      </c>
      <c r="F822" t="s">
        <v>25</v>
      </c>
      <c r="G822">
        <v>3</v>
      </c>
      <c r="H822">
        <v>7</v>
      </c>
      <c r="I822" s="73" t="b">
        <v>1</v>
      </c>
      <c r="J822" t="s">
        <v>689</v>
      </c>
      <c r="K822" s="68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t="s">
        <v>643</v>
      </c>
      <c r="F823" t="s">
        <v>25</v>
      </c>
      <c r="G823">
        <v>3</v>
      </c>
      <c r="H823">
        <v>7</v>
      </c>
      <c r="I823" s="73" t="b">
        <v>1</v>
      </c>
      <c r="J823" t="s">
        <v>690</v>
      </c>
      <c r="K823" s="68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t="s">
        <v>649</v>
      </c>
      <c r="F824" t="s">
        <v>27</v>
      </c>
      <c r="G824">
        <v>15</v>
      </c>
      <c r="H824">
        <v>25</v>
      </c>
      <c r="I824" s="72" t="b">
        <v>0</v>
      </c>
      <c r="J824" t="s">
        <v>681</v>
      </c>
      <c r="K824" s="68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t="s">
        <v>620</v>
      </c>
      <c r="F825" t="s">
        <v>25</v>
      </c>
      <c r="G825">
        <v>1</v>
      </c>
      <c r="H825">
        <v>4</v>
      </c>
      <c r="I825" s="73" t="b">
        <v>1</v>
      </c>
      <c r="J825" t="s">
        <v>633</v>
      </c>
      <c r="K825" s="68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t="s">
        <v>622</v>
      </c>
      <c r="F826" t="s">
        <v>25</v>
      </c>
      <c r="G826">
        <v>7</v>
      </c>
      <c r="H826">
        <v>13</v>
      </c>
      <c r="I826" s="73" t="b">
        <v>1</v>
      </c>
      <c r="J826" t="s">
        <v>675</v>
      </c>
      <c r="K826" s="68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t="s">
        <v>642</v>
      </c>
      <c r="F827" t="s">
        <v>25</v>
      </c>
      <c r="G827">
        <v>16</v>
      </c>
      <c r="H827">
        <v>24</v>
      </c>
      <c r="I827" s="7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t="s">
        <v>619</v>
      </c>
      <c r="F828" t="s">
        <v>25</v>
      </c>
      <c r="G828">
        <v>15</v>
      </c>
      <c r="H828">
        <v>25</v>
      </c>
      <c r="I828" s="7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t="s">
        <v>644</v>
      </c>
      <c r="F829" t="s">
        <v>25</v>
      </c>
      <c r="G829">
        <v>0</v>
      </c>
      <c r="H829">
        <v>1</v>
      </c>
      <c r="I829" s="7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t="s">
        <v>622</v>
      </c>
      <c r="F830" t="s">
        <v>25</v>
      </c>
      <c r="G830">
        <v>7</v>
      </c>
      <c r="H830">
        <v>13</v>
      </c>
      <c r="I830" s="7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t="s">
        <v>643</v>
      </c>
      <c r="F831" t="s">
        <v>25</v>
      </c>
      <c r="G831">
        <v>3</v>
      </c>
      <c r="H831">
        <v>7</v>
      </c>
      <c r="I831" s="7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t="s">
        <v>727</v>
      </c>
      <c r="F832" t="s">
        <v>27</v>
      </c>
      <c r="G832">
        <v>0</v>
      </c>
      <c r="H832">
        <v>1</v>
      </c>
      <c r="I832" s="7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t="s">
        <v>642</v>
      </c>
      <c r="F833" t="s">
        <v>25</v>
      </c>
      <c r="G833">
        <v>16</v>
      </c>
      <c r="H833">
        <v>24</v>
      </c>
      <c r="I833" s="73" t="b">
        <v>1</v>
      </c>
      <c r="J833" t="s">
        <v>633</v>
      </c>
      <c r="K833" s="69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t="s">
        <v>586</v>
      </c>
      <c r="F834" t="s">
        <v>27</v>
      </c>
      <c r="G834">
        <v>45</v>
      </c>
      <c r="H834">
        <v>55</v>
      </c>
      <c r="I834" s="72" t="b">
        <v>0</v>
      </c>
      <c r="J834" t="s">
        <v>682</v>
      </c>
      <c r="K834" s="69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t="s">
        <v>646</v>
      </c>
      <c r="F835" t="s">
        <v>27</v>
      </c>
      <c r="G835">
        <v>65</v>
      </c>
      <c r="H835">
        <v>75</v>
      </c>
      <c r="I835" s="72" t="b">
        <v>0</v>
      </c>
      <c r="J835" t="s">
        <v>680</v>
      </c>
      <c r="K835" s="69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t="s">
        <v>657</v>
      </c>
      <c r="F836" t="s">
        <v>27</v>
      </c>
      <c r="G836">
        <v>55</v>
      </c>
      <c r="H836">
        <v>65</v>
      </c>
      <c r="I836" s="72" t="b">
        <v>0</v>
      </c>
      <c r="J836" t="s">
        <v>681</v>
      </c>
      <c r="K836" s="69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t="s">
        <v>621</v>
      </c>
      <c r="F837" t="s">
        <v>25</v>
      </c>
      <c r="G837">
        <v>11</v>
      </c>
      <c r="H837">
        <v>16</v>
      </c>
      <c r="I837" s="73" t="b">
        <v>1</v>
      </c>
      <c r="J837" t="s">
        <v>633</v>
      </c>
      <c r="K837" s="69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t="s">
        <v>644</v>
      </c>
      <c r="F838" t="s">
        <v>25</v>
      </c>
      <c r="G838">
        <v>0</v>
      </c>
      <c r="H838">
        <v>1</v>
      </c>
      <c r="I838" s="73" t="b">
        <v>1</v>
      </c>
      <c r="J838" t="s">
        <v>635</v>
      </c>
      <c r="K838" s="69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t="s">
        <v>616</v>
      </c>
      <c r="F839" t="s">
        <v>25</v>
      </c>
      <c r="G839">
        <v>4</v>
      </c>
      <c r="H839">
        <v>8</v>
      </c>
      <c r="I839" s="73" t="b">
        <v>1</v>
      </c>
      <c r="J839" t="s">
        <v>633</v>
      </c>
      <c r="K839" s="69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t="s">
        <v>644</v>
      </c>
      <c r="F840" t="s">
        <v>25</v>
      </c>
      <c r="G840">
        <v>0</v>
      </c>
      <c r="H840">
        <v>1</v>
      </c>
      <c r="I840" s="73" t="b">
        <v>1</v>
      </c>
      <c r="J840" t="s">
        <v>635</v>
      </c>
      <c r="K840" s="69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t="s">
        <v>622</v>
      </c>
      <c r="F841" t="s">
        <v>25</v>
      </c>
      <c r="G841">
        <v>7</v>
      </c>
      <c r="H841">
        <v>13</v>
      </c>
      <c r="I841" s="73" t="b">
        <v>1</v>
      </c>
      <c r="J841" t="s">
        <v>675</v>
      </c>
      <c r="K841" s="69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t="s">
        <v>623</v>
      </c>
      <c r="F842" t="s">
        <v>25</v>
      </c>
      <c r="G842">
        <v>6</v>
      </c>
      <c r="H842">
        <v>10</v>
      </c>
      <c r="I842" s="73" t="b">
        <v>1</v>
      </c>
      <c r="J842" t="s">
        <v>633</v>
      </c>
      <c r="K842" s="69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t="s">
        <v>622</v>
      </c>
      <c r="F843" t="s">
        <v>25</v>
      </c>
      <c r="G843">
        <v>7</v>
      </c>
      <c r="H843">
        <v>13</v>
      </c>
      <c r="I843" s="73" t="b">
        <v>1</v>
      </c>
      <c r="J843" t="s">
        <v>635</v>
      </c>
      <c r="K843" s="69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t="s">
        <v>644</v>
      </c>
      <c r="F844" t="s">
        <v>25</v>
      </c>
      <c r="G844">
        <v>0</v>
      </c>
      <c r="H844">
        <v>1</v>
      </c>
      <c r="I844" s="73" t="b">
        <v>1</v>
      </c>
      <c r="J844" t="s">
        <v>637</v>
      </c>
      <c r="K844" s="69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t="s">
        <v>640</v>
      </c>
      <c r="F845" t="s">
        <v>27</v>
      </c>
      <c r="G845">
        <v>25</v>
      </c>
      <c r="H845">
        <v>35</v>
      </c>
      <c r="I845" s="72" t="b">
        <v>0</v>
      </c>
      <c r="J845" t="s">
        <v>682</v>
      </c>
      <c r="K845" s="69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t="s">
        <v>656</v>
      </c>
      <c r="F846" t="s">
        <v>27</v>
      </c>
      <c r="G846">
        <v>30</v>
      </c>
      <c r="H846">
        <v>40</v>
      </c>
      <c r="I846" s="72" t="b">
        <v>0</v>
      </c>
      <c r="J846" t="s">
        <v>680</v>
      </c>
      <c r="K846" s="69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t="s">
        <v>587</v>
      </c>
      <c r="F847" t="s">
        <v>27</v>
      </c>
      <c r="G847">
        <v>35</v>
      </c>
      <c r="H847">
        <v>45</v>
      </c>
      <c r="I847" s="72" t="b">
        <v>0</v>
      </c>
      <c r="J847" t="s">
        <v>681</v>
      </c>
      <c r="K847" s="69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t="s">
        <v>623</v>
      </c>
      <c r="F848" t="s">
        <v>25</v>
      </c>
      <c r="G848">
        <v>6</v>
      </c>
      <c r="H848">
        <v>10</v>
      </c>
      <c r="I848" s="73" t="b">
        <v>1</v>
      </c>
      <c r="J848" t="s">
        <v>633</v>
      </c>
      <c r="K848" s="69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t="s">
        <v>730</v>
      </c>
      <c r="F849" t="s">
        <v>25</v>
      </c>
      <c r="G849">
        <v>65</v>
      </c>
      <c r="H849">
        <v>75</v>
      </c>
      <c r="I849" s="73" t="b">
        <v>1</v>
      </c>
      <c r="J849" t="s">
        <v>685</v>
      </c>
      <c r="K849" s="69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t="s">
        <v>652</v>
      </c>
      <c r="F850" t="s">
        <v>25</v>
      </c>
      <c r="G850">
        <v>45</v>
      </c>
      <c r="H850">
        <v>55</v>
      </c>
      <c r="I850" s="73" t="b">
        <v>1</v>
      </c>
      <c r="J850" t="s">
        <v>675</v>
      </c>
      <c r="K850" s="69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t="s">
        <v>649</v>
      </c>
      <c r="F851" t="s">
        <v>27</v>
      </c>
      <c r="G851">
        <v>15</v>
      </c>
      <c r="H851">
        <v>25</v>
      </c>
      <c r="I851" s="72" t="b">
        <v>0</v>
      </c>
      <c r="J851" t="s">
        <v>682</v>
      </c>
      <c r="K851" s="69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t="s">
        <v>626</v>
      </c>
      <c r="F852" t="s">
        <v>25</v>
      </c>
      <c r="G852">
        <v>2</v>
      </c>
      <c r="H852">
        <v>5</v>
      </c>
      <c r="I852" s="73" t="b">
        <v>1</v>
      </c>
      <c r="J852" t="s">
        <v>633</v>
      </c>
      <c r="K852" s="69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t="s">
        <v>622</v>
      </c>
      <c r="F853" t="s">
        <v>25</v>
      </c>
      <c r="G853">
        <v>7</v>
      </c>
      <c r="H853">
        <v>13</v>
      </c>
      <c r="I853" s="73" t="b">
        <v>1</v>
      </c>
      <c r="J853" t="s">
        <v>635</v>
      </c>
      <c r="K853" s="69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t="s">
        <v>643</v>
      </c>
      <c r="F854" t="s">
        <v>25</v>
      </c>
      <c r="G854">
        <v>3</v>
      </c>
      <c r="H854">
        <v>7</v>
      </c>
      <c r="I854" s="73" t="b">
        <v>1</v>
      </c>
      <c r="J854" t="s">
        <v>637</v>
      </c>
      <c r="K854" s="69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t="s">
        <v>640</v>
      </c>
      <c r="F855" t="s">
        <v>27</v>
      </c>
      <c r="G855">
        <v>25</v>
      </c>
      <c r="H855">
        <v>35</v>
      </c>
      <c r="I855" s="72" t="b">
        <v>0</v>
      </c>
      <c r="J855" t="s">
        <v>682</v>
      </c>
      <c r="K855" s="69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t="s">
        <v>621</v>
      </c>
      <c r="F856" t="s">
        <v>25</v>
      </c>
      <c r="G856">
        <v>11</v>
      </c>
      <c r="H856">
        <v>16</v>
      </c>
      <c r="I856" s="73" t="b">
        <v>1</v>
      </c>
      <c r="J856" t="s">
        <v>633</v>
      </c>
      <c r="K856" s="69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t="s">
        <v>648</v>
      </c>
      <c r="F857" t="s">
        <v>25</v>
      </c>
      <c r="G857">
        <v>25</v>
      </c>
      <c r="H857">
        <v>35</v>
      </c>
      <c r="I857" s="73" t="b">
        <v>1</v>
      </c>
      <c r="J857" t="s">
        <v>635</v>
      </c>
      <c r="K857" s="69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t="s">
        <v>724</v>
      </c>
      <c r="F858" t="s">
        <v>25</v>
      </c>
      <c r="G858">
        <v>30</v>
      </c>
      <c r="H858">
        <v>40</v>
      </c>
      <c r="I858" s="73" t="b">
        <v>1</v>
      </c>
      <c r="J858" t="s">
        <v>637</v>
      </c>
      <c r="K858" s="69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t="s">
        <v>585</v>
      </c>
      <c r="F859" t="s">
        <v>27</v>
      </c>
      <c r="G859">
        <v>7</v>
      </c>
      <c r="H859">
        <v>13</v>
      </c>
      <c r="I859" s="72" t="b">
        <v>0</v>
      </c>
      <c r="J859" t="s">
        <v>681</v>
      </c>
      <c r="K859" s="69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t="s">
        <v>623</v>
      </c>
      <c r="F860" t="s">
        <v>25</v>
      </c>
      <c r="G860">
        <v>6</v>
      </c>
      <c r="H860">
        <v>10</v>
      </c>
      <c r="I860" s="73" t="b">
        <v>1</v>
      </c>
      <c r="J860" t="s">
        <v>633</v>
      </c>
      <c r="K860" s="69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t="s">
        <v>615</v>
      </c>
      <c r="F861" t="s">
        <v>25</v>
      </c>
      <c r="G861">
        <v>20</v>
      </c>
      <c r="H861">
        <v>30</v>
      </c>
      <c r="I861" s="73" t="b">
        <v>1</v>
      </c>
      <c r="J861" t="s">
        <v>635</v>
      </c>
      <c r="K861" s="69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t="s">
        <v>615</v>
      </c>
      <c r="F862" t="s">
        <v>25</v>
      </c>
      <c r="G862">
        <v>20</v>
      </c>
      <c r="H862">
        <v>30</v>
      </c>
      <c r="I862" s="73" t="b">
        <v>1</v>
      </c>
      <c r="J862" t="s">
        <v>637</v>
      </c>
      <c r="K862" s="69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t="s">
        <v>587</v>
      </c>
      <c r="F863" t="s">
        <v>27</v>
      </c>
      <c r="G863">
        <v>35</v>
      </c>
      <c r="H863">
        <v>45</v>
      </c>
      <c r="I863" s="72" t="b">
        <v>0</v>
      </c>
      <c r="J863" t="s">
        <v>681</v>
      </c>
      <c r="K863" s="69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t="s">
        <v>623</v>
      </c>
      <c r="F864" t="s">
        <v>25</v>
      </c>
      <c r="G864">
        <v>6</v>
      </c>
      <c r="H864">
        <v>10</v>
      </c>
      <c r="I864" s="73" t="b">
        <v>1</v>
      </c>
      <c r="J864" t="s">
        <v>633</v>
      </c>
      <c r="K864" s="69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t="s">
        <v>622</v>
      </c>
      <c r="F865" t="s">
        <v>25</v>
      </c>
      <c r="G865">
        <v>7</v>
      </c>
      <c r="H865">
        <v>13</v>
      </c>
      <c r="I865" s="73" t="b">
        <v>1</v>
      </c>
      <c r="J865" t="s">
        <v>635</v>
      </c>
      <c r="K865" s="69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t="s">
        <v>622</v>
      </c>
      <c r="F866" t="s">
        <v>25</v>
      </c>
      <c r="G866">
        <v>7</v>
      </c>
      <c r="H866">
        <v>13</v>
      </c>
      <c r="I866" s="73" t="b">
        <v>1</v>
      </c>
      <c r="J866" t="s">
        <v>637</v>
      </c>
      <c r="K866" s="69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t="e">
        <v>#DIV/0!</v>
      </c>
      <c r="F867" t="s">
        <v>25</v>
      </c>
      <c r="G867" s="3"/>
      <c r="H867" s="3"/>
      <c r="I867" s="73" t="b">
        <v>1</v>
      </c>
      <c r="J867" t="s">
        <v>685</v>
      </c>
      <c r="K867" s="69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t="s">
        <v>586</v>
      </c>
      <c r="F868" t="s">
        <v>27</v>
      </c>
      <c r="G868">
        <v>45</v>
      </c>
      <c r="H868">
        <v>55</v>
      </c>
      <c r="I868" s="72" t="b">
        <v>0</v>
      </c>
      <c r="J868" t="s">
        <v>682</v>
      </c>
      <c r="K868" s="69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t="s">
        <v>580</v>
      </c>
      <c r="F869" t="s">
        <v>27</v>
      </c>
      <c r="G869">
        <v>6</v>
      </c>
      <c r="H869">
        <v>10</v>
      </c>
      <c r="I869" s="72" t="b">
        <v>0</v>
      </c>
      <c r="J869" t="s">
        <v>633</v>
      </c>
      <c r="K869" s="69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t="s">
        <v>728</v>
      </c>
      <c r="F870" t="s">
        <v>25</v>
      </c>
      <c r="G870">
        <v>2</v>
      </c>
      <c r="H870">
        <v>11</v>
      </c>
      <c r="I870" s="73" t="b">
        <v>1</v>
      </c>
      <c r="J870" t="s">
        <v>633</v>
      </c>
      <c r="K870" s="69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t="s">
        <v>644</v>
      </c>
      <c r="F871" t="s">
        <v>25</v>
      </c>
      <c r="G871">
        <v>0</v>
      </c>
      <c r="H871">
        <v>1</v>
      </c>
      <c r="I871" s="73" t="b">
        <v>1</v>
      </c>
      <c r="J871" t="s">
        <v>686</v>
      </c>
      <c r="K871" s="69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t="s">
        <v>619</v>
      </c>
      <c r="F872" t="s">
        <v>25</v>
      </c>
      <c r="G872">
        <v>15</v>
      </c>
      <c r="H872">
        <v>25</v>
      </c>
      <c r="I872" s="73" t="b">
        <v>1</v>
      </c>
      <c r="J872" t="s">
        <v>635</v>
      </c>
      <c r="K872" s="69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t="s">
        <v>737</v>
      </c>
      <c r="E873" t="s">
        <v>625</v>
      </c>
      <c r="F873" t="s">
        <v>25</v>
      </c>
      <c r="G873">
        <v>35</v>
      </c>
      <c r="H873">
        <v>45</v>
      </c>
      <c r="I873" s="73" t="b">
        <v>1</v>
      </c>
      <c r="J873" t="s">
        <v>688</v>
      </c>
      <c r="K873" s="69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t="s">
        <v>727</v>
      </c>
      <c r="F874" t="s">
        <v>27</v>
      </c>
      <c r="G874">
        <v>0</v>
      </c>
      <c r="H874">
        <v>1</v>
      </c>
      <c r="I874" s="72" t="b">
        <v>0</v>
      </c>
      <c r="J874" t="s">
        <v>680</v>
      </c>
      <c r="K874" s="69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t="s">
        <v>644</v>
      </c>
      <c r="F875" t="s">
        <v>25</v>
      </c>
      <c r="G875">
        <v>0</v>
      </c>
      <c r="H875">
        <v>1</v>
      </c>
      <c r="I875" s="73" t="b">
        <v>1</v>
      </c>
      <c r="J875" t="s">
        <v>634</v>
      </c>
      <c r="K875" s="69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t="s">
        <v>615</v>
      </c>
      <c r="F876" t="s">
        <v>25</v>
      </c>
      <c r="G876">
        <v>20</v>
      </c>
      <c r="H876">
        <v>30</v>
      </c>
      <c r="I876" s="73" t="b">
        <v>1</v>
      </c>
      <c r="J876" t="s">
        <v>689</v>
      </c>
      <c r="K876" s="69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t="s">
        <v>619</v>
      </c>
      <c r="F877" t="s">
        <v>25</v>
      </c>
      <c r="G877">
        <v>15</v>
      </c>
      <c r="H877">
        <v>25</v>
      </c>
      <c r="I877" s="73" t="b">
        <v>1</v>
      </c>
      <c r="J877" t="s">
        <v>690</v>
      </c>
      <c r="K877" s="69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t="s">
        <v>738</v>
      </c>
      <c r="E878" t="s">
        <v>644</v>
      </c>
      <c r="F878" t="s">
        <v>25</v>
      </c>
      <c r="G878">
        <v>0</v>
      </c>
      <c r="H878">
        <v>1</v>
      </c>
      <c r="I878" s="73" t="b">
        <v>1</v>
      </c>
      <c r="J878" t="s">
        <v>691</v>
      </c>
      <c r="K878" s="69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t="s">
        <v>586</v>
      </c>
      <c r="F879" t="s">
        <v>27</v>
      </c>
      <c r="G879">
        <v>45</v>
      </c>
      <c r="H879">
        <v>55</v>
      </c>
      <c r="I879" s="72" t="b">
        <v>0</v>
      </c>
      <c r="J879" t="s">
        <v>692</v>
      </c>
      <c r="K879" s="69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t="s">
        <v>587</v>
      </c>
      <c r="F880" t="s">
        <v>27</v>
      </c>
      <c r="G880">
        <v>35</v>
      </c>
      <c r="H880">
        <v>45</v>
      </c>
      <c r="I880" s="72" t="b">
        <v>0</v>
      </c>
      <c r="J880" t="s">
        <v>680</v>
      </c>
      <c r="K880" s="69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t="s">
        <v>734</v>
      </c>
      <c r="F881" s="69"/>
      <c r="G881">
        <v>15</v>
      </c>
      <c r="H881">
        <v>25</v>
      </c>
      <c r="I881" s="69"/>
      <c r="J881" t="s">
        <v>635</v>
      </c>
      <c r="K881" s="69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t="s">
        <v>585</v>
      </c>
      <c r="F882" t="s">
        <v>27</v>
      </c>
      <c r="G882">
        <v>7</v>
      </c>
      <c r="H882">
        <v>13</v>
      </c>
      <c r="I882" s="72" t="b">
        <v>0</v>
      </c>
      <c r="J882" t="s">
        <v>680</v>
      </c>
      <c r="K882" s="69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t="s">
        <v>644</v>
      </c>
      <c r="F883" t="s">
        <v>25</v>
      </c>
      <c r="G883">
        <v>0</v>
      </c>
      <c r="H883">
        <v>1</v>
      </c>
      <c r="I883" s="73" t="b">
        <v>1</v>
      </c>
      <c r="J883" t="s">
        <v>634</v>
      </c>
      <c r="K883" s="69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t="s">
        <v>615</v>
      </c>
      <c r="F884" t="s">
        <v>25</v>
      </c>
      <c r="G884">
        <v>20</v>
      </c>
      <c r="H884">
        <v>30</v>
      </c>
      <c r="I884" s="73" t="b">
        <v>1</v>
      </c>
      <c r="J884" t="s">
        <v>689</v>
      </c>
      <c r="K884" s="69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t="s">
        <v>619</v>
      </c>
      <c r="F885" t="s">
        <v>25</v>
      </c>
      <c r="G885">
        <v>15</v>
      </c>
      <c r="H885">
        <v>25</v>
      </c>
      <c r="I885" s="73" t="b">
        <v>1</v>
      </c>
      <c r="J885" t="s">
        <v>690</v>
      </c>
      <c r="K885" s="69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t="s">
        <v>738</v>
      </c>
      <c r="E886" t="s">
        <v>644</v>
      </c>
      <c r="F886" t="s">
        <v>25</v>
      </c>
      <c r="G886">
        <v>0</v>
      </c>
      <c r="H886">
        <v>1</v>
      </c>
      <c r="I886" s="73" t="b">
        <v>1</v>
      </c>
      <c r="J886" t="s">
        <v>691</v>
      </c>
      <c r="K886" s="69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t="s">
        <v>586</v>
      </c>
      <c r="F887" t="s">
        <v>27</v>
      </c>
      <c r="G887">
        <v>45</v>
      </c>
      <c r="H887">
        <v>55</v>
      </c>
      <c r="I887" s="72" t="b">
        <v>0</v>
      </c>
      <c r="J887" t="s">
        <v>692</v>
      </c>
      <c r="K887" s="69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t="s">
        <v>587</v>
      </c>
      <c r="F888" t="s">
        <v>27</v>
      </c>
      <c r="G888">
        <v>35</v>
      </c>
      <c r="H888">
        <v>45</v>
      </c>
      <c r="I888" s="72" t="b">
        <v>0</v>
      </c>
      <c r="J888" t="s">
        <v>680</v>
      </c>
      <c r="K888" s="69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t="s">
        <v>731</v>
      </c>
      <c r="F889" t="s">
        <v>27</v>
      </c>
      <c r="G889">
        <v>16</v>
      </c>
      <c r="H889">
        <v>24</v>
      </c>
      <c r="I889" s="72" t="b">
        <v>0</v>
      </c>
      <c r="J889" t="s">
        <v>633</v>
      </c>
      <c r="K889" s="69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t="s">
        <v>607</v>
      </c>
      <c r="F890" t="s">
        <v>25</v>
      </c>
      <c r="G890">
        <v>55</v>
      </c>
      <c r="H890">
        <v>65</v>
      </c>
      <c r="I890" s="73" t="b">
        <v>1</v>
      </c>
      <c r="J890" t="s">
        <v>695</v>
      </c>
      <c r="K890" s="69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t="s">
        <v>733</v>
      </c>
      <c r="F891" t="s">
        <v>27</v>
      </c>
      <c r="G891">
        <v>60</v>
      </c>
      <c r="H891">
        <v>70</v>
      </c>
      <c r="I891" s="72" t="b">
        <v>0</v>
      </c>
      <c r="J891" t="s">
        <v>692</v>
      </c>
      <c r="K891" s="69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t="s">
        <v>574</v>
      </c>
      <c r="F892" t="s">
        <v>27</v>
      </c>
      <c r="G892">
        <v>3</v>
      </c>
      <c r="H892">
        <v>7</v>
      </c>
      <c r="I892" s="72" t="b">
        <v>0</v>
      </c>
      <c r="J892" t="s">
        <v>681</v>
      </c>
      <c r="K892" s="69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t="s">
        <v>731</v>
      </c>
      <c r="F893" t="s">
        <v>27</v>
      </c>
      <c r="G893">
        <v>16</v>
      </c>
      <c r="H893">
        <v>24</v>
      </c>
      <c r="I893" s="72" t="b">
        <v>0</v>
      </c>
      <c r="J893" t="s">
        <v>633</v>
      </c>
      <c r="K893" s="69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t="s">
        <v>607</v>
      </c>
      <c r="F894" t="s">
        <v>25</v>
      </c>
      <c r="G894">
        <v>55</v>
      </c>
      <c r="H894">
        <v>65</v>
      </c>
      <c r="I894" s="73" t="b">
        <v>1</v>
      </c>
      <c r="J894" t="s">
        <v>695</v>
      </c>
      <c r="K894" s="69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t="s">
        <v>733</v>
      </c>
      <c r="F895" t="s">
        <v>27</v>
      </c>
      <c r="G895">
        <v>60</v>
      </c>
      <c r="H895">
        <v>70</v>
      </c>
      <c r="I895" s="72" t="b">
        <v>0</v>
      </c>
      <c r="J895" t="s">
        <v>692</v>
      </c>
      <c r="K895" s="69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t="s">
        <v>574</v>
      </c>
      <c r="F896" t="s">
        <v>27</v>
      </c>
      <c r="G896">
        <v>3</v>
      </c>
      <c r="H896">
        <v>7</v>
      </c>
      <c r="I896" s="72" t="b">
        <v>0</v>
      </c>
      <c r="J896" t="s">
        <v>681</v>
      </c>
      <c r="K896" s="69" t="s">
        <v>447</v>
      </c>
      <c r="N896" t="s">
        <v>706</v>
      </c>
      <c r="O896" t="s">
        <v>706</v>
      </c>
    </row>
    <row r="897" spans="1:15" x14ac:dyDescent="0.25">
      <c r="A897" s="1" t="s">
        <v>834</v>
      </c>
      <c r="B897" s="5" t="s">
        <v>835</v>
      </c>
      <c r="C897" s="19">
        <v>2</v>
      </c>
      <c r="D897" t="s">
        <v>11</v>
      </c>
      <c r="E897" t="s">
        <v>744</v>
      </c>
      <c r="F897" t="s">
        <v>24</v>
      </c>
      <c r="G897">
        <v>25</v>
      </c>
      <c r="H897">
        <v>35</v>
      </c>
      <c r="I897" t="b">
        <v>1</v>
      </c>
      <c r="J897" t="s">
        <v>745</v>
      </c>
      <c r="K897" s="54" t="s">
        <v>32</v>
      </c>
      <c r="L897" t="s">
        <v>746</v>
      </c>
      <c r="N897" t="s">
        <v>743</v>
      </c>
      <c r="O897" t="s">
        <v>743</v>
      </c>
    </row>
    <row r="898" spans="1:15" x14ac:dyDescent="0.25">
      <c r="A898" s="1" t="s">
        <v>834</v>
      </c>
      <c r="B898" s="5" t="s">
        <v>835</v>
      </c>
      <c r="C898" s="19">
        <v>2</v>
      </c>
      <c r="D898" t="s">
        <v>13</v>
      </c>
      <c r="E898" t="s">
        <v>747</v>
      </c>
      <c r="F898" t="s">
        <v>24</v>
      </c>
      <c r="G898">
        <v>10</v>
      </c>
      <c r="H898">
        <v>14</v>
      </c>
      <c r="I898" t="b">
        <v>1</v>
      </c>
      <c r="J898" t="s">
        <v>748</v>
      </c>
      <c r="K898" s="54" t="s">
        <v>32</v>
      </c>
      <c r="L898" t="s">
        <v>746</v>
      </c>
      <c r="N898" t="s">
        <v>743</v>
      </c>
      <c r="O898" t="s">
        <v>743</v>
      </c>
    </row>
    <row r="899" spans="1:15" x14ac:dyDescent="0.25">
      <c r="A899" s="1" t="s">
        <v>834</v>
      </c>
      <c r="B899" s="5" t="s">
        <v>835</v>
      </c>
      <c r="C899" s="19">
        <v>2</v>
      </c>
      <c r="D899" t="s">
        <v>749</v>
      </c>
      <c r="E899" t="s">
        <v>750</v>
      </c>
      <c r="F899" t="s">
        <v>24</v>
      </c>
      <c r="G899">
        <v>3</v>
      </c>
      <c r="H899">
        <v>5</v>
      </c>
      <c r="I899" t="b">
        <v>1</v>
      </c>
      <c r="J899" t="s">
        <v>751</v>
      </c>
      <c r="K899" s="54" t="s">
        <v>32</v>
      </c>
      <c r="L899" t="s">
        <v>746</v>
      </c>
      <c r="N899" t="s">
        <v>743</v>
      </c>
      <c r="O899" t="s">
        <v>743</v>
      </c>
    </row>
    <row r="900" spans="1:15" x14ac:dyDescent="0.25">
      <c r="A900" s="1" t="s">
        <v>834</v>
      </c>
      <c r="B900" s="5" t="s">
        <v>835</v>
      </c>
      <c r="C900" s="19">
        <v>2</v>
      </c>
      <c r="D900" t="s">
        <v>103</v>
      </c>
      <c r="E900" t="s">
        <v>752</v>
      </c>
      <c r="F900" t="s">
        <v>24</v>
      </c>
      <c r="G900">
        <v>35</v>
      </c>
      <c r="H900">
        <v>45</v>
      </c>
      <c r="I900" t="b">
        <v>1</v>
      </c>
      <c r="J900" t="s">
        <v>753</v>
      </c>
      <c r="K900" s="54" t="s">
        <v>32</v>
      </c>
      <c r="L900" t="s">
        <v>746</v>
      </c>
      <c r="N900" t="s">
        <v>743</v>
      </c>
      <c r="O900" t="s">
        <v>743</v>
      </c>
    </row>
    <row r="901" spans="1:15" x14ac:dyDescent="0.25">
      <c r="A901" s="1" t="s">
        <v>834</v>
      </c>
      <c r="B901" s="5" t="s">
        <v>835</v>
      </c>
      <c r="C901" s="19">
        <v>2</v>
      </c>
      <c r="D901" t="s">
        <v>754</v>
      </c>
      <c r="E901" t="s">
        <v>755</v>
      </c>
      <c r="F901" t="s">
        <v>25</v>
      </c>
      <c r="G901">
        <v>0</v>
      </c>
      <c r="H901">
        <v>1</v>
      </c>
      <c r="I901" t="b">
        <v>1</v>
      </c>
      <c r="J901" t="s">
        <v>756</v>
      </c>
      <c r="K901" s="54" t="s">
        <v>32</v>
      </c>
      <c r="L901" t="s">
        <v>746</v>
      </c>
      <c r="N901" t="s">
        <v>743</v>
      </c>
      <c r="O901" t="s">
        <v>743</v>
      </c>
    </row>
    <row r="902" spans="1:15" x14ac:dyDescent="0.25">
      <c r="A902" s="1" t="s">
        <v>834</v>
      </c>
      <c r="B902" s="5" t="s">
        <v>835</v>
      </c>
      <c r="C902" s="19">
        <v>2</v>
      </c>
      <c r="D902" t="s">
        <v>109</v>
      </c>
      <c r="E902" t="s">
        <v>757</v>
      </c>
      <c r="F902" t="s">
        <v>26</v>
      </c>
      <c r="G902">
        <v>15</v>
      </c>
      <c r="H902">
        <v>25</v>
      </c>
      <c r="I902" t="b">
        <v>0</v>
      </c>
      <c r="J902" t="s">
        <v>758</v>
      </c>
      <c r="K902" s="54" t="s">
        <v>32</v>
      </c>
      <c r="L902" t="s">
        <v>746</v>
      </c>
      <c r="N902" t="s">
        <v>743</v>
      </c>
      <c r="O902" t="s">
        <v>743</v>
      </c>
    </row>
    <row r="903" spans="1:15" x14ac:dyDescent="0.25">
      <c r="A903" s="1" t="s">
        <v>834</v>
      </c>
      <c r="B903" s="5" t="s">
        <v>835</v>
      </c>
      <c r="C903" s="19">
        <v>2</v>
      </c>
      <c r="D903" t="s">
        <v>759</v>
      </c>
      <c r="E903" t="s">
        <v>760</v>
      </c>
      <c r="F903" t="s">
        <v>24</v>
      </c>
      <c r="G903">
        <v>10</v>
      </c>
      <c r="H903">
        <v>12</v>
      </c>
      <c r="I903" t="b">
        <v>1</v>
      </c>
      <c r="J903" t="s">
        <v>761</v>
      </c>
      <c r="K903" s="54" t="s">
        <v>32</v>
      </c>
      <c r="L903" t="s">
        <v>746</v>
      </c>
      <c r="N903" t="s">
        <v>743</v>
      </c>
      <c r="O903" t="s">
        <v>743</v>
      </c>
    </row>
    <row r="904" spans="1:15" x14ac:dyDescent="0.25">
      <c r="A904" s="1" t="s">
        <v>834</v>
      </c>
      <c r="B904" s="5" t="s">
        <v>835</v>
      </c>
      <c r="C904" s="19">
        <v>2</v>
      </c>
      <c r="D904" t="s">
        <v>241</v>
      </c>
      <c r="E904" t="s">
        <v>762</v>
      </c>
      <c r="F904" t="s">
        <v>26</v>
      </c>
      <c r="G904">
        <v>40</v>
      </c>
      <c r="H904">
        <v>60</v>
      </c>
      <c r="I904" t="b">
        <v>0</v>
      </c>
      <c r="J904" t="s">
        <v>763</v>
      </c>
      <c r="K904" s="54" t="s">
        <v>32</v>
      </c>
      <c r="L904" t="s">
        <v>746</v>
      </c>
      <c r="N904" t="s">
        <v>743</v>
      </c>
      <c r="O904" t="s">
        <v>743</v>
      </c>
    </row>
    <row r="905" spans="1:15" x14ac:dyDescent="0.25">
      <c r="A905" s="1" t="s">
        <v>834</v>
      </c>
      <c r="B905" s="5" t="s">
        <v>835</v>
      </c>
      <c r="C905" s="19">
        <v>2</v>
      </c>
      <c r="D905" t="s">
        <v>764</v>
      </c>
      <c r="E905" t="s">
        <v>765</v>
      </c>
      <c r="F905" t="s">
        <v>24</v>
      </c>
      <c r="G905">
        <v>40</v>
      </c>
      <c r="H905">
        <v>60</v>
      </c>
      <c r="I905" t="b">
        <v>1</v>
      </c>
      <c r="J905" t="s">
        <v>766</v>
      </c>
      <c r="K905" s="54" t="s">
        <v>32</v>
      </c>
      <c r="L905" t="s">
        <v>746</v>
      </c>
      <c r="N905" t="s">
        <v>743</v>
      </c>
      <c r="O905" t="s">
        <v>743</v>
      </c>
    </row>
    <row r="906" spans="1:15" x14ac:dyDescent="0.25">
      <c r="A906" s="1" t="s">
        <v>834</v>
      </c>
      <c r="B906" s="5" t="s">
        <v>835</v>
      </c>
      <c r="C906" s="19">
        <v>2</v>
      </c>
      <c r="D906" t="s">
        <v>239</v>
      </c>
      <c r="E906" t="s">
        <v>767</v>
      </c>
      <c r="F906" t="s">
        <v>24</v>
      </c>
      <c r="G906">
        <v>5</v>
      </c>
      <c r="H906">
        <v>7</v>
      </c>
      <c r="I906" t="b">
        <v>1</v>
      </c>
      <c r="J906" t="s">
        <v>768</v>
      </c>
      <c r="K906" s="54" t="s">
        <v>32</v>
      </c>
      <c r="L906" t="s">
        <v>746</v>
      </c>
      <c r="N906" t="s">
        <v>743</v>
      </c>
      <c r="O906" t="s">
        <v>743</v>
      </c>
    </row>
    <row r="907" spans="1:15" x14ac:dyDescent="0.25">
      <c r="A907" s="1" t="s">
        <v>834</v>
      </c>
      <c r="B907" s="5" t="s">
        <v>835</v>
      </c>
      <c r="C907" s="19">
        <v>3</v>
      </c>
      <c r="D907" t="s">
        <v>11</v>
      </c>
      <c r="E907" t="s">
        <v>769</v>
      </c>
      <c r="F907" t="s">
        <v>24</v>
      </c>
      <c r="G907">
        <v>15</v>
      </c>
      <c r="H907">
        <v>25</v>
      </c>
      <c r="I907" t="b">
        <v>1</v>
      </c>
      <c r="J907" t="s">
        <v>745</v>
      </c>
      <c r="K907" s="54" t="s">
        <v>32</v>
      </c>
      <c r="L907" t="s">
        <v>770</v>
      </c>
      <c r="N907" t="s">
        <v>743</v>
      </c>
      <c r="O907" t="s">
        <v>743</v>
      </c>
    </row>
    <row r="908" spans="1:15" x14ac:dyDescent="0.25">
      <c r="A908" s="1" t="s">
        <v>834</v>
      </c>
      <c r="B908" s="5" t="s">
        <v>835</v>
      </c>
      <c r="C908" s="19">
        <v>3</v>
      </c>
      <c r="D908" t="s">
        <v>13</v>
      </c>
      <c r="E908" t="s">
        <v>771</v>
      </c>
      <c r="F908" t="s">
        <v>24</v>
      </c>
      <c r="G908">
        <v>5</v>
      </c>
      <c r="H908">
        <v>10</v>
      </c>
      <c r="I908" t="b">
        <v>1</v>
      </c>
      <c r="J908" t="s">
        <v>748</v>
      </c>
      <c r="K908" s="54" t="s">
        <v>32</v>
      </c>
      <c r="L908" t="s">
        <v>770</v>
      </c>
      <c r="N908" t="s">
        <v>743</v>
      </c>
      <c r="O908" t="s">
        <v>743</v>
      </c>
    </row>
    <row r="909" spans="1:15" x14ac:dyDescent="0.25">
      <c r="A909" s="1" t="s">
        <v>834</v>
      </c>
      <c r="B909" s="5" t="s">
        <v>835</v>
      </c>
      <c r="C909" s="19">
        <v>3</v>
      </c>
      <c r="D909" t="s">
        <v>749</v>
      </c>
      <c r="E909" t="s">
        <v>772</v>
      </c>
      <c r="F909" t="s">
        <v>24</v>
      </c>
      <c r="G909">
        <v>0</v>
      </c>
      <c r="H909">
        <v>2</v>
      </c>
      <c r="I909" t="b">
        <v>1</v>
      </c>
      <c r="J909" t="s">
        <v>751</v>
      </c>
      <c r="K909" s="54" t="s">
        <v>32</v>
      </c>
      <c r="L909" t="s">
        <v>770</v>
      </c>
      <c r="N909" t="s">
        <v>743</v>
      </c>
      <c r="O909" t="s">
        <v>743</v>
      </c>
    </row>
    <row r="910" spans="1:15" x14ac:dyDescent="0.25">
      <c r="A910" s="1" t="s">
        <v>834</v>
      </c>
      <c r="B910" s="5" t="s">
        <v>835</v>
      </c>
      <c r="C910" s="19">
        <v>3</v>
      </c>
      <c r="D910" t="s">
        <v>103</v>
      </c>
      <c r="E910" t="s">
        <v>773</v>
      </c>
      <c r="F910" t="s">
        <v>24</v>
      </c>
      <c r="G910">
        <v>20</v>
      </c>
      <c r="H910">
        <v>30</v>
      </c>
      <c r="I910" t="b">
        <v>1</v>
      </c>
      <c r="J910" t="s">
        <v>753</v>
      </c>
      <c r="K910" s="54" t="s">
        <v>32</v>
      </c>
      <c r="L910" t="s">
        <v>770</v>
      </c>
      <c r="N910" t="s">
        <v>743</v>
      </c>
      <c r="O910" t="s">
        <v>743</v>
      </c>
    </row>
    <row r="911" spans="1:15" x14ac:dyDescent="0.25">
      <c r="A911" s="1" t="s">
        <v>834</v>
      </c>
      <c r="B911" s="5" t="s">
        <v>835</v>
      </c>
      <c r="C911" s="19">
        <v>3</v>
      </c>
      <c r="D911" t="s">
        <v>109</v>
      </c>
      <c r="E911" t="s">
        <v>774</v>
      </c>
      <c r="F911" t="s">
        <v>27</v>
      </c>
      <c r="G911">
        <v>15</v>
      </c>
      <c r="H911">
        <v>25</v>
      </c>
      <c r="I911" t="b">
        <v>0</v>
      </c>
      <c r="J911" t="s">
        <v>758</v>
      </c>
      <c r="K911" s="54" t="s">
        <v>32</v>
      </c>
      <c r="L911" t="s">
        <v>770</v>
      </c>
      <c r="N911" t="s">
        <v>743</v>
      </c>
      <c r="O911" t="s">
        <v>743</v>
      </c>
    </row>
    <row r="912" spans="1:15" x14ac:dyDescent="0.25">
      <c r="A912" s="1" t="s">
        <v>834</v>
      </c>
      <c r="B912" s="5" t="s">
        <v>835</v>
      </c>
      <c r="C912" s="19">
        <v>3</v>
      </c>
      <c r="D912" t="s">
        <v>358</v>
      </c>
      <c r="E912" t="s">
        <v>775</v>
      </c>
      <c r="F912" t="s">
        <v>24</v>
      </c>
      <c r="G912">
        <v>1</v>
      </c>
      <c r="H912">
        <v>3</v>
      </c>
      <c r="I912" t="b">
        <v>1</v>
      </c>
      <c r="J912" t="s">
        <v>776</v>
      </c>
      <c r="K912" s="54" t="s">
        <v>32</v>
      </c>
      <c r="L912" t="s">
        <v>770</v>
      </c>
      <c r="N912" t="s">
        <v>743</v>
      </c>
      <c r="O912" t="s">
        <v>743</v>
      </c>
    </row>
    <row r="913" spans="1:15" x14ac:dyDescent="0.25">
      <c r="A913" s="1" t="s">
        <v>834</v>
      </c>
      <c r="B913" s="5" t="s">
        <v>835</v>
      </c>
      <c r="C913" s="19">
        <v>3</v>
      </c>
      <c r="D913" t="s">
        <v>407</v>
      </c>
      <c r="E913" t="s">
        <v>777</v>
      </c>
      <c r="F913" t="s">
        <v>26</v>
      </c>
      <c r="G913">
        <v>5</v>
      </c>
      <c r="H913">
        <v>10</v>
      </c>
      <c r="I913" t="b">
        <v>0</v>
      </c>
      <c r="J913" t="s">
        <v>778</v>
      </c>
      <c r="K913" s="54" t="s">
        <v>32</v>
      </c>
      <c r="L913" t="s">
        <v>770</v>
      </c>
      <c r="N913" t="s">
        <v>743</v>
      </c>
      <c r="O913" t="s">
        <v>743</v>
      </c>
    </row>
    <row r="914" spans="1:15" x14ac:dyDescent="0.25">
      <c r="A914" s="1" t="s">
        <v>834</v>
      </c>
      <c r="B914" s="5" t="s">
        <v>835</v>
      </c>
      <c r="C914" s="19">
        <v>3</v>
      </c>
      <c r="D914" s="75" t="s">
        <v>759</v>
      </c>
      <c r="E914" t="s">
        <v>779</v>
      </c>
      <c r="F914" t="s">
        <v>24</v>
      </c>
      <c r="G914">
        <v>3</v>
      </c>
      <c r="H914">
        <v>7</v>
      </c>
      <c r="I914" t="b">
        <v>1</v>
      </c>
      <c r="J914" t="s">
        <v>761</v>
      </c>
      <c r="K914" s="54" t="s">
        <v>32</v>
      </c>
      <c r="L914" t="s">
        <v>770</v>
      </c>
      <c r="N914" t="s">
        <v>743</v>
      </c>
      <c r="O914" t="s">
        <v>743</v>
      </c>
    </row>
    <row r="915" spans="1:15" x14ac:dyDescent="0.25">
      <c r="A915" s="1" t="s">
        <v>834</v>
      </c>
      <c r="B915" s="5" t="s">
        <v>835</v>
      </c>
      <c r="C915" s="19">
        <v>3</v>
      </c>
      <c r="D915" t="s">
        <v>764</v>
      </c>
      <c r="E915" t="s">
        <v>765</v>
      </c>
      <c r="F915" t="s">
        <v>24</v>
      </c>
      <c r="G915">
        <v>40</v>
      </c>
      <c r="H915">
        <v>60</v>
      </c>
      <c r="I915" t="b">
        <v>1</v>
      </c>
      <c r="J915" t="s">
        <v>766</v>
      </c>
      <c r="K915" s="54" t="s">
        <v>32</v>
      </c>
      <c r="L915" t="s">
        <v>770</v>
      </c>
      <c r="N915" t="s">
        <v>743</v>
      </c>
      <c r="O915" t="s">
        <v>743</v>
      </c>
    </row>
    <row r="916" spans="1:15" x14ac:dyDescent="0.25">
      <c r="A916" s="1" t="s">
        <v>834</v>
      </c>
      <c r="B916" s="5" t="s">
        <v>835</v>
      </c>
      <c r="C916" s="19">
        <v>3</v>
      </c>
      <c r="D916" t="s">
        <v>237</v>
      </c>
      <c r="E916" t="s">
        <v>775</v>
      </c>
      <c r="F916" t="s">
        <v>24</v>
      </c>
      <c r="G916">
        <v>1</v>
      </c>
      <c r="H916">
        <v>3</v>
      </c>
      <c r="I916" t="b">
        <v>1</v>
      </c>
      <c r="J916" t="s">
        <v>780</v>
      </c>
      <c r="K916" s="54" t="s">
        <v>32</v>
      </c>
      <c r="L916" t="s">
        <v>770</v>
      </c>
      <c r="N916" t="s">
        <v>743</v>
      </c>
      <c r="O916" t="s">
        <v>743</v>
      </c>
    </row>
    <row r="917" spans="1:15" x14ac:dyDescent="0.25">
      <c r="A917" s="1" t="s">
        <v>834</v>
      </c>
      <c r="B917" s="5" t="s">
        <v>835</v>
      </c>
      <c r="C917" s="19">
        <v>3</v>
      </c>
      <c r="D917" t="s">
        <v>239</v>
      </c>
      <c r="E917" t="s">
        <v>781</v>
      </c>
      <c r="F917" t="s">
        <v>24</v>
      </c>
      <c r="G917">
        <v>2</v>
      </c>
      <c r="H917">
        <v>4</v>
      </c>
      <c r="I917" t="b">
        <v>1</v>
      </c>
      <c r="J917" t="s">
        <v>768</v>
      </c>
      <c r="K917" s="54" t="s">
        <v>32</v>
      </c>
      <c r="L917" t="s">
        <v>770</v>
      </c>
      <c r="N917" t="s">
        <v>743</v>
      </c>
      <c r="O917" t="s">
        <v>743</v>
      </c>
    </row>
    <row r="918" spans="1:15" x14ac:dyDescent="0.25">
      <c r="A918" s="1" t="s">
        <v>834</v>
      </c>
      <c r="B918" s="5" t="s">
        <v>835</v>
      </c>
      <c r="C918" s="19">
        <v>3</v>
      </c>
      <c r="D918" t="s">
        <v>154</v>
      </c>
      <c r="E918" t="s">
        <v>782</v>
      </c>
      <c r="F918" t="s">
        <v>26</v>
      </c>
      <c r="G918">
        <v>35</v>
      </c>
      <c r="H918">
        <v>45</v>
      </c>
      <c r="I918" t="b">
        <v>0</v>
      </c>
      <c r="J918" t="s">
        <v>783</v>
      </c>
      <c r="K918" s="54" t="s">
        <v>447</v>
      </c>
      <c r="L918" t="s">
        <v>770</v>
      </c>
      <c r="M918" t="s">
        <v>784</v>
      </c>
      <c r="N918" t="s">
        <v>743</v>
      </c>
      <c r="O918" t="s">
        <v>743</v>
      </c>
    </row>
    <row r="919" spans="1:15" x14ac:dyDescent="0.25">
      <c r="A919" s="1" t="s">
        <v>834</v>
      </c>
      <c r="B919" s="5" t="s">
        <v>835</v>
      </c>
      <c r="C919" s="19">
        <v>3</v>
      </c>
      <c r="D919" t="s">
        <v>152</v>
      </c>
      <c r="E919" t="s">
        <v>785</v>
      </c>
      <c r="F919" t="s">
        <v>24</v>
      </c>
      <c r="G919">
        <v>5</v>
      </c>
      <c r="H919">
        <v>15</v>
      </c>
      <c r="I919" t="b">
        <v>1</v>
      </c>
      <c r="J919" t="s">
        <v>786</v>
      </c>
      <c r="K919" s="54" t="s">
        <v>447</v>
      </c>
      <c r="L919" t="s">
        <v>770</v>
      </c>
      <c r="M919" t="s">
        <v>784</v>
      </c>
      <c r="N919" t="s">
        <v>743</v>
      </c>
      <c r="O919" t="s">
        <v>743</v>
      </c>
    </row>
    <row r="920" spans="1:15" x14ac:dyDescent="0.25">
      <c r="A920" s="1" t="s">
        <v>834</v>
      </c>
      <c r="B920" s="5" t="s">
        <v>835</v>
      </c>
      <c r="C920" s="19">
        <v>4</v>
      </c>
      <c r="D920" t="s">
        <v>11</v>
      </c>
      <c r="E920" t="s">
        <v>787</v>
      </c>
      <c r="F920" t="s">
        <v>24</v>
      </c>
      <c r="G920">
        <v>10</v>
      </c>
      <c r="H920">
        <v>20</v>
      </c>
      <c r="I920" t="b">
        <v>1</v>
      </c>
      <c r="J920" t="s">
        <v>745</v>
      </c>
      <c r="K920" s="54" t="s">
        <v>32</v>
      </c>
      <c r="L920" t="s">
        <v>746</v>
      </c>
      <c r="N920" t="s">
        <v>743</v>
      </c>
      <c r="O920" t="s">
        <v>743</v>
      </c>
    </row>
    <row r="921" spans="1:15" x14ac:dyDescent="0.25">
      <c r="A921" s="1" t="s">
        <v>834</v>
      </c>
      <c r="B921" s="5" t="s">
        <v>835</v>
      </c>
      <c r="C921" s="19">
        <v>4</v>
      </c>
      <c r="D921" t="s">
        <v>103</v>
      </c>
      <c r="E921" t="s">
        <v>788</v>
      </c>
      <c r="F921" t="s">
        <v>24</v>
      </c>
      <c r="G921">
        <v>10</v>
      </c>
      <c r="H921">
        <v>20</v>
      </c>
      <c r="I921" t="b">
        <v>1</v>
      </c>
      <c r="J921" t="s">
        <v>753</v>
      </c>
      <c r="K921" s="54" t="s">
        <v>32</v>
      </c>
      <c r="L921" t="s">
        <v>746</v>
      </c>
      <c r="N921" t="s">
        <v>743</v>
      </c>
      <c r="O921" t="s">
        <v>743</v>
      </c>
    </row>
    <row r="922" spans="1:15" x14ac:dyDescent="0.25">
      <c r="A922" s="1" t="s">
        <v>834</v>
      </c>
      <c r="B922" s="5" t="s">
        <v>835</v>
      </c>
      <c r="C922" s="19">
        <v>4</v>
      </c>
      <c r="D922" t="s">
        <v>109</v>
      </c>
      <c r="E922" t="s">
        <v>774</v>
      </c>
      <c r="F922" t="s">
        <v>27</v>
      </c>
      <c r="G922">
        <v>15</v>
      </c>
      <c r="H922">
        <v>25</v>
      </c>
      <c r="I922" t="b">
        <v>0</v>
      </c>
      <c r="J922" t="s">
        <v>758</v>
      </c>
      <c r="K922" s="54" t="s">
        <v>32</v>
      </c>
      <c r="L922" t="s">
        <v>746</v>
      </c>
      <c r="N922" t="s">
        <v>743</v>
      </c>
      <c r="O922" t="s">
        <v>743</v>
      </c>
    </row>
    <row r="923" spans="1:15" x14ac:dyDescent="0.25">
      <c r="A923" s="1" t="s">
        <v>834</v>
      </c>
      <c r="B923" s="5" t="s">
        <v>835</v>
      </c>
      <c r="C923" s="19">
        <v>4</v>
      </c>
      <c r="D923" t="s">
        <v>764</v>
      </c>
      <c r="E923" t="s">
        <v>765</v>
      </c>
      <c r="F923" t="s">
        <v>24</v>
      </c>
      <c r="G923">
        <v>40</v>
      </c>
      <c r="H923">
        <v>60</v>
      </c>
      <c r="I923" t="b">
        <v>1</v>
      </c>
      <c r="J923" t="s">
        <v>766</v>
      </c>
      <c r="K923" s="54" t="s">
        <v>32</v>
      </c>
      <c r="L923" t="s">
        <v>746</v>
      </c>
      <c r="N923" t="s">
        <v>743</v>
      </c>
      <c r="O923" t="s">
        <v>743</v>
      </c>
    </row>
    <row r="924" spans="1:15" x14ac:dyDescent="0.25">
      <c r="A924" s="1" t="s">
        <v>834</v>
      </c>
      <c r="B924" s="5" t="s">
        <v>835</v>
      </c>
      <c r="C924" s="19">
        <v>4</v>
      </c>
      <c r="D924" t="s">
        <v>237</v>
      </c>
      <c r="E924" t="s">
        <v>789</v>
      </c>
      <c r="F924" t="s">
        <v>25</v>
      </c>
      <c r="G924">
        <v>0</v>
      </c>
      <c r="H924">
        <v>1</v>
      </c>
      <c r="I924" t="b">
        <v>1</v>
      </c>
      <c r="J924" t="s">
        <v>780</v>
      </c>
      <c r="K924" s="54" t="s">
        <v>32</v>
      </c>
      <c r="L924" t="s">
        <v>746</v>
      </c>
      <c r="N924" t="s">
        <v>743</v>
      </c>
      <c r="O924" t="s">
        <v>743</v>
      </c>
    </row>
    <row r="925" spans="1:15" x14ac:dyDescent="0.25">
      <c r="A925" s="1" t="s">
        <v>834</v>
      </c>
      <c r="B925" s="5" t="s">
        <v>835</v>
      </c>
      <c r="C925" s="19">
        <v>4</v>
      </c>
      <c r="D925" t="s">
        <v>759</v>
      </c>
      <c r="E925" t="s">
        <v>775</v>
      </c>
      <c r="F925" t="s">
        <v>24</v>
      </c>
      <c r="G925">
        <v>1</v>
      </c>
      <c r="H925">
        <v>3</v>
      </c>
      <c r="I925" t="b">
        <v>1</v>
      </c>
      <c r="J925" t="s">
        <v>761</v>
      </c>
      <c r="K925" s="54" t="s">
        <v>32</v>
      </c>
      <c r="L925" t="s">
        <v>746</v>
      </c>
      <c r="N925" t="s">
        <v>743</v>
      </c>
      <c r="O925" t="s">
        <v>743</v>
      </c>
    </row>
    <row r="926" spans="1:15" x14ac:dyDescent="0.25">
      <c r="A926" s="1" t="s">
        <v>834</v>
      </c>
      <c r="B926" s="5" t="s">
        <v>835</v>
      </c>
      <c r="C926" s="19">
        <v>5</v>
      </c>
      <c r="D926" t="s">
        <v>11</v>
      </c>
      <c r="E926" t="s">
        <v>785</v>
      </c>
      <c r="F926" t="s">
        <v>24</v>
      </c>
      <c r="G926">
        <v>5</v>
      </c>
      <c r="H926">
        <v>15</v>
      </c>
      <c r="I926" t="b">
        <v>1</v>
      </c>
      <c r="J926" t="s">
        <v>745</v>
      </c>
      <c r="K926" s="54" t="s">
        <v>32</v>
      </c>
      <c r="N926" t="s">
        <v>743</v>
      </c>
      <c r="O926" t="s">
        <v>743</v>
      </c>
    </row>
    <row r="927" spans="1:15" x14ac:dyDescent="0.25">
      <c r="A927" s="1" t="s">
        <v>834</v>
      </c>
      <c r="B927" s="5" t="s">
        <v>835</v>
      </c>
      <c r="C927" s="19">
        <v>5</v>
      </c>
      <c r="D927" t="s">
        <v>103</v>
      </c>
      <c r="E927" t="s">
        <v>790</v>
      </c>
      <c r="F927" t="s">
        <v>25</v>
      </c>
      <c r="G927">
        <v>0</v>
      </c>
      <c r="H927">
        <v>1</v>
      </c>
      <c r="I927" t="b">
        <v>1</v>
      </c>
      <c r="J927" t="s">
        <v>753</v>
      </c>
      <c r="K927" s="54" t="s">
        <v>32</v>
      </c>
      <c r="N927" t="s">
        <v>743</v>
      </c>
      <c r="O927" t="s">
        <v>743</v>
      </c>
    </row>
    <row r="928" spans="1:15" x14ac:dyDescent="0.25">
      <c r="A928" s="1" t="s">
        <v>836</v>
      </c>
      <c r="B928" s="5" t="s">
        <v>835</v>
      </c>
      <c r="C928" s="19">
        <v>2</v>
      </c>
      <c r="D928" t="s">
        <v>421</v>
      </c>
      <c r="E928" t="s">
        <v>792</v>
      </c>
      <c r="F928" t="s">
        <v>24</v>
      </c>
      <c r="G928">
        <v>40</v>
      </c>
      <c r="H928">
        <v>50</v>
      </c>
      <c r="I928" t="b">
        <v>1</v>
      </c>
      <c r="J928" t="s">
        <v>793</v>
      </c>
      <c r="K928" t="s">
        <v>32</v>
      </c>
      <c r="N928" t="s">
        <v>791</v>
      </c>
      <c r="O928" t="s">
        <v>791</v>
      </c>
    </row>
    <row r="929" spans="1:15" x14ac:dyDescent="0.25">
      <c r="A929" s="1" t="s">
        <v>836</v>
      </c>
      <c r="B929" s="5" t="s">
        <v>835</v>
      </c>
      <c r="C929" s="19">
        <v>2</v>
      </c>
      <c r="D929" t="s">
        <v>716</v>
      </c>
      <c r="E929" t="s">
        <v>794</v>
      </c>
      <c r="F929" t="s">
        <v>24</v>
      </c>
      <c r="G929">
        <v>50</v>
      </c>
      <c r="H929">
        <v>70</v>
      </c>
      <c r="I929" t="b">
        <v>1</v>
      </c>
      <c r="J929" t="s">
        <v>795</v>
      </c>
      <c r="K929" t="s">
        <v>32</v>
      </c>
      <c r="N929" t="s">
        <v>791</v>
      </c>
      <c r="O929" t="s">
        <v>791</v>
      </c>
    </row>
    <row r="930" spans="1:15" x14ac:dyDescent="0.25">
      <c r="A930" s="1" t="s">
        <v>836</v>
      </c>
      <c r="B930" s="5" t="s">
        <v>835</v>
      </c>
      <c r="C930" s="19">
        <v>2</v>
      </c>
      <c r="D930" t="s">
        <v>796</v>
      </c>
      <c r="E930" t="s">
        <v>797</v>
      </c>
      <c r="F930" t="s">
        <v>24</v>
      </c>
      <c r="G930">
        <v>3</v>
      </c>
      <c r="H930">
        <v>5</v>
      </c>
      <c r="I930" t="b">
        <v>1</v>
      </c>
      <c r="J930" t="s">
        <v>798</v>
      </c>
      <c r="K930" t="s">
        <v>32</v>
      </c>
      <c r="N930" t="s">
        <v>791</v>
      </c>
      <c r="O930" t="s">
        <v>791</v>
      </c>
    </row>
    <row r="931" spans="1:15" x14ac:dyDescent="0.25">
      <c r="A931" s="1" t="s">
        <v>836</v>
      </c>
      <c r="B931" s="5" t="s">
        <v>835</v>
      </c>
      <c r="C931" s="19">
        <v>2</v>
      </c>
      <c r="D931" t="s">
        <v>799</v>
      </c>
      <c r="E931" t="s">
        <v>800</v>
      </c>
      <c r="F931" t="s">
        <v>24</v>
      </c>
      <c r="G931">
        <v>5</v>
      </c>
      <c r="H931">
        <v>7</v>
      </c>
      <c r="I931" t="b">
        <v>1</v>
      </c>
      <c r="J931" t="s">
        <v>801</v>
      </c>
      <c r="K931" t="s">
        <v>32</v>
      </c>
      <c r="N931" t="s">
        <v>791</v>
      </c>
      <c r="O931" t="s">
        <v>791</v>
      </c>
    </row>
    <row r="932" spans="1:15" x14ac:dyDescent="0.25">
      <c r="A932" s="1" t="s">
        <v>836</v>
      </c>
      <c r="B932" s="5" t="s">
        <v>835</v>
      </c>
      <c r="C932" s="19">
        <v>2</v>
      </c>
      <c r="D932" t="s">
        <v>802</v>
      </c>
      <c r="E932" t="s">
        <v>803</v>
      </c>
      <c r="F932" t="s">
        <v>24</v>
      </c>
      <c r="G932">
        <v>0</v>
      </c>
      <c r="H932">
        <v>1</v>
      </c>
      <c r="I932" t="b">
        <v>1</v>
      </c>
      <c r="J932" t="s">
        <v>804</v>
      </c>
      <c r="K932" t="s">
        <v>32</v>
      </c>
      <c r="N932" t="s">
        <v>791</v>
      </c>
      <c r="O932" t="s">
        <v>791</v>
      </c>
    </row>
    <row r="933" spans="1:15" x14ac:dyDescent="0.25">
      <c r="A933" s="1" t="s">
        <v>836</v>
      </c>
      <c r="B933" s="5" t="s">
        <v>835</v>
      </c>
      <c r="C933" s="19">
        <v>2</v>
      </c>
      <c r="D933" t="s">
        <v>805</v>
      </c>
      <c r="E933" t="s">
        <v>806</v>
      </c>
      <c r="F933" t="s">
        <v>24</v>
      </c>
      <c r="G933">
        <v>1</v>
      </c>
      <c r="H933">
        <v>3</v>
      </c>
      <c r="I933" t="b">
        <v>1</v>
      </c>
      <c r="J933" t="s">
        <v>807</v>
      </c>
      <c r="K933" t="s">
        <v>32</v>
      </c>
      <c r="N933" t="s">
        <v>791</v>
      </c>
      <c r="O933" t="s">
        <v>791</v>
      </c>
    </row>
    <row r="934" spans="1:15" x14ac:dyDescent="0.25">
      <c r="A934" s="1" t="s">
        <v>836</v>
      </c>
      <c r="B934" s="5" t="s">
        <v>835</v>
      </c>
      <c r="C934" s="19">
        <v>2</v>
      </c>
      <c r="D934" t="s">
        <v>808</v>
      </c>
      <c r="E934" t="s">
        <v>809</v>
      </c>
      <c r="F934" t="s">
        <v>24</v>
      </c>
      <c r="G934">
        <v>3</v>
      </c>
      <c r="H934">
        <v>4</v>
      </c>
      <c r="I934" t="b">
        <v>1</v>
      </c>
      <c r="J934" t="s">
        <v>810</v>
      </c>
      <c r="K934" t="s">
        <v>32</v>
      </c>
      <c r="N934" t="s">
        <v>791</v>
      </c>
      <c r="O934" t="s">
        <v>791</v>
      </c>
    </row>
    <row r="935" spans="1:15" x14ac:dyDescent="0.25">
      <c r="A935" s="1" t="s">
        <v>836</v>
      </c>
      <c r="B935" s="5" t="s">
        <v>835</v>
      </c>
      <c r="C935" s="19">
        <v>2</v>
      </c>
      <c r="D935" t="s">
        <v>811</v>
      </c>
      <c r="E935" t="s">
        <v>812</v>
      </c>
      <c r="F935" t="s">
        <v>27</v>
      </c>
      <c r="G935">
        <v>0</v>
      </c>
      <c r="H935">
        <v>1</v>
      </c>
      <c r="I935" t="b">
        <v>0</v>
      </c>
      <c r="J935" t="s">
        <v>813</v>
      </c>
      <c r="K935" t="s">
        <v>32</v>
      </c>
      <c r="N935" t="s">
        <v>791</v>
      </c>
      <c r="O935" t="s">
        <v>791</v>
      </c>
    </row>
    <row r="936" spans="1:15" x14ac:dyDescent="0.25">
      <c r="A936" s="1" t="s">
        <v>836</v>
      </c>
      <c r="B936" s="5" t="s">
        <v>835</v>
      </c>
      <c r="C936" s="19">
        <v>2</v>
      </c>
      <c r="D936" t="s">
        <v>814</v>
      </c>
      <c r="E936" t="s">
        <v>815</v>
      </c>
      <c r="F936" t="s">
        <v>27</v>
      </c>
      <c r="G936">
        <v>0</v>
      </c>
      <c r="H936">
        <v>1</v>
      </c>
      <c r="I936" t="b">
        <v>0</v>
      </c>
      <c r="J936" t="s">
        <v>816</v>
      </c>
      <c r="K936" t="s">
        <v>32</v>
      </c>
      <c r="N936" t="s">
        <v>791</v>
      </c>
      <c r="O936" t="s">
        <v>791</v>
      </c>
    </row>
    <row r="937" spans="1:15" x14ac:dyDescent="0.25">
      <c r="A937" s="1" t="s">
        <v>836</v>
      </c>
      <c r="B937" s="5" t="s">
        <v>835</v>
      </c>
      <c r="C937" s="19">
        <v>3</v>
      </c>
      <c r="D937" t="s">
        <v>421</v>
      </c>
      <c r="E937" t="s">
        <v>817</v>
      </c>
      <c r="F937" t="s">
        <v>24</v>
      </c>
      <c r="G937">
        <v>30</v>
      </c>
      <c r="H937">
        <v>40</v>
      </c>
      <c r="I937" t="b">
        <v>1</v>
      </c>
      <c r="J937" t="s">
        <v>793</v>
      </c>
      <c r="K937" t="s">
        <v>32</v>
      </c>
      <c r="N937" t="s">
        <v>791</v>
      </c>
      <c r="O937" t="s">
        <v>791</v>
      </c>
    </row>
    <row r="938" spans="1:15" x14ac:dyDescent="0.25">
      <c r="A938" s="1" t="s">
        <v>836</v>
      </c>
      <c r="B938" s="5" t="s">
        <v>835</v>
      </c>
      <c r="C938" s="19">
        <v>3</v>
      </c>
      <c r="D938" t="s">
        <v>716</v>
      </c>
      <c r="E938" t="s">
        <v>818</v>
      </c>
      <c r="F938" t="s">
        <v>24</v>
      </c>
      <c r="G938">
        <v>40</v>
      </c>
      <c r="H938">
        <v>60</v>
      </c>
      <c r="I938" t="b">
        <v>1</v>
      </c>
      <c r="J938" t="s">
        <v>795</v>
      </c>
      <c r="K938" t="s">
        <v>32</v>
      </c>
      <c r="N938" t="s">
        <v>791</v>
      </c>
      <c r="O938" t="s">
        <v>791</v>
      </c>
    </row>
    <row r="939" spans="1:15" x14ac:dyDescent="0.25">
      <c r="A939" s="1" t="s">
        <v>836</v>
      </c>
      <c r="B939" s="5" t="s">
        <v>835</v>
      </c>
      <c r="C939" s="19">
        <v>3</v>
      </c>
      <c r="D939" t="s">
        <v>796</v>
      </c>
      <c r="E939" t="s">
        <v>819</v>
      </c>
      <c r="F939" t="s">
        <v>24</v>
      </c>
      <c r="G939">
        <v>0</v>
      </c>
      <c r="H939">
        <v>2</v>
      </c>
      <c r="I939" t="b">
        <v>1</v>
      </c>
      <c r="J939" t="s">
        <v>798</v>
      </c>
      <c r="K939" t="s">
        <v>32</v>
      </c>
      <c r="N939" t="s">
        <v>791</v>
      </c>
      <c r="O939" t="s">
        <v>791</v>
      </c>
    </row>
    <row r="940" spans="1:15" x14ac:dyDescent="0.25">
      <c r="A940" s="1" t="s">
        <v>836</v>
      </c>
      <c r="B940" s="5" t="s">
        <v>835</v>
      </c>
      <c r="C940" s="19">
        <v>3</v>
      </c>
      <c r="D940" t="s">
        <v>799</v>
      </c>
      <c r="E940" t="s">
        <v>820</v>
      </c>
      <c r="F940" t="s">
        <v>24</v>
      </c>
      <c r="G940">
        <v>3</v>
      </c>
      <c r="H940">
        <v>4</v>
      </c>
      <c r="I940" t="b">
        <v>1</v>
      </c>
      <c r="J940" t="s">
        <v>801</v>
      </c>
      <c r="K940" t="s">
        <v>32</v>
      </c>
      <c r="N940" t="s">
        <v>791</v>
      </c>
      <c r="O940" t="s">
        <v>791</v>
      </c>
    </row>
    <row r="941" spans="1:15" x14ac:dyDescent="0.25">
      <c r="A941" s="1" t="s">
        <v>836</v>
      </c>
      <c r="B941" s="5" t="s">
        <v>835</v>
      </c>
      <c r="C941" s="19">
        <v>3</v>
      </c>
      <c r="D941" t="s">
        <v>805</v>
      </c>
      <c r="E941" t="s">
        <v>819</v>
      </c>
      <c r="F941" t="s">
        <v>24</v>
      </c>
      <c r="G941">
        <v>0</v>
      </c>
      <c r="H941">
        <v>2</v>
      </c>
      <c r="I941" t="b">
        <v>1</v>
      </c>
      <c r="J941" t="s">
        <v>807</v>
      </c>
      <c r="K941" t="s">
        <v>32</v>
      </c>
      <c r="N941" t="s">
        <v>791</v>
      </c>
      <c r="O941" t="s">
        <v>791</v>
      </c>
    </row>
    <row r="942" spans="1:15" x14ac:dyDescent="0.25">
      <c r="A942" s="1" t="s">
        <v>836</v>
      </c>
      <c r="B942" s="5" t="s">
        <v>835</v>
      </c>
      <c r="C942" s="19">
        <v>3</v>
      </c>
      <c r="D942" t="s">
        <v>808</v>
      </c>
      <c r="E942" t="s">
        <v>821</v>
      </c>
      <c r="F942" t="s">
        <v>24</v>
      </c>
      <c r="G942">
        <v>2</v>
      </c>
      <c r="H942">
        <v>4</v>
      </c>
      <c r="I942" t="b">
        <v>1</v>
      </c>
      <c r="J942" t="s">
        <v>810</v>
      </c>
      <c r="K942" t="s">
        <v>32</v>
      </c>
      <c r="N942" t="s">
        <v>791</v>
      </c>
      <c r="O942" t="s">
        <v>791</v>
      </c>
    </row>
    <row r="943" spans="1:15" x14ac:dyDescent="0.25">
      <c r="A943" s="1" t="s">
        <v>836</v>
      </c>
      <c r="B943" s="5" t="s">
        <v>835</v>
      </c>
      <c r="C943" s="19">
        <v>3</v>
      </c>
      <c r="D943" t="s">
        <v>811</v>
      </c>
      <c r="E943" t="s">
        <v>822</v>
      </c>
      <c r="F943" t="s">
        <v>26</v>
      </c>
      <c r="G943">
        <v>10</v>
      </c>
      <c r="H943">
        <v>20</v>
      </c>
      <c r="I943" t="b">
        <v>0</v>
      </c>
      <c r="J943" t="s">
        <v>813</v>
      </c>
      <c r="K943" t="s">
        <v>32</v>
      </c>
      <c r="N943" t="s">
        <v>791</v>
      </c>
      <c r="O943" t="s">
        <v>791</v>
      </c>
    </row>
    <row r="944" spans="1:15" x14ac:dyDescent="0.25">
      <c r="A944" s="1" t="s">
        <v>836</v>
      </c>
      <c r="B944" s="5" t="s">
        <v>835</v>
      </c>
      <c r="C944" s="19">
        <v>3</v>
      </c>
      <c r="D944" t="s">
        <v>814</v>
      </c>
      <c r="E944" t="s">
        <v>815</v>
      </c>
      <c r="F944" t="s">
        <v>27</v>
      </c>
      <c r="G944">
        <v>0</v>
      </c>
      <c r="H944">
        <v>1</v>
      </c>
      <c r="I944" t="b">
        <v>0</v>
      </c>
      <c r="J944" t="s">
        <v>816</v>
      </c>
      <c r="K944" t="s">
        <v>32</v>
      </c>
      <c r="N944" t="s">
        <v>791</v>
      </c>
      <c r="O944" t="s">
        <v>791</v>
      </c>
    </row>
    <row r="945" spans="1:15" x14ac:dyDescent="0.25">
      <c r="A945" s="1" t="s">
        <v>836</v>
      </c>
      <c r="B945" s="5" t="s">
        <v>835</v>
      </c>
      <c r="C945" s="19">
        <v>3</v>
      </c>
      <c r="D945" t="s">
        <v>12</v>
      </c>
      <c r="E945" t="s">
        <v>823</v>
      </c>
      <c r="F945" t="s">
        <v>24</v>
      </c>
      <c r="G945">
        <v>80</v>
      </c>
      <c r="H945">
        <v>120</v>
      </c>
      <c r="I945" t="b">
        <v>1</v>
      </c>
      <c r="J945" t="s">
        <v>824</v>
      </c>
      <c r="K945" t="s">
        <v>32</v>
      </c>
      <c r="N945" t="s">
        <v>791</v>
      </c>
      <c r="O945" t="s">
        <v>791</v>
      </c>
    </row>
    <row r="946" spans="1:15" x14ac:dyDescent="0.25">
      <c r="A946" s="1" t="s">
        <v>836</v>
      </c>
      <c r="B946" s="5" t="s">
        <v>835</v>
      </c>
      <c r="C946" s="19">
        <v>4</v>
      </c>
      <c r="D946" t="s">
        <v>421</v>
      </c>
      <c r="E946" t="s">
        <v>825</v>
      </c>
      <c r="F946" t="s">
        <v>24</v>
      </c>
      <c r="G946">
        <v>10</v>
      </c>
      <c r="H946">
        <v>20</v>
      </c>
      <c r="I946" t="b">
        <v>1</v>
      </c>
      <c r="J946" t="s">
        <v>793</v>
      </c>
      <c r="K946" t="s">
        <v>32</v>
      </c>
      <c r="N946" t="s">
        <v>791</v>
      </c>
      <c r="O946" t="s">
        <v>791</v>
      </c>
    </row>
    <row r="947" spans="1:15" x14ac:dyDescent="0.25">
      <c r="A947" s="1" t="s">
        <v>836</v>
      </c>
      <c r="B947" s="5" t="s">
        <v>835</v>
      </c>
      <c r="C947" s="19">
        <v>4</v>
      </c>
      <c r="D947" t="s">
        <v>716</v>
      </c>
      <c r="E947" t="s">
        <v>826</v>
      </c>
      <c r="F947" t="s">
        <v>24</v>
      </c>
      <c r="G947">
        <v>20</v>
      </c>
      <c r="H947">
        <v>30</v>
      </c>
      <c r="I947" t="b">
        <v>1</v>
      </c>
      <c r="J947" t="s">
        <v>795</v>
      </c>
      <c r="K947" t="s">
        <v>32</v>
      </c>
      <c r="N947" t="s">
        <v>791</v>
      </c>
      <c r="O947" t="s">
        <v>791</v>
      </c>
    </row>
    <row r="948" spans="1:15" x14ac:dyDescent="0.25">
      <c r="A948" s="1" t="s">
        <v>836</v>
      </c>
      <c r="B948" s="5" t="s">
        <v>835</v>
      </c>
      <c r="C948" s="19">
        <v>4</v>
      </c>
      <c r="D948" t="s">
        <v>799</v>
      </c>
      <c r="E948" t="s">
        <v>806</v>
      </c>
      <c r="F948" t="s">
        <v>24</v>
      </c>
      <c r="G948">
        <v>1</v>
      </c>
      <c r="H948">
        <v>3</v>
      </c>
      <c r="I948" t="b">
        <v>1</v>
      </c>
      <c r="J948" t="s">
        <v>801</v>
      </c>
      <c r="K948" t="s">
        <v>32</v>
      </c>
      <c r="N948" t="s">
        <v>791</v>
      </c>
      <c r="O948" t="s">
        <v>791</v>
      </c>
    </row>
    <row r="949" spans="1:15" x14ac:dyDescent="0.25">
      <c r="A949" s="1" t="s">
        <v>836</v>
      </c>
      <c r="B949" s="5" t="s">
        <v>835</v>
      </c>
      <c r="C949" s="19">
        <v>4</v>
      </c>
      <c r="D949" t="s">
        <v>808</v>
      </c>
      <c r="E949" t="s">
        <v>827</v>
      </c>
      <c r="F949" t="s">
        <v>24</v>
      </c>
      <c r="G949">
        <v>1</v>
      </c>
      <c r="H949">
        <v>3</v>
      </c>
      <c r="I949" t="b">
        <v>1</v>
      </c>
      <c r="J949" t="s">
        <v>810</v>
      </c>
      <c r="K949" t="s">
        <v>32</v>
      </c>
      <c r="N949" t="s">
        <v>791</v>
      </c>
      <c r="O949" t="s">
        <v>791</v>
      </c>
    </row>
    <row r="950" spans="1:15" x14ac:dyDescent="0.25">
      <c r="A950" s="1" t="s">
        <v>836</v>
      </c>
      <c r="B950" s="5" t="s">
        <v>835</v>
      </c>
      <c r="C950" s="19">
        <v>4</v>
      </c>
      <c r="D950" t="s">
        <v>811</v>
      </c>
      <c r="E950" t="s">
        <v>828</v>
      </c>
      <c r="F950" t="s">
        <v>26</v>
      </c>
      <c r="G950">
        <v>20</v>
      </c>
      <c r="H950">
        <v>30</v>
      </c>
      <c r="I950" t="b">
        <v>0</v>
      </c>
      <c r="J950" t="s">
        <v>813</v>
      </c>
      <c r="K950" t="s">
        <v>32</v>
      </c>
      <c r="N950" t="s">
        <v>791</v>
      </c>
      <c r="O950" t="s">
        <v>791</v>
      </c>
    </row>
    <row r="951" spans="1:15" x14ac:dyDescent="0.25">
      <c r="A951" s="1" t="s">
        <v>836</v>
      </c>
      <c r="B951" s="5" t="s">
        <v>835</v>
      </c>
      <c r="C951" s="19">
        <v>4</v>
      </c>
      <c r="D951" t="s">
        <v>12</v>
      </c>
      <c r="E951" t="s">
        <v>829</v>
      </c>
      <c r="F951" t="s">
        <v>24</v>
      </c>
      <c r="G951">
        <v>40</v>
      </c>
      <c r="H951">
        <v>60</v>
      </c>
      <c r="I951" t="b">
        <v>1</v>
      </c>
      <c r="J951" t="s">
        <v>824</v>
      </c>
      <c r="K951" t="s">
        <v>32</v>
      </c>
      <c r="N951" t="s">
        <v>791</v>
      </c>
      <c r="O951" t="s">
        <v>791</v>
      </c>
    </row>
    <row r="952" spans="1:15" x14ac:dyDescent="0.25">
      <c r="A952" s="1" t="s">
        <v>836</v>
      </c>
      <c r="B952" s="5" t="s">
        <v>835</v>
      </c>
      <c r="C952" s="19">
        <v>5</v>
      </c>
      <c r="D952" t="s">
        <v>674</v>
      </c>
      <c r="E952" t="s">
        <v>830</v>
      </c>
      <c r="F952" t="s">
        <v>24</v>
      </c>
      <c r="G952">
        <v>5</v>
      </c>
      <c r="H952">
        <v>15</v>
      </c>
      <c r="I952" t="b">
        <v>1</v>
      </c>
      <c r="J952" t="s">
        <v>831</v>
      </c>
      <c r="K952" t="s">
        <v>32</v>
      </c>
      <c r="N952" t="s">
        <v>791</v>
      </c>
      <c r="O952" t="s">
        <v>791</v>
      </c>
    </row>
    <row r="953" spans="1:15" x14ac:dyDescent="0.25">
      <c r="A953" s="1" t="s">
        <v>836</v>
      </c>
      <c r="B953" s="5" t="s">
        <v>835</v>
      </c>
      <c r="C953" s="19">
        <v>5</v>
      </c>
      <c r="D953" t="s">
        <v>799</v>
      </c>
      <c r="E953" t="s">
        <v>832</v>
      </c>
      <c r="F953" t="s">
        <v>25</v>
      </c>
      <c r="G953">
        <v>0</v>
      </c>
      <c r="H953">
        <v>1</v>
      </c>
      <c r="I953" t="b">
        <v>1</v>
      </c>
      <c r="J953" t="s">
        <v>801</v>
      </c>
      <c r="K953" t="s">
        <v>32</v>
      </c>
      <c r="N953" t="s">
        <v>791</v>
      </c>
      <c r="O953" t="s">
        <v>791</v>
      </c>
    </row>
    <row r="954" spans="1:15" x14ac:dyDescent="0.25">
      <c r="A954" s="1" t="s">
        <v>836</v>
      </c>
      <c r="B954" s="5" t="s">
        <v>835</v>
      </c>
      <c r="C954" s="19">
        <v>5</v>
      </c>
      <c r="D954" t="s">
        <v>811</v>
      </c>
      <c r="E954" t="s">
        <v>833</v>
      </c>
      <c r="F954" t="s">
        <v>26</v>
      </c>
      <c r="G954">
        <v>65</v>
      </c>
      <c r="H954">
        <v>85</v>
      </c>
      <c r="I954" t="b">
        <v>0</v>
      </c>
      <c r="J954" t="s">
        <v>813</v>
      </c>
      <c r="K954" t="s">
        <v>32</v>
      </c>
      <c r="N954" t="s">
        <v>791</v>
      </c>
      <c r="O954" t="s">
        <v>791</v>
      </c>
    </row>
    <row r="955" spans="1:15" x14ac:dyDescent="0.25">
      <c r="A955" s="1" t="s">
        <v>836</v>
      </c>
      <c r="B955" s="5" t="s">
        <v>835</v>
      </c>
      <c r="C955" s="19">
        <v>5</v>
      </c>
      <c r="D955" t="s">
        <v>12</v>
      </c>
      <c r="E955" t="s">
        <v>830</v>
      </c>
      <c r="F955" t="s">
        <v>24</v>
      </c>
      <c r="G955">
        <v>5</v>
      </c>
      <c r="H955">
        <v>15</v>
      </c>
      <c r="I955" t="b">
        <v>1</v>
      </c>
      <c r="J955" t="s">
        <v>824</v>
      </c>
      <c r="K955" t="s">
        <v>32</v>
      </c>
      <c r="N955" t="s">
        <v>791</v>
      </c>
      <c r="O955" t="s">
        <v>791</v>
      </c>
    </row>
    <row r="956" spans="1:15" x14ac:dyDescent="0.25">
      <c r="A956" t="s">
        <v>841</v>
      </c>
      <c r="B956" t="s">
        <v>842</v>
      </c>
      <c r="C956">
        <v>3</v>
      </c>
      <c r="D956" t="s">
        <v>843</v>
      </c>
      <c r="E956" t="s">
        <v>858</v>
      </c>
      <c r="F956" t="s">
        <v>24</v>
      </c>
      <c r="G956">
        <v>2000</v>
      </c>
      <c r="H956">
        <v>4000</v>
      </c>
      <c r="I956" t="b">
        <v>1</v>
      </c>
      <c r="J956" t="s">
        <v>844</v>
      </c>
      <c r="K956" t="s">
        <v>32</v>
      </c>
      <c r="N956" t="s">
        <v>842</v>
      </c>
      <c r="O956" t="s">
        <v>842</v>
      </c>
    </row>
    <row r="957" spans="1:15" x14ac:dyDescent="0.25">
      <c r="A957" t="s">
        <v>841</v>
      </c>
      <c r="B957" t="s">
        <v>842</v>
      </c>
      <c r="C957">
        <v>3</v>
      </c>
      <c r="D957" t="s">
        <v>845</v>
      </c>
      <c r="E957" t="s">
        <v>859</v>
      </c>
      <c r="F957" t="s">
        <v>24</v>
      </c>
      <c r="G957">
        <v>1000</v>
      </c>
      <c r="H957">
        <v>4000</v>
      </c>
      <c r="I957" t="b">
        <v>1</v>
      </c>
      <c r="J957" t="s">
        <v>846</v>
      </c>
      <c r="K957" t="s">
        <v>32</v>
      </c>
      <c r="N957" t="s">
        <v>842</v>
      </c>
      <c r="O957" t="s">
        <v>842</v>
      </c>
    </row>
    <row r="958" spans="1:15" x14ac:dyDescent="0.25">
      <c r="A958" t="s">
        <v>841</v>
      </c>
      <c r="B958" t="s">
        <v>842</v>
      </c>
      <c r="C958">
        <v>3</v>
      </c>
      <c r="D958" t="s">
        <v>847</v>
      </c>
      <c r="E958" t="s">
        <v>858</v>
      </c>
      <c r="F958" t="s">
        <v>24</v>
      </c>
      <c r="G958">
        <v>2000</v>
      </c>
      <c r="H958">
        <v>4000</v>
      </c>
      <c r="I958" t="b">
        <v>1</v>
      </c>
      <c r="J958" t="s">
        <v>848</v>
      </c>
      <c r="K958" t="s">
        <v>32</v>
      </c>
      <c r="N958" t="s">
        <v>842</v>
      </c>
      <c r="O958" t="s">
        <v>842</v>
      </c>
    </row>
    <row r="959" spans="1:15" x14ac:dyDescent="0.25">
      <c r="A959" t="s">
        <v>841</v>
      </c>
      <c r="B959" t="s">
        <v>842</v>
      </c>
      <c r="C959">
        <v>3</v>
      </c>
      <c r="D959" t="s">
        <v>849</v>
      </c>
      <c r="E959" t="s">
        <v>860</v>
      </c>
      <c r="F959" t="s">
        <v>24</v>
      </c>
      <c r="G959">
        <v>0.05</v>
      </c>
      <c r="H959">
        <v>0.15</v>
      </c>
      <c r="I959" t="b">
        <v>1</v>
      </c>
      <c r="J959" t="s">
        <v>850</v>
      </c>
      <c r="K959" t="s">
        <v>32</v>
      </c>
      <c r="N959" t="s">
        <v>842</v>
      </c>
      <c r="O959" t="s">
        <v>842</v>
      </c>
    </row>
    <row r="960" spans="1:15" x14ac:dyDescent="0.25">
      <c r="A960" t="s">
        <v>841</v>
      </c>
      <c r="B960" t="s">
        <v>842</v>
      </c>
      <c r="C960">
        <v>3</v>
      </c>
      <c r="D960" t="s">
        <v>358</v>
      </c>
      <c r="E960" t="s">
        <v>861</v>
      </c>
      <c r="F960" t="s">
        <v>24</v>
      </c>
      <c r="G960">
        <v>2</v>
      </c>
      <c r="H960">
        <v>3</v>
      </c>
      <c r="I960" t="b">
        <v>1</v>
      </c>
      <c r="J960" t="s">
        <v>776</v>
      </c>
      <c r="K960" t="s">
        <v>32</v>
      </c>
      <c r="N960" t="s">
        <v>842</v>
      </c>
      <c r="O960" t="s">
        <v>842</v>
      </c>
    </row>
    <row r="961" spans="1:15" x14ac:dyDescent="0.25">
      <c r="A961" t="s">
        <v>841</v>
      </c>
      <c r="B961" t="s">
        <v>842</v>
      </c>
      <c r="C961">
        <v>3</v>
      </c>
      <c r="D961" t="s">
        <v>851</v>
      </c>
      <c r="E961" t="s">
        <v>862</v>
      </c>
      <c r="F961" t="s">
        <v>27</v>
      </c>
      <c r="G961">
        <v>65</v>
      </c>
      <c r="H961">
        <v>75</v>
      </c>
      <c r="I961" t="b">
        <v>0</v>
      </c>
      <c r="J961" t="s">
        <v>852</v>
      </c>
      <c r="K961" t="s">
        <v>32</v>
      </c>
      <c r="N961" t="s">
        <v>842</v>
      </c>
      <c r="O961" t="s">
        <v>842</v>
      </c>
    </row>
    <row r="962" spans="1:15" x14ac:dyDescent="0.25">
      <c r="A962" t="s">
        <v>841</v>
      </c>
      <c r="B962" t="s">
        <v>842</v>
      </c>
      <c r="C962">
        <v>4</v>
      </c>
      <c r="D962" t="s">
        <v>845</v>
      </c>
      <c r="E962" t="s">
        <v>863</v>
      </c>
      <c r="F962" t="s">
        <v>24</v>
      </c>
      <c r="G962">
        <v>1000</v>
      </c>
      <c r="H962">
        <v>3000</v>
      </c>
      <c r="I962" t="b">
        <v>1</v>
      </c>
      <c r="J962" t="s">
        <v>846</v>
      </c>
      <c r="K962" t="s">
        <v>32</v>
      </c>
      <c r="N962" t="s">
        <v>842</v>
      </c>
      <c r="O962" t="s">
        <v>842</v>
      </c>
    </row>
    <row r="963" spans="1:15" x14ac:dyDescent="0.25">
      <c r="A963" t="s">
        <v>841</v>
      </c>
      <c r="B963" t="s">
        <v>842</v>
      </c>
      <c r="C963">
        <v>4</v>
      </c>
      <c r="D963" t="s">
        <v>847</v>
      </c>
      <c r="E963" t="s">
        <v>863</v>
      </c>
      <c r="F963" t="s">
        <v>24</v>
      </c>
      <c r="G963">
        <v>1000</v>
      </c>
      <c r="H963">
        <v>3000</v>
      </c>
      <c r="I963" t="b">
        <v>1</v>
      </c>
      <c r="J963" t="s">
        <v>848</v>
      </c>
      <c r="K963" t="s">
        <v>32</v>
      </c>
      <c r="N963" t="s">
        <v>842</v>
      </c>
      <c r="O963" t="s">
        <v>842</v>
      </c>
    </row>
    <row r="964" spans="1:15" x14ac:dyDescent="0.25">
      <c r="A964" t="s">
        <v>841</v>
      </c>
      <c r="B964" t="s">
        <v>842</v>
      </c>
      <c r="C964">
        <v>4</v>
      </c>
      <c r="D964" t="s">
        <v>358</v>
      </c>
      <c r="E964" t="s">
        <v>864</v>
      </c>
      <c r="F964" t="s">
        <v>24</v>
      </c>
      <c r="G964">
        <v>1</v>
      </c>
      <c r="H964">
        <v>3</v>
      </c>
      <c r="I964" t="b">
        <v>1</v>
      </c>
      <c r="J964" t="s">
        <v>776</v>
      </c>
      <c r="K964" t="s">
        <v>32</v>
      </c>
      <c r="N964" t="s">
        <v>842</v>
      </c>
      <c r="O964" t="s">
        <v>842</v>
      </c>
    </row>
    <row r="965" spans="1:15" x14ac:dyDescent="0.25">
      <c r="A965" t="s">
        <v>841</v>
      </c>
      <c r="B965" t="s">
        <v>842</v>
      </c>
      <c r="C965">
        <v>4</v>
      </c>
      <c r="D965" t="s">
        <v>853</v>
      </c>
      <c r="E965" t="s">
        <v>865</v>
      </c>
      <c r="F965" t="s">
        <v>24</v>
      </c>
      <c r="G965">
        <v>4</v>
      </c>
      <c r="H965">
        <v>6</v>
      </c>
      <c r="I965" t="b">
        <v>1</v>
      </c>
      <c r="J965" t="s">
        <v>854</v>
      </c>
      <c r="K965" t="s">
        <v>32</v>
      </c>
      <c r="N965" t="s">
        <v>842</v>
      </c>
      <c r="O965" t="s">
        <v>842</v>
      </c>
    </row>
    <row r="966" spans="1:15" x14ac:dyDescent="0.25">
      <c r="A966" t="s">
        <v>841</v>
      </c>
      <c r="B966" t="s">
        <v>842</v>
      </c>
      <c r="C966">
        <v>4</v>
      </c>
      <c r="D966" t="s">
        <v>851</v>
      </c>
      <c r="E966" t="s">
        <v>866</v>
      </c>
      <c r="F966" t="s">
        <v>27</v>
      </c>
      <c r="G966">
        <v>85</v>
      </c>
      <c r="H966">
        <v>95</v>
      </c>
      <c r="I966" t="b">
        <v>0</v>
      </c>
      <c r="J966" t="s">
        <v>852</v>
      </c>
      <c r="K966" t="s">
        <v>32</v>
      </c>
      <c r="N966" t="s">
        <v>842</v>
      </c>
      <c r="O966" t="s">
        <v>842</v>
      </c>
    </row>
    <row r="967" spans="1:15" x14ac:dyDescent="0.25">
      <c r="A967" t="s">
        <v>841</v>
      </c>
      <c r="B967" t="s">
        <v>842</v>
      </c>
      <c r="C967">
        <v>4</v>
      </c>
      <c r="D967" t="s">
        <v>436</v>
      </c>
      <c r="E967" t="s">
        <v>867</v>
      </c>
      <c r="F967" t="s">
        <v>27</v>
      </c>
      <c r="G967">
        <v>30</v>
      </c>
      <c r="H967">
        <v>40</v>
      </c>
      <c r="I967" t="b">
        <v>0</v>
      </c>
      <c r="J967" t="s">
        <v>855</v>
      </c>
      <c r="K967" t="s">
        <v>32</v>
      </c>
      <c r="N967" t="s">
        <v>842</v>
      </c>
      <c r="O967" t="s">
        <v>842</v>
      </c>
    </row>
    <row r="968" spans="1:15" x14ac:dyDescent="0.25">
      <c r="A968" t="s">
        <v>841</v>
      </c>
      <c r="B968" t="s">
        <v>842</v>
      </c>
      <c r="C968">
        <v>5</v>
      </c>
      <c r="D968" t="s">
        <v>853</v>
      </c>
      <c r="E968" t="s">
        <v>868</v>
      </c>
      <c r="F968" t="s">
        <v>24</v>
      </c>
      <c r="G968">
        <v>1</v>
      </c>
      <c r="H968">
        <v>4</v>
      </c>
      <c r="I968" t="b">
        <v>1</v>
      </c>
      <c r="J968" t="s">
        <v>854</v>
      </c>
      <c r="K968" t="s">
        <v>32</v>
      </c>
      <c r="N968" t="s">
        <v>842</v>
      </c>
      <c r="O968" t="s">
        <v>842</v>
      </c>
    </row>
    <row r="969" spans="1:15" x14ac:dyDescent="0.25">
      <c r="A969" t="s">
        <v>841</v>
      </c>
      <c r="B969" t="s">
        <v>842</v>
      </c>
      <c r="C969">
        <v>5</v>
      </c>
      <c r="D969" t="s">
        <v>11</v>
      </c>
      <c r="E969" t="s">
        <v>750</v>
      </c>
      <c r="F969" t="s">
        <v>24</v>
      </c>
      <c r="G969">
        <v>3</v>
      </c>
      <c r="H969">
        <v>5</v>
      </c>
      <c r="I969" t="b">
        <v>1</v>
      </c>
      <c r="J969" t="s">
        <v>745</v>
      </c>
      <c r="K969" t="s">
        <v>32</v>
      </c>
      <c r="N969" t="s">
        <v>842</v>
      </c>
      <c r="O969" t="s">
        <v>842</v>
      </c>
    </row>
    <row r="970" spans="1:15" x14ac:dyDescent="0.25">
      <c r="A970" t="s">
        <v>841</v>
      </c>
      <c r="B970" t="s">
        <v>856</v>
      </c>
      <c r="C970">
        <v>3</v>
      </c>
      <c r="D970" t="s">
        <v>843</v>
      </c>
      <c r="E970" t="s">
        <v>858</v>
      </c>
      <c r="F970" t="s">
        <v>24</v>
      </c>
      <c r="G970">
        <v>2000</v>
      </c>
      <c r="H970">
        <v>4000</v>
      </c>
      <c r="I970" t="b">
        <v>1</v>
      </c>
      <c r="J970" t="s">
        <v>844</v>
      </c>
      <c r="K970" t="s">
        <v>32</v>
      </c>
      <c r="N970" t="s">
        <v>856</v>
      </c>
      <c r="O970" t="s">
        <v>856</v>
      </c>
    </row>
    <row r="971" spans="1:15" x14ac:dyDescent="0.25">
      <c r="A971" t="s">
        <v>841</v>
      </c>
      <c r="B971" t="s">
        <v>856</v>
      </c>
      <c r="C971">
        <v>3</v>
      </c>
      <c r="D971" t="s">
        <v>845</v>
      </c>
      <c r="E971" t="s">
        <v>859</v>
      </c>
      <c r="F971" t="s">
        <v>24</v>
      </c>
      <c r="G971">
        <v>1000</v>
      </c>
      <c r="H971">
        <v>4000</v>
      </c>
      <c r="I971" t="b">
        <v>1</v>
      </c>
      <c r="J971" t="s">
        <v>846</v>
      </c>
      <c r="K971" t="s">
        <v>32</v>
      </c>
      <c r="N971" t="s">
        <v>856</v>
      </c>
      <c r="O971" t="s">
        <v>856</v>
      </c>
    </row>
    <row r="972" spans="1:15" x14ac:dyDescent="0.25">
      <c r="A972" t="s">
        <v>841</v>
      </c>
      <c r="B972" t="s">
        <v>856</v>
      </c>
      <c r="C972">
        <v>3</v>
      </c>
      <c r="D972" t="s">
        <v>847</v>
      </c>
      <c r="E972" t="s">
        <v>858</v>
      </c>
      <c r="F972" t="s">
        <v>24</v>
      </c>
      <c r="G972">
        <v>2000</v>
      </c>
      <c r="H972">
        <v>4000</v>
      </c>
      <c r="I972" t="b">
        <v>1</v>
      </c>
      <c r="J972" t="s">
        <v>848</v>
      </c>
      <c r="K972" t="s">
        <v>32</v>
      </c>
      <c r="N972" t="s">
        <v>856</v>
      </c>
      <c r="O972" t="s">
        <v>856</v>
      </c>
    </row>
    <row r="973" spans="1:15" x14ac:dyDescent="0.25">
      <c r="A973" t="s">
        <v>841</v>
      </c>
      <c r="B973" t="s">
        <v>856</v>
      </c>
      <c r="C973">
        <v>3</v>
      </c>
      <c r="D973" t="s">
        <v>849</v>
      </c>
      <c r="E973" t="s">
        <v>869</v>
      </c>
      <c r="F973" t="s">
        <v>24</v>
      </c>
      <c r="G973">
        <v>0</v>
      </c>
      <c r="H973">
        <v>0.15</v>
      </c>
      <c r="I973" t="b">
        <v>1</v>
      </c>
      <c r="J973" t="s">
        <v>850</v>
      </c>
      <c r="K973" t="s">
        <v>32</v>
      </c>
      <c r="N973" t="s">
        <v>856</v>
      </c>
      <c r="O973" t="s">
        <v>856</v>
      </c>
    </row>
    <row r="974" spans="1:15" x14ac:dyDescent="0.25">
      <c r="A974" t="s">
        <v>841</v>
      </c>
      <c r="B974" t="s">
        <v>856</v>
      </c>
      <c r="C974">
        <v>3</v>
      </c>
      <c r="D974" t="s">
        <v>358</v>
      </c>
      <c r="E974" t="s">
        <v>861</v>
      </c>
      <c r="F974" t="s">
        <v>24</v>
      </c>
      <c r="G974">
        <v>2</v>
      </c>
      <c r="H974">
        <v>3</v>
      </c>
      <c r="I974" t="b">
        <v>1</v>
      </c>
      <c r="J974" t="s">
        <v>776</v>
      </c>
      <c r="K974" t="s">
        <v>32</v>
      </c>
      <c r="N974" t="s">
        <v>856</v>
      </c>
      <c r="O974" t="s">
        <v>856</v>
      </c>
    </row>
    <row r="975" spans="1:15" x14ac:dyDescent="0.25">
      <c r="A975" t="s">
        <v>841</v>
      </c>
      <c r="B975" t="s">
        <v>856</v>
      </c>
      <c r="C975">
        <v>4</v>
      </c>
      <c r="D975" t="s">
        <v>845</v>
      </c>
      <c r="E975" t="s">
        <v>870</v>
      </c>
      <c r="F975" t="s">
        <v>24</v>
      </c>
      <c r="G975">
        <v>0</v>
      </c>
      <c r="H975">
        <v>500</v>
      </c>
      <c r="I975" t="b">
        <v>1</v>
      </c>
      <c r="J975" t="s">
        <v>846</v>
      </c>
      <c r="K975" t="s">
        <v>32</v>
      </c>
      <c r="N975" t="s">
        <v>856</v>
      </c>
      <c r="O975" t="s">
        <v>856</v>
      </c>
    </row>
    <row r="976" spans="1:15" x14ac:dyDescent="0.25">
      <c r="A976" t="s">
        <v>841</v>
      </c>
      <c r="B976" t="s">
        <v>856</v>
      </c>
      <c r="C976">
        <v>4</v>
      </c>
      <c r="D976" t="s">
        <v>847</v>
      </c>
      <c r="E976" t="s">
        <v>871</v>
      </c>
      <c r="F976" t="s">
        <v>24</v>
      </c>
      <c r="G976">
        <v>0</v>
      </c>
      <c r="H976">
        <v>1000</v>
      </c>
      <c r="I976" t="b">
        <v>1</v>
      </c>
      <c r="J976" t="s">
        <v>848</v>
      </c>
      <c r="K976" t="s">
        <v>32</v>
      </c>
      <c r="N976" t="s">
        <v>856</v>
      </c>
      <c r="O976" t="s">
        <v>856</v>
      </c>
    </row>
    <row r="977" spans="1:15" x14ac:dyDescent="0.25">
      <c r="A977" t="s">
        <v>841</v>
      </c>
      <c r="B977" t="s">
        <v>856</v>
      </c>
      <c r="C977">
        <v>4</v>
      </c>
      <c r="D977" t="s">
        <v>358</v>
      </c>
      <c r="E977" t="s">
        <v>864</v>
      </c>
      <c r="F977" t="s">
        <v>24</v>
      </c>
      <c r="G977">
        <v>1</v>
      </c>
      <c r="H977">
        <v>3</v>
      </c>
      <c r="I977" t="b">
        <v>1</v>
      </c>
      <c r="J977" t="s">
        <v>776</v>
      </c>
      <c r="K977" t="s">
        <v>32</v>
      </c>
      <c r="N977" t="s">
        <v>856</v>
      </c>
      <c r="O977" t="s">
        <v>856</v>
      </c>
    </row>
    <row r="978" spans="1:15" x14ac:dyDescent="0.25">
      <c r="A978" t="s">
        <v>841</v>
      </c>
      <c r="B978" t="s">
        <v>856</v>
      </c>
      <c r="C978">
        <v>4</v>
      </c>
      <c r="D978" t="s">
        <v>853</v>
      </c>
      <c r="E978" t="s">
        <v>865</v>
      </c>
      <c r="F978" t="s">
        <v>24</v>
      </c>
      <c r="G978">
        <v>4</v>
      </c>
      <c r="H978">
        <v>6</v>
      </c>
      <c r="I978" t="b">
        <v>1</v>
      </c>
      <c r="J978" t="s">
        <v>854</v>
      </c>
      <c r="K978" t="s">
        <v>32</v>
      </c>
      <c r="N978" t="s">
        <v>856</v>
      </c>
      <c r="O978" t="s">
        <v>856</v>
      </c>
    </row>
    <row r="979" spans="1:15" x14ac:dyDescent="0.25">
      <c r="A979" t="s">
        <v>841</v>
      </c>
      <c r="B979" t="s">
        <v>856</v>
      </c>
      <c r="C979">
        <v>4</v>
      </c>
      <c r="D979" t="s">
        <v>851</v>
      </c>
      <c r="E979" t="s">
        <v>866</v>
      </c>
      <c r="F979" t="s">
        <v>27</v>
      </c>
      <c r="G979">
        <v>85</v>
      </c>
      <c r="H979">
        <v>95</v>
      </c>
      <c r="I979" t="b">
        <v>0</v>
      </c>
      <c r="J979" t="s">
        <v>852</v>
      </c>
      <c r="K979" t="s">
        <v>32</v>
      </c>
      <c r="N979" t="s">
        <v>856</v>
      </c>
      <c r="O979" t="s">
        <v>856</v>
      </c>
    </row>
    <row r="980" spans="1:15" x14ac:dyDescent="0.25">
      <c r="A980" t="s">
        <v>841</v>
      </c>
      <c r="B980" t="s">
        <v>856</v>
      </c>
      <c r="C980">
        <v>4</v>
      </c>
      <c r="D980" t="s">
        <v>436</v>
      </c>
      <c r="E980" t="s">
        <v>867</v>
      </c>
      <c r="F980" t="s">
        <v>27</v>
      </c>
      <c r="G980">
        <v>30</v>
      </c>
      <c r="H980">
        <v>40</v>
      </c>
      <c r="I980" t="b">
        <v>0</v>
      </c>
      <c r="J980" t="s">
        <v>855</v>
      </c>
      <c r="K980" t="s">
        <v>32</v>
      </c>
      <c r="N980" t="s">
        <v>856</v>
      </c>
      <c r="O980" t="s">
        <v>856</v>
      </c>
    </row>
    <row r="981" spans="1:15" x14ac:dyDescent="0.25">
      <c r="A981" t="s">
        <v>841</v>
      </c>
      <c r="B981" t="s">
        <v>856</v>
      </c>
      <c r="C981">
        <v>5</v>
      </c>
      <c r="D981" t="s">
        <v>853</v>
      </c>
      <c r="E981" t="s">
        <v>868</v>
      </c>
      <c r="F981" t="s">
        <v>24</v>
      </c>
      <c r="G981">
        <v>1</v>
      </c>
      <c r="H981">
        <v>4</v>
      </c>
      <c r="I981" t="b">
        <v>1</v>
      </c>
      <c r="J981" t="s">
        <v>854</v>
      </c>
      <c r="K981" t="s">
        <v>32</v>
      </c>
      <c r="N981" t="s">
        <v>856</v>
      </c>
      <c r="O981" t="s">
        <v>856</v>
      </c>
    </row>
    <row r="982" spans="1:15" x14ac:dyDescent="0.25">
      <c r="A982" t="s">
        <v>841</v>
      </c>
      <c r="B982" t="s">
        <v>856</v>
      </c>
      <c r="C982">
        <v>5</v>
      </c>
      <c r="D982" t="s">
        <v>11</v>
      </c>
      <c r="E982" t="s">
        <v>750</v>
      </c>
      <c r="F982" t="s">
        <v>24</v>
      </c>
      <c r="G982">
        <v>3</v>
      </c>
      <c r="H982">
        <v>5</v>
      </c>
      <c r="I982" t="b">
        <v>1</v>
      </c>
      <c r="J982" t="s">
        <v>745</v>
      </c>
      <c r="K982" t="s">
        <v>32</v>
      </c>
      <c r="N982" t="s">
        <v>856</v>
      </c>
      <c r="O982" t="s">
        <v>856</v>
      </c>
    </row>
    <row r="983" spans="1:15" x14ac:dyDescent="0.25">
      <c r="A983" t="s">
        <v>872</v>
      </c>
      <c r="B983" t="s">
        <v>873</v>
      </c>
      <c r="C983">
        <v>2</v>
      </c>
      <c r="D983" t="s">
        <v>877</v>
      </c>
      <c r="E983" t="s">
        <v>878</v>
      </c>
      <c r="F983" t="s">
        <v>24</v>
      </c>
      <c r="G983">
        <v>20</v>
      </c>
      <c r="H983">
        <v>25</v>
      </c>
      <c r="I983" t="b">
        <v>1</v>
      </c>
      <c r="J983" t="s">
        <v>879</v>
      </c>
      <c r="K983" t="s">
        <v>32</v>
      </c>
      <c r="N983" t="str">
        <f>B983</f>
        <v>Small_47c</v>
      </c>
      <c r="O983" t="str">
        <f>B983</f>
        <v>Small_47c</v>
      </c>
    </row>
    <row r="984" spans="1:15" x14ac:dyDescent="0.25">
      <c r="A984" t="s">
        <v>872</v>
      </c>
      <c r="B984" t="s">
        <v>873</v>
      </c>
      <c r="C984">
        <v>2</v>
      </c>
      <c r="D984" t="s">
        <v>392</v>
      </c>
      <c r="E984" t="s">
        <v>880</v>
      </c>
      <c r="F984" t="s">
        <v>24</v>
      </c>
      <c r="G984">
        <v>15</v>
      </c>
      <c r="H984">
        <v>25</v>
      </c>
      <c r="I984" t="b">
        <v>1</v>
      </c>
      <c r="J984" t="s">
        <v>881</v>
      </c>
      <c r="K984" t="s">
        <v>32</v>
      </c>
      <c r="N984" t="str">
        <f t="shared" ref="N984:N1047" si="12">B984</f>
        <v>Small_47c</v>
      </c>
      <c r="O984" t="str">
        <f t="shared" ref="O984:O1047" si="13">B984</f>
        <v>Small_47c</v>
      </c>
    </row>
    <row r="985" spans="1:15" x14ac:dyDescent="0.25">
      <c r="A985" t="s">
        <v>872</v>
      </c>
      <c r="B985" t="s">
        <v>873</v>
      </c>
      <c r="C985">
        <v>2</v>
      </c>
      <c r="D985" t="s">
        <v>882</v>
      </c>
      <c r="E985" t="s">
        <v>883</v>
      </c>
      <c r="F985" t="s">
        <v>24</v>
      </c>
      <c r="G985">
        <v>75</v>
      </c>
      <c r="H985">
        <v>85</v>
      </c>
      <c r="I985" t="b">
        <v>1</v>
      </c>
      <c r="J985" t="s">
        <v>884</v>
      </c>
      <c r="K985" t="s">
        <v>32</v>
      </c>
      <c r="N985" t="str">
        <f t="shared" si="12"/>
        <v>Small_47c</v>
      </c>
      <c r="O985" t="str">
        <f t="shared" si="13"/>
        <v>Small_47c</v>
      </c>
    </row>
    <row r="986" spans="1:15" x14ac:dyDescent="0.25">
      <c r="A986" t="s">
        <v>872</v>
      </c>
      <c r="B986" t="s">
        <v>873</v>
      </c>
      <c r="C986">
        <v>2</v>
      </c>
      <c r="D986" t="s">
        <v>885</v>
      </c>
      <c r="E986" t="s">
        <v>886</v>
      </c>
      <c r="F986" t="s">
        <v>24</v>
      </c>
      <c r="G986">
        <v>98</v>
      </c>
      <c r="H986">
        <v>100</v>
      </c>
      <c r="I986" t="b">
        <v>1</v>
      </c>
      <c r="J986" t="s">
        <v>887</v>
      </c>
      <c r="K986" t="s">
        <v>32</v>
      </c>
      <c r="N986" t="str">
        <f t="shared" si="12"/>
        <v>Small_47c</v>
      </c>
      <c r="O986" t="str">
        <f t="shared" si="13"/>
        <v>Small_47c</v>
      </c>
    </row>
    <row r="987" spans="1:15" x14ac:dyDescent="0.25">
      <c r="A987" t="s">
        <v>872</v>
      </c>
      <c r="B987" t="s">
        <v>873</v>
      </c>
      <c r="C987">
        <v>2</v>
      </c>
      <c r="D987" t="s">
        <v>12</v>
      </c>
      <c r="E987" t="s">
        <v>888</v>
      </c>
      <c r="F987" t="s">
        <v>24</v>
      </c>
      <c r="G987">
        <v>400</v>
      </c>
      <c r="H987">
        <v>600</v>
      </c>
      <c r="I987" t="b">
        <v>1</v>
      </c>
      <c r="J987" t="s">
        <v>889</v>
      </c>
      <c r="K987" t="s">
        <v>32</v>
      </c>
      <c r="N987" t="str">
        <f t="shared" si="12"/>
        <v>Small_47c</v>
      </c>
      <c r="O987" t="str">
        <f t="shared" si="13"/>
        <v>Small_47c</v>
      </c>
    </row>
    <row r="988" spans="1:15" x14ac:dyDescent="0.25">
      <c r="A988" t="s">
        <v>872</v>
      </c>
      <c r="B988" t="s">
        <v>873</v>
      </c>
      <c r="C988">
        <v>2</v>
      </c>
      <c r="D988" t="s">
        <v>890</v>
      </c>
      <c r="E988" t="s">
        <v>891</v>
      </c>
      <c r="F988" t="s">
        <v>24</v>
      </c>
      <c r="G988">
        <v>50</v>
      </c>
      <c r="H988">
        <v>60</v>
      </c>
      <c r="I988" t="b">
        <v>1</v>
      </c>
      <c r="J988" t="s">
        <v>892</v>
      </c>
      <c r="K988" t="s">
        <v>32</v>
      </c>
      <c r="N988" t="str">
        <f t="shared" si="12"/>
        <v>Small_47c</v>
      </c>
      <c r="O988" t="str">
        <f t="shared" si="13"/>
        <v>Small_47c</v>
      </c>
    </row>
    <row r="989" spans="1:15" x14ac:dyDescent="0.25">
      <c r="A989" t="s">
        <v>872</v>
      </c>
      <c r="B989" t="s">
        <v>873</v>
      </c>
      <c r="C989">
        <v>2</v>
      </c>
      <c r="D989" t="s">
        <v>893</v>
      </c>
      <c r="E989" t="s">
        <v>894</v>
      </c>
      <c r="F989" t="s">
        <v>27</v>
      </c>
      <c r="G989">
        <v>3.8</v>
      </c>
      <c r="H989">
        <v>4</v>
      </c>
      <c r="I989" t="b">
        <v>0</v>
      </c>
      <c r="J989" t="s">
        <v>895</v>
      </c>
      <c r="K989" t="s">
        <v>32</v>
      </c>
      <c r="N989" t="str">
        <f t="shared" si="12"/>
        <v>Small_47c</v>
      </c>
      <c r="O989" t="str">
        <f t="shared" si="13"/>
        <v>Small_47c</v>
      </c>
    </row>
    <row r="990" spans="1:15" x14ac:dyDescent="0.25">
      <c r="A990" t="s">
        <v>872</v>
      </c>
      <c r="B990" t="s">
        <v>873</v>
      </c>
      <c r="C990">
        <v>2</v>
      </c>
      <c r="D990" t="s">
        <v>896</v>
      </c>
      <c r="E990" t="s">
        <v>897</v>
      </c>
      <c r="F990" t="s">
        <v>24</v>
      </c>
      <c r="G990">
        <v>60</v>
      </c>
      <c r="H990">
        <v>80</v>
      </c>
      <c r="I990" t="b">
        <v>1</v>
      </c>
      <c r="J990" t="s">
        <v>898</v>
      </c>
      <c r="K990" t="s">
        <v>32</v>
      </c>
      <c r="N990" t="str">
        <f t="shared" si="12"/>
        <v>Small_47c</v>
      </c>
      <c r="O990" t="str">
        <f t="shared" si="13"/>
        <v>Small_47c</v>
      </c>
    </row>
    <row r="991" spans="1:15" x14ac:dyDescent="0.25">
      <c r="A991" t="s">
        <v>872</v>
      </c>
      <c r="B991" t="s">
        <v>873</v>
      </c>
      <c r="C991">
        <v>2</v>
      </c>
      <c r="D991" t="s">
        <v>899</v>
      </c>
      <c r="E991" t="s">
        <v>900</v>
      </c>
      <c r="F991" t="s">
        <v>24</v>
      </c>
      <c r="G991">
        <v>15</v>
      </c>
      <c r="H991">
        <v>20</v>
      </c>
      <c r="I991" t="b">
        <v>1</v>
      </c>
      <c r="J991" t="s">
        <v>901</v>
      </c>
      <c r="K991" t="s">
        <v>32</v>
      </c>
      <c r="N991" t="str">
        <f t="shared" si="12"/>
        <v>Small_47c</v>
      </c>
      <c r="O991" t="str">
        <f t="shared" si="13"/>
        <v>Small_47c</v>
      </c>
    </row>
    <row r="992" spans="1:15" x14ac:dyDescent="0.25">
      <c r="A992" t="s">
        <v>872</v>
      </c>
      <c r="B992" t="s">
        <v>873</v>
      </c>
      <c r="C992">
        <v>3</v>
      </c>
      <c r="D992" t="s">
        <v>358</v>
      </c>
      <c r="E992" t="s">
        <v>902</v>
      </c>
      <c r="F992" t="s">
        <v>24</v>
      </c>
      <c r="G992">
        <v>0</v>
      </c>
      <c r="H992">
        <v>2</v>
      </c>
      <c r="I992" t="b">
        <v>1</v>
      </c>
      <c r="J992" t="s">
        <v>776</v>
      </c>
      <c r="K992" t="s">
        <v>32</v>
      </c>
      <c r="N992" t="str">
        <f t="shared" si="12"/>
        <v>Small_47c</v>
      </c>
      <c r="O992" t="str">
        <f t="shared" si="13"/>
        <v>Small_47c</v>
      </c>
    </row>
    <row r="993" spans="1:15" x14ac:dyDescent="0.25">
      <c r="A993" t="s">
        <v>872</v>
      </c>
      <c r="B993" t="s">
        <v>873</v>
      </c>
      <c r="C993">
        <v>3</v>
      </c>
      <c r="D993" t="s">
        <v>882</v>
      </c>
      <c r="E993" t="s">
        <v>903</v>
      </c>
      <c r="F993" t="s">
        <v>24</v>
      </c>
      <c r="G993">
        <v>60</v>
      </c>
      <c r="H993">
        <v>70</v>
      </c>
      <c r="I993" t="b">
        <v>1</v>
      </c>
      <c r="J993" t="s">
        <v>884</v>
      </c>
      <c r="K993" t="s">
        <v>32</v>
      </c>
      <c r="N993" t="str">
        <f t="shared" si="12"/>
        <v>Small_47c</v>
      </c>
      <c r="O993" t="str">
        <f t="shared" si="13"/>
        <v>Small_47c</v>
      </c>
    </row>
    <row r="994" spans="1:15" x14ac:dyDescent="0.25">
      <c r="A994" t="s">
        <v>872</v>
      </c>
      <c r="B994" t="s">
        <v>873</v>
      </c>
      <c r="C994">
        <v>3</v>
      </c>
      <c r="D994" t="s">
        <v>893</v>
      </c>
      <c r="E994" t="s">
        <v>904</v>
      </c>
      <c r="F994" t="s">
        <v>27</v>
      </c>
      <c r="G994">
        <v>4</v>
      </c>
      <c r="H994">
        <v>4.2</v>
      </c>
      <c r="I994" t="b">
        <v>0</v>
      </c>
      <c r="J994" t="s">
        <v>895</v>
      </c>
      <c r="K994" t="s">
        <v>32</v>
      </c>
      <c r="N994" t="str">
        <f t="shared" si="12"/>
        <v>Small_47c</v>
      </c>
      <c r="O994" t="str">
        <f t="shared" si="13"/>
        <v>Small_47c</v>
      </c>
    </row>
    <row r="995" spans="1:15" x14ac:dyDescent="0.25">
      <c r="A995" t="s">
        <v>872</v>
      </c>
      <c r="B995" t="s">
        <v>873</v>
      </c>
      <c r="C995">
        <v>3</v>
      </c>
      <c r="D995" t="s">
        <v>905</v>
      </c>
      <c r="E995" t="s">
        <v>906</v>
      </c>
      <c r="F995" t="s">
        <v>24</v>
      </c>
      <c r="G995">
        <v>4</v>
      </c>
      <c r="H995">
        <v>6</v>
      </c>
      <c r="I995" t="b">
        <v>1</v>
      </c>
      <c r="J995" t="s">
        <v>907</v>
      </c>
      <c r="K995" t="s">
        <v>32</v>
      </c>
      <c r="N995" t="str">
        <f t="shared" si="12"/>
        <v>Small_47c</v>
      </c>
      <c r="O995" t="str">
        <f t="shared" si="13"/>
        <v>Small_47c</v>
      </c>
    </row>
    <row r="996" spans="1:15" x14ac:dyDescent="0.25">
      <c r="A996" t="s">
        <v>872</v>
      </c>
      <c r="B996" t="s">
        <v>873</v>
      </c>
      <c r="C996">
        <v>3</v>
      </c>
      <c r="D996" t="s">
        <v>908</v>
      </c>
      <c r="E996" t="s">
        <v>900</v>
      </c>
      <c r="F996" t="s">
        <v>24</v>
      </c>
      <c r="G996">
        <v>15</v>
      </c>
      <c r="H996">
        <v>20</v>
      </c>
      <c r="I996" t="b">
        <v>1</v>
      </c>
      <c r="J996" t="s">
        <v>909</v>
      </c>
      <c r="K996" t="s">
        <v>32</v>
      </c>
      <c r="N996" t="str">
        <f t="shared" si="12"/>
        <v>Small_47c</v>
      </c>
      <c r="O996" t="str">
        <f t="shared" si="13"/>
        <v>Small_47c</v>
      </c>
    </row>
    <row r="997" spans="1:15" x14ac:dyDescent="0.25">
      <c r="A997" t="s">
        <v>872</v>
      </c>
      <c r="B997" t="s">
        <v>873</v>
      </c>
      <c r="C997">
        <v>3</v>
      </c>
      <c r="D997" t="s">
        <v>342</v>
      </c>
      <c r="E997" t="s">
        <v>910</v>
      </c>
      <c r="F997" t="s">
        <v>24</v>
      </c>
      <c r="G997">
        <v>2.25</v>
      </c>
      <c r="H997">
        <v>2.75</v>
      </c>
      <c r="I997" t="b">
        <v>1</v>
      </c>
      <c r="J997" t="s">
        <v>911</v>
      </c>
      <c r="K997" t="s">
        <v>32</v>
      </c>
      <c r="N997" t="str">
        <f t="shared" si="12"/>
        <v>Small_47c</v>
      </c>
      <c r="O997" t="str">
        <f t="shared" si="13"/>
        <v>Small_47c</v>
      </c>
    </row>
    <row r="998" spans="1:15" x14ac:dyDescent="0.25">
      <c r="A998" t="s">
        <v>872</v>
      </c>
      <c r="B998" t="s">
        <v>873</v>
      </c>
      <c r="C998">
        <v>4</v>
      </c>
      <c r="D998" t="s">
        <v>885</v>
      </c>
      <c r="E998" t="s">
        <v>912</v>
      </c>
      <c r="F998" t="s">
        <v>24</v>
      </c>
      <c r="G998">
        <v>80</v>
      </c>
      <c r="H998">
        <v>100</v>
      </c>
      <c r="I998" t="b">
        <v>1</v>
      </c>
      <c r="J998" t="s">
        <v>887</v>
      </c>
      <c r="K998" t="s">
        <v>32</v>
      </c>
      <c r="L998" t="s">
        <v>746</v>
      </c>
      <c r="N998" t="str">
        <f t="shared" si="12"/>
        <v>Small_47c</v>
      </c>
      <c r="O998" t="str">
        <f t="shared" si="13"/>
        <v>Small_47c</v>
      </c>
    </row>
    <row r="999" spans="1:15" x14ac:dyDescent="0.25">
      <c r="A999" t="s">
        <v>872</v>
      </c>
      <c r="B999" t="s">
        <v>873</v>
      </c>
      <c r="C999">
        <v>4</v>
      </c>
      <c r="D999" t="s">
        <v>407</v>
      </c>
      <c r="E999" t="s">
        <v>913</v>
      </c>
      <c r="F999" t="s">
        <v>27</v>
      </c>
      <c r="G999">
        <v>45</v>
      </c>
      <c r="H999">
        <v>55</v>
      </c>
      <c r="I999" t="b">
        <v>0</v>
      </c>
      <c r="J999" t="s">
        <v>778</v>
      </c>
      <c r="K999" t="s">
        <v>32</v>
      </c>
      <c r="L999" t="s">
        <v>746</v>
      </c>
      <c r="N999" t="str">
        <f t="shared" si="12"/>
        <v>Small_47c</v>
      </c>
      <c r="O999" t="str">
        <f t="shared" si="13"/>
        <v>Small_47c</v>
      </c>
    </row>
    <row r="1000" spans="1:15" x14ac:dyDescent="0.25">
      <c r="A1000" t="s">
        <v>872</v>
      </c>
      <c r="B1000" t="s">
        <v>873</v>
      </c>
      <c r="C1000">
        <v>4</v>
      </c>
      <c r="D1000" t="s">
        <v>436</v>
      </c>
      <c r="E1000" t="s">
        <v>914</v>
      </c>
      <c r="F1000" t="s">
        <v>27</v>
      </c>
      <c r="G1000">
        <v>25</v>
      </c>
      <c r="H1000">
        <v>35</v>
      </c>
      <c r="I1000" t="b">
        <v>0</v>
      </c>
      <c r="J1000" t="s">
        <v>855</v>
      </c>
      <c r="K1000" t="s">
        <v>32</v>
      </c>
      <c r="L1000" t="s">
        <v>746</v>
      </c>
      <c r="N1000" t="str">
        <f t="shared" si="12"/>
        <v>Small_47c</v>
      </c>
      <c r="O1000" t="str">
        <f t="shared" si="13"/>
        <v>Small_47c</v>
      </c>
    </row>
    <row r="1001" spans="1:15" x14ac:dyDescent="0.25">
      <c r="A1001" t="s">
        <v>872</v>
      </c>
      <c r="B1001" t="s">
        <v>873</v>
      </c>
      <c r="C1001">
        <v>4</v>
      </c>
      <c r="D1001" t="s">
        <v>893</v>
      </c>
      <c r="E1001" t="s">
        <v>915</v>
      </c>
      <c r="F1001" t="s">
        <v>27</v>
      </c>
      <c r="G1001">
        <v>4.4000000000000004</v>
      </c>
      <c r="H1001">
        <v>4.5999999999999996</v>
      </c>
      <c r="I1001" t="b">
        <v>0</v>
      </c>
      <c r="J1001" t="s">
        <v>895</v>
      </c>
      <c r="K1001" t="s">
        <v>32</v>
      </c>
      <c r="L1001" t="s">
        <v>746</v>
      </c>
      <c r="N1001" t="str">
        <f t="shared" si="12"/>
        <v>Small_47c</v>
      </c>
      <c r="O1001" t="str">
        <f t="shared" si="13"/>
        <v>Small_47c</v>
      </c>
    </row>
    <row r="1002" spans="1:15" x14ac:dyDescent="0.25">
      <c r="A1002" t="s">
        <v>872</v>
      </c>
      <c r="B1002" t="s">
        <v>873</v>
      </c>
      <c r="C1002">
        <v>4</v>
      </c>
      <c r="D1002" t="s">
        <v>905</v>
      </c>
      <c r="E1002" t="s">
        <v>902</v>
      </c>
      <c r="F1002" t="s">
        <v>24</v>
      </c>
      <c r="G1002">
        <v>0</v>
      </c>
      <c r="H1002">
        <v>2</v>
      </c>
      <c r="I1002" t="b">
        <v>1</v>
      </c>
      <c r="J1002" t="s">
        <v>907</v>
      </c>
      <c r="K1002" t="s">
        <v>32</v>
      </c>
      <c r="L1002" t="s">
        <v>746</v>
      </c>
      <c r="N1002" t="str">
        <f t="shared" si="12"/>
        <v>Small_47c</v>
      </c>
      <c r="O1002" t="str">
        <f t="shared" si="13"/>
        <v>Small_47c</v>
      </c>
    </row>
    <row r="1003" spans="1:15" x14ac:dyDescent="0.25">
      <c r="A1003" t="s">
        <v>872</v>
      </c>
      <c r="B1003" t="s">
        <v>873</v>
      </c>
      <c r="C1003">
        <v>4</v>
      </c>
      <c r="D1003" t="s">
        <v>916</v>
      </c>
      <c r="E1003" t="s">
        <v>917</v>
      </c>
      <c r="F1003" t="s">
        <v>24</v>
      </c>
      <c r="G1003">
        <v>2</v>
      </c>
      <c r="H1003">
        <v>4</v>
      </c>
      <c r="I1003" t="b">
        <v>1</v>
      </c>
      <c r="J1003" t="s">
        <v>918</v>
      </c>
      <c r="K1003" t="s">
        <v>32</v>
      </c>
      <c r="L1003" t="s">
        <v>746</v>
      </c>
      <c r="N1003" t="str">
        <f t="shared" si="12"/>
        <v>Small_47c</v>
      </c>
      <c r="O1003" t="str">
        <f t="shared" si="13"/>
        <v>Small_47c</v>
      </c>
    </row>
    <row r="1004" spans="1:15" x14ac:dyDescent="0.25">
      <c r="A1004" t="s">
        <v>872</v>
      </c>
      <c r="B1004" t="s">
        <v>873</v>
      </c>
      <c r="C1004">
        <v>4</v>
      </c>
      <c r="D1004" t="s">
        <v>919</v>
      </c>
      <c r="E1004" t="s">
        <v>917</v>
      </c>
      <c r="F1004" t="s">
        <v>24</v>
      </c>
      <c r="G1004">
        <v>2</v>
      </c>
      <c r="H1004">
        <v>4</v>
      </c>
      <c r="I1004" t="b">
        <v>1</v>
      </c>
      <c r="J1004" t="s">
        <v>920</v>
      </c>
      <c r="K1004" t="s">
        <v>32</v>
      </c>
      <c r="L1004" t="s">
        <v>746</v>
      </c>
      <c r="N1004" t="str">
        <f t="shared" si="12"/>
        <v>Small_47c</v>
      </c>
      <c r="O1004" t="str">
        <f t="shared" si="13"/>
        <v>Small_47c</v>
      </c>
    </row>
    <row r="1005" spans="1:15" x14ac:dyDescent="0.25">
      <c r="A1005" t="s">
        <v>872</v>
      </c>
      <c r="B1005" t="s">
        <v>873</v>
      </c>
      <c r="C1005">
        <v>5</v>
      </c>
      <c r="D1005" t="s">
        <v>885</v>
      </c>
      <c r="E1005" t="s">
        <v>897</v>
      </c>
      <c r="F1005" t="s">
        <v>24</v>
      </c>
      <c r="G1005">
        <v>60</v>
      </c>
      <c r="H1005">
        <v>80</v>
      </c>
      <c r="I1005" t="b">
        <v>1</v>
      </c>
      <c r="J1005" t="s">
        <v>887</v>
      </c>
      <c r="K1005" t="s">
        <v>32</v>
      </c>
      <c r="L1005" t="s">
        <v>746</v>
      </c>
      <c r="N1005" t="str">
        <f t="shared" si="12"/>
        <v>Small_47c</v>
      </c>
      <c r="O1005" t="str">
        <f t="shared" si="13"/>
        <v>Small_47c</v>
      </c>
    </row>
    <row r="1006" spans="1:15" x14ac:dyDescent="0.25">
      <c r="A1006" t="s">
        <v>872</v>
      </c>
      <c r="B1006" t="s">
        <v>873</v>
      </c>
      <c r="C1006">
        <v>5</v>
      </c>
      <c r="D1006" t="s">
        <v>407</v>
      </c>
      <c r="E1006" t="s">
        <v>921</v>
      </c>
      <c r="F1006" t="s">
        <v>27</v>
      </c>
      <c r="G1006">
        <v>80</v>
      </c>
      <c r="H1006">
        <v>100</v>
      </c>
      <c r="I1006" t="b">
        <v>0</v>
      </c>
      <c r="J1006" t="s">
        <v>778</v>
      </c>
      <c r="K1006" t="s">
        <v>32</v>
      </c>
      <c r="L1006" t="s">
        <v>746</v>
      </c>
      <c r="N1006" t="str">
        <f t="shared" si="12"/>
        <v>Small_47c</v>
      </c>
      <c r="O1006" t="str">
        <f t="shared" si="13"/>
        <v>Small_47c</v>
      </c>
    </row>
    <row r="1007" spans="1:15" x14ac:dyDescent="0.25">
      <c r="A1007" t="s">
        <v>872</v>
      </c>
      <c r="B1007" t="s">
        <v>873</v>
      </c>
      <c r="C1007">
        <v>5</v>
      </c>
      <c r="D1007" t="s">
        <v>893</v>
      </c>
      <c r="E1007" t="s">
        <v>922</v>
      </c>
      <c r="F1007" t="s">
        <v>27</v>
      </c>
      <c r="G1007">
        <v>4.5999999999999996</v>
      </c>
      <c r="H1007">
        <v>4.8</v>
      </c>
      <c r="I1007" t="b">
        <v>0</v>
      </c>
      <c r="J1007" t="s">
        <v>895</v>
      </c>
      <c r="K1007" t="s">
        <v>32</v>
      </c>
      <c r="L1007" t="s">
        <v>746</v>
      </c>
      <c r="N1007" t="str">
        <f t="shared" si="12"/>
        <v>Small_47c</v>
      </c>
      <c r="O1007" t="str">
        <f t="shared" si="13"/>
        <v>Small_47c</v>
      </c>
    </row>
    <row r="1008" spans="1:15" x14ac:dyDescent="0.25">
      <c r="A1008" t="s">
        <v>872</v>
      </c>
      <c r="B1008" t="s">
        <v>873</v>
      </c>
      <c r="C1008">
        <v>5</v>
      </c>
      <c r="D1008" t="s">
        <v>919</v>
      </c>
      <c r="E1008" t="s">
        <v>902</v>
      </c>
      <c r="F1008" t="s">
        <v>24</v>
      </c>
      <c r="G1008">
        <v>0</v>
      </c>
      <c r="H1008">
        <v>2</v>
      </c>
      <c r="I1008" t="b">
        <v>1</v>
      </c>
      <c r="J1008" t="s">
        <v>920</v>
      </c>
      <c r="K1008" t="s">
        <v>32</v>
      </c>
      <c r="L1008" t="s">
        <v>746</v>
      </c>
      <c r="N1008" t="str">
        <f t="shared" si="12"/>
        <v>Small_47c</v>
      </c>
      <c r="O1008" t="str">
        <f t="shared" si="13"/>
        <v>Small_47c</v>
      </c>
    </row>
    <row r="1009" spans="1:15" x14ac:dyDescent="0.25">
      <c r="A1009" t="s">
        <v>872</v>
      </c>
      <c r="B1009" t="s">
        <v>874</v>
      </c>
      <c r="C1009">
        <v>2</v>
      </c>
      <c r="D1009" t="s">
        <v>877</v>
      </c>
      <c r="E1009" t="s">
        <v>878</v>
      </c>
      <c r="F1009" t="s">
        <v>24</v>
      </c>
      <c r="G1009">
        <v>20</v>
      </c>
      <c r="H1009">
        <v>25</v>
      </c>
      <c r="I1009" t="b">
        <v>1</v>
      </c>
      <c r="J1009" t="s">
        <v>879</v>
      </c>
      <c r="K1009" t="s">
        <v>32</v>
      </c>
      <c r="N1009" t="str">
        <f t="shared" si="12"/>
        <v>Large_47c</v>
      </c>
      <c r="O1009" t="str">
        <f t="shared" si="13"/>
        <v>Large_47c</v>
      </c>
    </row>
    <row r="1010" spans="1:15" x14ac:dyDescent="0.25">
      <c r="A1010" t="s">
        <v>872</v>
      </c>
      <c r="B1010" t="s">
        <v>874</v>
      </c>
      <c r="C1010">
        <v>2</v>
      </c>
      <c r="D1010" t="s">
        <v>392</v>
      </c>
      <c r="E1010" t="s">
        <v>880</v>
      </c>
      <c r="F1010" t="s">
        <v>24</v>
      </c>
      <c r="G1010">
        <v>15</v>
      </c>
      <c r="H1010">
        <v>25</v>
      </c>
      <c r="I1010" t="b">
        <v>1</v>
      </c>
      <c r="J1010" t="s">
        <v>881</v>
      </c>
      <c r="K1010" t="s">
        <v>32</v>
      </c>
      <c r="N1010" t="str">
        <f t="shared" si="12"/>
        <v>Large_47c</v>
      </c>
      <c r="O1010" t="str">
        <f t="shared" si="13"/>
        <v>Large_47c</v>
      </c>
    </row>
    <row r="1011" spans="1:15" x14ac:dyDescent="0.25">
      <c r="A1011" t="s">
        <v>872</v>
      </c>
      <c r="B1011" t="s">
        <v>874</v>
      </c>
      <c r="C1011">
        <v>2</v>
      </c>
      <c r="D1011" t="s">
        <v>882</v>
      </c>
      <c r="E1011" t="s">
        <v>883</v>
      </c>
      <c r="F1011" t="s">
        <v>24</v>
      </c>
      <c r="G1011">
        <v>75</v>
      </c>
      <c r="H1011">
        <v>85</v>
      </c>
      <c r="I1011" t="b">
        <v>1</v>
      </c>
      <c r="J1011" t="s">
        <v>884</v>
      </c>
      <c r="K1011" t="s">
        <v>32</v>
      </c>
      <c r="N1011" t="str">
        <f t="shared" si="12"/>
        <v>Large_47c</v>
      </c>
      <c r="O1011" t="str">
        <f t="shared" si="13"/>
        <v>Large_47c</v>
      </c>
    </row>
    <row r="1012" spans="1:15" x14ac:dyDescent="0.25">
      <c r="A1012" t="s">
        <v>872</v>
      </c>
      <c r="B1012" t="s">
        <v>874</v>
      </c>
      <c r="C1012">
        <v>2</v>
      </c>
      <c r="D1012" t="s">
        <v>885</v>
      </c>
      <c r="E1012" t="s">
        <v>886</v>
      </c>
      <c r="F1012" t="s">
        <v>24</v>
      </c>
      <c r="G1012">
        <v>98</v>
      </c>
      <c r="H1012">
        <v>100</v>
      </c>
      <c r="I1012" t="b">
        <v>1</v>
      </c>
      <c r="J1012" t="s">
        <v>887</v>
      </c>
      <c r="K1012" t="s">
        <v>32</v>
      </c>
      <c r="N1012" t="str">
        <f t="shared" si="12"/>
        <v>Large_47c</v>
      </c>
      <c r="O1012" t="str">
        <f t="shared" si="13"/>
        <v>Large_47c</v>
      </c>
    </row>
    <row r="1013" spans="1:15" x14ac:dyDescent="0.25">
      <c r="A1013" t="s">
        <v>872</v>
      </c>
      <c r="B1013" t="s">
        <v>874</v>
      </c>
      <c r="C1013">
        <v>2</v>
      </c>
      <c r="D1013" t="s">
        <v>12</v>
      </c>
      <c r="E1013" t="s">
        <v>888</v>
      </c>
      <c r="F1013" t="s">
        <v>24</v>
      </c>
      <c r="G1013">
        <v>400</v>
      </c>
      <c r="H1013">
        <v>600</v>
      </c>
      <c r="I1013" t="b">
        <v>1</v>
      </c>
      <c r="J1013" t="s">
        <v>889</v>
      </c>
      <c r="K1013" t="s">
        <v>32</v>
      </c>
      <c r="N1013" t="str">
        <f t="shared" si="12"/>
        <v>Large_47c</v>
      </c>
      <c r="O1013" t="str">
        <f t="shared" si="13"/>
        <v>Large_47c</v>
      </c>
    </row>
    <row r="1014" spans="1:15" x14ac:dyDescent="0.25">
      <c r="A1014" t="s">
        <v>872</v>
      </c>
      <c r="B1014" t="s">
        <v>874</v>
      </c>
      <c r="C1014">
        <v>2</v>
      </c>
      <c r="D1014" t="s">
        <v>890</v>
      </c>
      <c r="E1014" t="s">
        <v>891</v>
      </c>
      <c r="F1014" t="s">
        <v>24</v>
      </c>
      <c r="G1014">
        <v>50</v>
      </c>
      <c r="H1014">
        <v>60</v>
      </c>
      <c r="I1014" t="b">
        <v>1</v>
      </c>
      <c r="J1014" t="s">
        <v>892</v>
      </c>
      <c r="K1014" t="s">
        <v>32</v>
      </c>
      <c r="N1014" t="str">
        <f t="shared" si="12"/>
        <v>Large_47c</v>
      </c>
      <c r="O1014" t="str">
        <f t="shared" si="13"/>
        <v>Large_47c</v>
      </c>
    </row>
    <row r="1015" spans="1:15" x14ac:dyDescent="0.25">
      <c r="A1015" t="s">
        <v>872</v>
      </c>
      <c r="B1015" t="s">
        <v>874</v>
      </c>
      <c r="C1015">
        <v>2</v>
      </c>
      <c r="D1015" t="s">
        <v>893</v>
      </c>
      <c r="E1015" t="s">
        <v>894</v>
      </c>
      <c r="F1015" t="s">
        <v>27</v>
      </c>
      <c r="G1015">
        <v>3.8</v>
      </c>
      <c r="H1015">
        <v>4</v>
      </c>
      <c r="I1015" t="b">
        <v>0</v>
      </c>
      <c r="J1015" t="s">
        <v>895</v>
      </c>
      <c r="K1015" t="s">
        <v>32</v>
      </c>
      <c r="N1015" t="str">
        <f t="shared" si="12"/>
        <v>Large_47c</v>
      </c>
      <c r="O1015" t="str">
        <f t="shared" si="13"/>
        <v>Large_47c</v>
      </c>
    </row>
    <row r="1016" spans="1:15" x14ac:dyDescent="0.25">
      <c r="A1016" t="s">
        <v>872</v>
      </c>
      <c r="B1016" t="s">
        <v>874</v>
      </c>
      <c r="C1016">
        <v>2</v>
      </c>
      <c r="D1016" t="s">
        <v>896</v>
      </c>
      <c r="E1016" t="s">
        <v>897</v>
      </c>
      <c r="F1016" t="s">
        <v>24</v>
      </c>
      <c r="G1016">
        <v>60</v>
      </c>
      <c r="H1016">
        <v>80</v>
      </c>
      <c r="I1016" t="b">
        <v>1</v>
      </c>
      <c r="J1016" t="s">
        <v>898</v>
      </c>
      <c r="K1016" t="s">
        <v>32</v>
      </c>
      <c r="N1016" t="str">
        <f t="shared" si="12"/>
        <v>Large_47c</v>
      </c>
      <c r="O1016" t="str">
        <f t="shared" si="13"/>
        <v>Large_47c</v>
      </c>
    </row>
    <row r="1017" spans="1:15" x14ac:dyDescent="0.25">
      <c r="A1017" t="s">
        <v>872</v>
      </c>
      <c r="B1017" t="s">
        <v>874</v>
      </c>
      <c r="C1017">
        <v>2</v>
      </c>
      <c r="D1017" t="s">
        <v>899</v>
      </c>
      <c r="E1017" t="s">
        <v>900</v>
      </c>
      <c r="F1017" t="s">
        <v>24</v>
      </c>
      <c r="G1017">
        <v>15</v>
      </c>
      <c r="H1017">
        <v>20</v>
      </c>
      <c r="I1017" t="b">
        <v>1</v>
      </c>
      <c r="J1017" t="s">
        <v>901</v>
      </c>
      <c r="K1017" t="s">
        <v>32</v>
      </c>
      <c r="N1017" t="str">
        <f t="shared" si="12"/>
        <v>Large_47c</v>
      </c>
      <c r="O1017" t="str">
        <f t="shared" si="13"/>
        <v>Large_47c</v>
      </c>
    </row>
    <row r="1018" spans="1:15" x14ac:dyDescent="0.25">
      <c r="A1018" t="s">
        <v>872</v>
      </c>
      <c r="B1018" t="s">
        <v>874</v>
      </c>
      <c r="C1018">
        <v>3</v>
      </c>
      <c r="D1018" t="s">
        <v>358</v>
      </c>
      <c r="E1018" t="s">
        <v>923</v>
      </c>
      <c r="F1018" t="s">
        <v>24</v>
      </c>
      <c r="G1018">
        <v>3</v>
      </c>
      <c r="H1018">
        <v>5</v>
      </c>
      <c r="I1018" t="b">
        <v>1</v>
      </c>
      <c r="J1018" t="s">
        <v>776</v>
      </c>
      <c r="K1018" t="s">
        <v>32</v>
      </c>
      <c r="N1018" t="str">
        <f t="shared" si="12"/>
        <v>Large_47c</v>
      </c>
      <c r="O1018" t="str">
        <f t="shared" si="13"/>
        <v>Large_47c</v>
      </c>
    </row>
    <row r="1019" spans="1:15" x14ac:dyDescent="0.25">
      <c r="A1019" t="s">
        <v>872</v>
      </c>
      <c r="B1019" t="s">
        <v>874</v>
      </c>
      <c r="C1019">
        <v>3</v>
      </c>
      <c r="D1019" t="s">
        <v>882</v>
      </c>
      <c r="E1019" t="s">
        <v>903</v>
      </c>
      <c r="F1019" t="s">
        <v>24</v>
      </c>
      <c r="G1019">
        <v>60</v>
      </c>
      <c r="H1019">
        <v>70</v>
      </c>
      <c r="I1019" t="b">
        <v>1</v>
      </c>
      <c r="J1019" t="s">
        <v>884</v>
      </c>
      <c r="K1019" t="s">
        <v>32</v>
      </c>
      <c r="N1019" t="str">
        <f t="shared" si="12"/>
        <v>Large_47c</v>
      </c>
      <c r="O1019" t="str">
        <f t="shared" si="13"/>
        <v>Large_47c</v>
      </c>
    </row>
    <row r="1020" spans="1:15" x14ac:dyDescent="0.25">
      <c r="A1020" t="s">
        <v>872</v>
      </c>
      <c r="B1020" t="s">
        <v>874</v>
      </c>
      <c r="C1020">
        <v>3</v>
      </c>
      <c r="D1020" t="s">
        <v>893</v>
      </c>
      <c r="E1020" t="s">
        <v>904</v>
      </c>
      <c r="F1020" t="s">
        <v>27</v>
      </c>
      <c r="G1020">
        <v>4</v>
      </c>
      <c r="H1020">
        <v>4.2</v>
      </c>
      <c r="I1020" t="b">
        <v>0</v>
      </c>
      <c r="J1020" t="s">
        <v>895</v>
      </c>
      <c r="K1020" t="s">
        <v>32</v>
      </c>
      <c r="N1020" t="str">
        <f t="shared" si="12"/>
        <v>Large_47c</v>
      </c>
      <c r="O1020" t="str">
        <f t="shared" si="13"/>
        <v>Large_47c</v>
      </c>
    </row>
    <row r="1021" spans="1:15" x14ac:dyDescent="0.25">
      <c r="A1021" t="s">
        <v>872</v>
      </c>
      <c r="B1021" t="s">
        <v>874</v>
      </c>
      <c r="C1021">
        <v>3</v>
      </c>
      <c r="D1021" t="s">
        <v>905</v>
      </c>
      <c r="E1021" t="s">
        <v>906</v>
      </c>
      <c r="F1021" t="s">
        <v>24</v>
      </c>
      <c r="G1021">
        <v>4</v>
      </c>
      <c r="H1021">
        <v>6</v>
      </c>
      <c r="I1021" t="b">
        <v>1</v>
      </c>
      <c r="J1021" t="s">
        <v>907</v>
      </c>
      <c r="K1021" t="s">
        <v>32</v>
      </c>
      <c r="N1021" t="str">
        <f t="shared" si="12"/>
        <v>Large_47c</v>
      </c>
      <c r="O1021" t="str">
        <f t="shared" si="13"/>
        <v>Large_47c</v>
      </c>
    </row>
    <row r="1022" spans="1:15" x14ac:dyDescent="0.25">
      <c r="A1022" t="s">
        <v>872</v>
      </c>
      <c r="B1022" t="s">
        <v>874</v>
      </c>
      <c r="C1022">
        <v>3</v>
      </c>
      <c r="D1022" t="s">
        <v>908</v>
      </c>
      <c r="E1022" t="s">
        <v>900</v>
      </c>
      <c r="F1022" t="s">
        <v>24</v>
      </c>
      <c r="G1022">
        <v>15</v>
      </c>
      <c r="H1022">
        <v>20</v>
      </c>
      <c r="I1022" t="b">
        <v>1</v>
      </c>
      <c r="J1022" t="s">
        <v>909</v>
      </c>
      <c r="K1022" t="s">
        <v>32</v>
      </c>
      <c r="N1022" t="str">
        <f t="shared" si="12"/>
        <v>Large_47c</v>
      </c>
      <c r="O1022" t="str">
        <f t="shared" si="13"/>
        <v>Large_47c</v>
      </c>
    </row>
    <row r="1023" spans="1:15" x14ac:dyDescent="0.25">
      <c r="A1023" t="s">
        <v>872</v>
      </c>
      <c r="B1023" t="s">
        <v>874</v>
      </c>
      <c r="C1023">
        <v>3</v>
      </c>
      <c r="D1023" t="s">
        <v>342</v>
      </c>
      <c r="E1023" t="s">
        <v>910</v>
      </c>
      <c r="F1023" t="s">
        <v>24</v>
      </c>
      <c r="G1023">
        <v>2.25</v>
      </c>
      <c r="H1023">
        <v>2.75</v>
      </c>
      <c r="I1023" t="b">
        <v>1</v>
      </c>
      <c r="J1023" t="s">
        <v>911</v>
      </c>
      <c r="K1023" t="s">
        <v>32</v>
      </c>
      <c r="N1023" t="str">
        <f t="shared" si="12"/>
        <v>Large_47c</v>
      </c>
      <c r="O1023" t="str">
        <f t="shared" si="13"/>
        <v>Large_47c</v>
      </c>
    </row>
    <row r="1024" spans="1:15" x14ac:dyDescent="0.25">
      <c r="A1024" t="s">
        <v>872</v>
      </c>
      <c r="B1024" t="s">
        <v>874</v>
      </c>
      <c r="C1024">
        <v>4</v>
      </c>
      <c r="D1024" t="s">
        <v>885</v>
      </c>
      <c r="E1024" t="s">
        <v>912</v>
      </c>
      <c r="F1024" t="s">
        <v>24</v>
      </c>
      <c r="G1024">
        <v>80</v>
      </c>
      <c r="H1024">
        <v>100</v>
      </c>
      <c r="I1024" t="b">
        <v>1</v>
      </c>
      <c r="J1024" t="s">
        <v>887</v>
      </c>
      <c r="K1024" t="s">
        <v>32</v>
      </c>
      <c r="L1024" t="s">
        <v>746</v>
      </c>
      <c r="N1024" t="str">
        <f t="shared" si="12"/>
        <v>Large_47c</v>
      </c>
      <c r="O1024" t="str">
        <f t="shared" si="13"/>
        <v>Large_47c</v>
      </c>
    </row>
    <row r="1025" spans="1:15" x14ac:dyDescent="0.25">
      <c r="A1025" t="s">
        <v>872</v>
      </c>
      <c r="B1025" t="s">
        <v>874</v>
      </c>
      <c r="C1025">
        <v>4</v>
      </c>
      <c r="D1025" t="s">
        <v>407</v>
      </c>
      <c r="E1025" t="s">
        <v>913</v>
      </c>
      <c r="F1025" t="s">
        <v>27</v>
      </c>
      <c r="G1025">
        <v>45</v>
      </c>
      <c r="H1025">
        <v>55</v>
      </c>
      <c r="I1025" t="b">
        <v>0</v>
      </c>
      <c r="J1025" t="s">
        <v>778</v>
      </c>
      <c r="K1025" t="s">
        <v>32</v>
      </c>
      <c r="L1025" t="s">
        <v>746</v>
      </c>
      <c r="N1025" t="str">
        <f t="shared" si="12"/>
        <v>Large_47c</v>
      </c>
      <c r="O1025" t="str">
        <f t="shared" si="13"/>
        <v>Large_47c</v>
      </c>
    </row>
    <row r="1026" spans="1:15" x14ac:dyDescent="0.25">
      <c r="A1026" t="s">
        <v>872</v>
      </c>
      <c r="B1026" t="s">
        <v>874</v>
      </c>
      <c r="C1026">
        <v>4</v>
      </c>
      <c r="D1026" t="s">
        <v>436</v>
      </c>
      <c r="E1026" t="s">
        <v>914</v>
      </c>
      <c r="F1026" t="s">
        <v>27</v>
      </c>
      <c r="G1026">
        <v>25</v>
      </c>
      <c r="H1026">
        <v>35</v>
      </c>
      <c r="I1026" t="b">
        <v>0</v>
      </c>
      <c r="J1026" t="s">
        <v>855</v>
      </c>
      <c r="K1026" t="s">
        <v>32</v>
      </c>
      <c r="L1026" t="s">
        <v>746</v>
      </c>
      <c r="N1026" t="str">
        <f t="shared" si="12"/>
        <v>Large_47c</v>
      </c>
      <c r="O1026" t="str">
        <f t="shared" si="13"/>
        <v>Large_47c</v>
      </c>
    </row>
    <row r="1027" spans="1:15" x14ac:dyDescent="0.25">
      <c r="A1027" t="s">
        <v>872</v>
      </c>
      <c r="B1027" t="s">
        <v>874</v>
      </c>
      <c r="C1027">
        <v>4</v>
      </c>
      <c r="D1027" t="s">
        <v>893</v>
      </c>
      <c r="E1027" t="s">
        <v>915</v>
      </c>
      <c r="F1027" t="s">
        <v>27</v>
      </c>
      <c r="G1027">
        <v>4.4000000000000004</v>
      </c>
      <c r="H1027">
        <v>4.5999999999999996</v>
      </c>
      <c r="I1027" t="b">
        <v>0</v>
      </c>
      <c r="J1027" t="s">
        <v>895</v>
      </c>
      <c r="K1027" t="s">
        <v>32</v>
      </c>
      <c r="L1027" t="s">
        <v>746</v>
      </c>
      <c r="N1027" t="str">
        <f t="shared" si="12"/>
        <v>Large_47c</v>
      </c>
      <c r="O1027" t="str">
        <f t="shared" si="13"/>
        <v>Large_47c</v>
      </c>
    </row>
    <row r="1028" spans="1:15" x14ac:dyDescent="0.25">
      <c r="A1028" t="s">
        <v>872</v>
      </c>
      <c r="B1028" t="s">
        <v>874</v>
      </c>
      <c r="C1028">
        <v>4</v>
      </c>
      <c r="D1028" t="s">
        <v>905</v>
      </c>
      <c r="E1028" t="s">
        <v>902</v>
      </c>
      <c r="F1028" t="s">
        <v>24</v>
      </c>
      <c r="G1028">
        <v>0</v>
      </c>
      <c r="H1028">
        <v>2</v>
      </c>
      <c r="I1028" t="b">
        <v>1</v>
      </c>
      <c r="J1028" t="s">
        <v>907</v>
      </c>
      <c r="K1028" t="s">
        <v>32</v>
      </c>
      <c r="L1028" t="s">
        <v>746</v>
      </c>
      <c r="N1028" t="str">
        <f t="shared" si="12"/>
        <v>Large_47c</v>
      </c>
      <c r="O1028" t="str">
        <f t="shared" si="13"/>
        <v>Large_47c</v>
      </c>
    </row>
    <row r="1029" spans="1:15" x14ac:dyDescent="0.25">
      <c r="A1029" t="s">
        <v>872</v>
      </c>
      <c r="B1029" t="s">
        <v>874</v>
      </c>
      <c r="C1029">
        <v>4</v>
      </c>
      <c r="D1029" t="s">
        <v>916</v>
      </c>
      <c r="E1029" t="s">
        <v>923</v>
      </c>
      <c r="F1029" t="s">
        <v>24</v>
      </c>
      <c r="G1029">
        <v>3</v>
      </c>
      <c r="H1029">
        <v>5</v>
      </c>
      <c r="I1029" t="b">
        <v>1</v>
      </c>
      <c r="J1029" t="s">
        <v>918</v>
      </c>
      <c r="K1029" t="s">
        <v>32</v>
      </c>
      <c r="L1029" t="s">
        <v>746</v>
      </c>
      <c r="N1029" t="str">
        <f t="shared" si="12"/>
        <v>Large_47c</v>
      </c>
      <c r="O1029" t="str">
        <f t="shared" si="13"/>
        <v>Large_47c</v>
      </c>
    </row>
    <row r="1030" spans="1:15" x14ac:dyDescent="0.25">
      <c r="A1030" t="s">
        <v>872</v>
      </c>
      <c r="B1030" t="s">
        <v>874</v>
      </c>
      <c r="C1030">
        <v>4</v>
      </c>
      <c r="D1030" t="s">
        <v>919</v>
      </c>
      <c r="E1030" t="s">
        <v>917</v>
      </c>
      <c r="F1030" t="s">
        <v>24</v>
      </c>
      <c r="G1030">
        <v>2</v>
      </c>
      <c r="H1030">
        <v>4</v>
      </c>
      <c r="I1030" t="b">
        <v>1</v>
      </c>
      <c r="J1030" t="s">
        <v>920</v>
      </c>
      <c r="K1030" t="s">
        <v>32</v>
      </c>
      <c r="L1030" t="s">
        <v>746</v>
      </c>
      <c r="N1030" t="str">
        <f t="shared" si="12"/>
        <v>Large_47c</v>
      </c>
      <c r="O1030" t="str">
        <f t="shared" si="13"/>
        <v>Large_47c</v>
      </c>
    </row>
    <row r="1031" spans="1:15" x14ac:dyDescent="0.25">
      <c r="A1031" t="s">
        <v>872</v>
      </c>
      <c r="B1031" t="s">
        <v>874</v>
      </c>
      <c r="C1031">
        <v>5</v>
      </c>
      <c r="D1031" t="s">
        <v>885</v>
      </c>
      <c r="E1031" t="s">
        <v>897</v>
      </c>
      <c r="F1031" t="s">
        <v>24</v>
      </c>
      <c r="G1031">
        <v>60</v>
      </c>
      <c r="H1031">
        <v>80</v>
      </c>
      <c r="I1031" t="b">
        <v>1</v>
      </c>
      <c r="J1031" t="s">
        <v>887</v>
      </c>
      <c r="K1031" t="s">
        <v>32</v>
      </c>
      <c r="L1031" t="s">
        <v>746</v>
      </c>
      <c r="N1031" t="str">
        <f t="shared" si="12"/>
        <v>Large_47c</v>
      </c>
      <c r="O1031" t="str">
        <f t="shared" si="13"/>
        <v>Large_47c</v>
      </c>
    </row>
    <row r="1032" spans="1:15" x14ac:dyDescent="0.25">
      <c r="A1032" t="s">
        <v>872</v>
      </c>
      <c r="B1032" t="s">
        <v>874</v>
      </c>
      <c r="C1032">
        <v>5</v>
      </c>
      <c r="D1032" t="s">
        <v>407</v>
      </c>
      <c r="E1032" t="s">
        <v>921</v>
      </c>
      <c r="F1032" t="s">
        <v>27</v>
      </c>
      <c r="G1032">
        <v>80</v>
      </c>
      <c r="H1032">
        <v>100</v>
      </c>
      <c r="I1032" t="b">
        <v>0</v>
      </c>
      <c r="J1032" t="s">
        <v>778</v>
      </c>
      <c r="K1032" t="s">
        <v>32</v>
      </c>
      <c r="L1032" t="s">
        <v>746</v>
      </c>
      <c r="N1032" t="str">
        <f t="shared" si="12"/>
        <v>Large_47c</v>
      </c>
      <c r="O1032" t="str">
        <f t="shared" si="13"/>
        <v>Large_47c</v>
      </c>
    </row>
    <row r="1033" spans="1:15" x14ac:dyDescent="0.25">
      <c r="A1033" t="s">
        <v>872</v>
      </c>
      <c r="B1033" t="s">
        <v>874</v>
      </c>
      <c r="C1033">
        <v>5</v>
      </c>
      <c r="D1033" t="s">
        <v>893</v>
      </c>
      <c r="E1033" t="s">
        <v>922</v>
      </c>
      <c r="F1033" t="s">
        <v>27</v>
      </c>
      <c r="G1033">
        <v>4.5999999999999996</v>
      </c>
      <c r="H1033">
        <v>4.8</v>
      </c>
      <c r="I1033" t="b">
        <v>0</v>
      </c>
      <c r="J1033" t="s">
        <v>895</v>
      </c>
      <c r="K1033" t="s">
        <v>32</v>
      </c>
      <c r="L1033" t="s">
        <v>746</v>
      </c>
      <c r="N1033" t="str">
        <f t="shared" si="12"/>
        <v>Large_47c</v>
      </c>
      <c r="O1033" t="str">
        <f t="shared" si="13"/>
        <v>Large_47c</v>
      </c>
    </row>
    <row r="1034" spans="1:15" x14ac:dyDescent="0.25">
      <c r="A1034" t="s">
        <v>872</v>
      </c>
      <c r="B1034" t="s">
        <v>874</v>
      </c>
      <c r="C1034">
        <v>5</v>
      </c>
      <c r="D1034" t="s">
        <v>919</v>
      </c>
      <c r="E1034" t="s">
        <v>902</v>
      </c>
      <c r="F1034" t="s">
        <v>24</v>
      </c>
      <c r="G1034">
        <v>0</v>
      </c>
      <c r="H1034">
        <v>2</v>
      </c>
      <c r="I1034" t="b">
        <v>1</v>
      </c>
      <c r="J1034" t="s">
        <v>920</v>
      </c>
      <c r="K1034" t="s">
        <v>32</v>
      </c>
      <c r="L1034" t="s">
        <v>746</v>
      </c>
      <c r="N1034" t="str">
        <f t="shared" si="12"/>
        <v>Large_47c</v>
      </c>
      <c r="O1034" t="str">
        <f t="shared" si="13"/>
        <v>Large_47c</v>
      </c>
    </row>
    <row r="1035" spans="1:15" x14ac:dyDescent="0.25">
      <c r="A1035" t="s">
        <v>872</v>
      </c>
      <c r="B1035" t="s">
        <v>875</v>
      </c>
      <c r="C1035">
        <v>2</v>
      </c>
      <c r="D1035" t="s">
        <v>877</v>
      </c>
      <c r="E1035" t="s">
        <v>878</v>
      </c>
      <c r="F1035" t="s">
        <v>24</v>
      </c>
      <c r="G1035">
        <v>20</v>
      </c>
      <c r="H1035">
        <v>25</v>
      </c>
      <c r="I1035" t="b">
        <v>1</v>
      </c>
      <c r="J1035" t="s">
        <v>879</v>
      </c>
      <c r="K1035" t="s">
        <v>32</v>
      </c>
      <c r="N1035" t="str">
        <f t="shared" si="12"/>
        <v>Small_Not_47c</v>
      </c>
      <c r="O1035" t="str">
        <f t="shared" si="13"/>
        <v>Small_Not_47c</v>
      </c>
    </row>
    <row r="1036" spans="1:15" x14ac:dyDescent="0.25">
      <c r="A1036" t="s">
        <v>872</v>
      </c>
      <c r="B1036" t="s">
        <v>875</v>
      </c>
      <c r="C1036">
        <v>2</v>
      </c>
      <c r="D1036" t="s">
        <v>392</v>
      </c>
      <c r="E1036" t="s">
        <v>880</v>
      </c>
      <c r="F1036" t="s">
        <v>24</v>
      </c>
      <c r="G1036">
        <v>15</v>
      </c>
      <c r="H1036">
        <v>25</v>
      </c>
      <c r="I1036" t="b">
        <v>1</v>
      </c>
      <c r="J1036" t="s">
        <v>881</v>
      </c>
      <c r="K1036" t="s">
        <v>32</v>
      </c>
      <c r="N1036" t="str">
        <f t="shared" si="12"/>
        <v>Small_Not_47c</v>
      </c>
      <c r="O1036" t="str">
        <f t="shared" si="13"/>
        <v>Small_Not_47c</v>
      </c>
    </row>
    <row r="1037" spans="1:15" x14ac:dyDescent="0.25">
      <c r="A1037" t="s">
        <v>872</v>
      </c>
      <c r="B1037" t="s">
        <v>875</v>
      </c>
      <c r="C1037">
        <v>2</v>
      </c>
      <c r="D1037" t="s">
        <v>882</v>
      </c>
      <c r="E1037" t="s">
        <v>883</v>
      </c>
      <c r="F1037" t="s">
        <v>24</v>
      </c>
      <c r="G1037">
        <v>75</v>
      </c>
      <c r="H1037">
        <v>85</v>
      </c>
      <c r="I1037" t="b">
        <v>1</v>
      </c>
      <c r="J1037" t="s">
        <v>884</v>
      </c>
      <c r="K1037" t="s">
        <v>32</v>
      </c>
      <c r="N1037" t="str">
        <f t="shared" si="12"/>
        <v>Small_Not_47c</v>
      </c>
      <c r="O1037" t="str">
        <f t="shared" si="13"/>
        <v>Small_Not_47c</v>
      </c>
    </row>
    <row r="1038" spans="1:15" x14ac:dyDescent="0.25">
      <c r="A1038" t="s">
        <v>872</v>
      </c>
      <c r="B1038" t="s">
        <v>875</v>
      </c>
      <c r="C1038">
        <v>2</v>
      </c>
      <c r="D1038" t="s">
        <v>885</v>
      </c>
      <c r="E1038" t="s">
        <v>886</v>
      </c>
      <c r="F1038" t="s">
        <v>24</v>
      </c>
      <c r="G1038">
        <v>98</v>
      </c>
      <c r="H1038">
        <v>100</v>
      </c>
      <c r="I1038" t="b">
        <v>1</v>
      </c>
      <c r="J1038" t="s">
        <v>887</v>
      </c>
      <c r="K1038" t="s">
        <v>32</v>
      </c>
      <c r="N1038" t="str">
        <f t="shared" si="12"/>
        <v>Small_Not_47c</v>
      </c>
      <c r="O1038" t="str">
        <f t="shared" si="13"/>
        <v>Small_Not_47c</v>
      </c>
    </row>
    <row r="1039" spans="1:15" x14ac:dyDescent="0.25">
      <c r="A1039" t="s">
        <v>872</v>
      </c>
      <c r="B1039" t="s">
        <v>875</v>
      </c>
      <c r="C1039">
        <v>2</v>
      </c>
      <c r="D1039" t="s">
        <v>12</v>
      </c>
      <c r="E1039" t="s">
        <v>888</v>
      </c>
      <c r="F1039" t="s">
        <v>24</v>
      </c>
      <c r="G1039">
        <v>400</v>
      </c>
      <c r="H1039">
        <v>600</v>
      </c>
      <c r="I1039" t="b">
        <v>1</v>
      </c>
      <c r="J1039" t="s">
        <v>889</v>
      </c>
      <c r="K1039" t="s">
        <v>32</v>
      </c>
      <c r="N1039" t="str">
        <f t="shared" si="12"/>
        <v>Small_Not_47c</v>
      </c>
      <c r="O1039" t="str">
        <f t="shared" si="13"/>
        <v>Small_Not_47c</v>
      </c>
    </row>
    <row r="1040" spans="1:15" x14ac:dyDescent="0.25">
      <c r="A1040" t="s">
        <v>872</v>
      </c>
      <c r="B1040" t="s">
        <v>875</v>
      </c>
      <c r="C1040">
        <v>2</v>
      </c>
      <c r="D1040" t="s">
        <v>890</v>
      </c>
      <c r="E1040" t="s">
        <v>891</v>
      </c>
      <c r="F1040" t="s">
        <v>24</v>
      </c>
      <c r="G1040">
        <v>50</v>
      </c>
      <c r="H1040">
        <v>60</v>
      </c>
      <c r="I1040" t="b">
        <v>1</v>
      </c>
      <c r="J1040" t="s">
        <v>892</v>
      </c>
      <c r="K1040" t="s">
        <v>32</v>
      </c>
      <c r="N1040" t="str">
        <f t="shared" si="12"/>
        <v>Small_Not_47c</v>
      </c>
      <c r="O1040" t="str">
        <f t="shared" si="13"/>
        <v>Small_Not_47c</v>
      </c>
    </row>
    <row r="1041" spans="1:15" x14ac:dyDescent="0.25">
      <c r="A1041" t="s">
        <v>872</v>
      </c>
      <c r="B1041" t="s">
        <v>875</v>
      </c>
      <c r="C1041">
        <v>2</v>
      </c>
      <c r="D1041" t="s">
        <v>893</v>
      </c>
      <c r="E1041" t="s">
        <v>894</v>
      </c>
      <c r="F1041" t="s">
        <v>27</v>
      </c>
      <c r="G1041">
        <v>3.8</v>
      </c>
      <c r="H1041">
        <v>4</v>
      </c>
      <c r="I1041" t="b">
        <v>0</v>
      </c>
      <c r="J1041" t="s">
        <v>895</v>
      </c>
      <c r="K1041" t="s">
        <v>32</v>
      </c>
      <c r="N1041" t="str">
        <f t="shared" si="12"/>
        <v>Small_Not_47c</v>
      </c>
      <c r="O1041" t="str">
        <f t="shared" si="13"/>
        <v>Small_Not_47c</v>
      </c>
    </row>
    <row r="1042" spans="1:15" x14ac:dyDescent="0.25">
      <c r="A1042" t="s">
        <v>872</v>
      </c>
      <c r="B1042" t="s">
        <v>875</v>
      </c>
      <c r="C1042">
        <v>2</v>
      </c>
      <c r="D1042" t="s">
        <v>896</v>
      </c>
      <c r="E1042" t="s">
        <v>897</v>
      </c>
      <c r="F1042" t="s">
        <v>24</v>
      </c>
      <c r="G1042">
        <v>60</v>
      </c>
      <c r="H1042">
        <v>80</v>
      </c>
      <c r="I1042" t="b">
        <v>1</v>
      </c>
      <c r="J1042" t="s">
        <v>898</v>
      </c>
      <c r="K1042" t="s">
        <v>32</v>
      </c>
      <c r="N1042" t="str">
        <f t="shared" si="12"/>
        <v>Small_Not_47c</v>
      </c>
      <c r="O1042" t="str">
        <f t="shared" si="13"/>
        <v>Small_Not_47c</v>
      </c>
    </row>
    <row r="1043" spans="1:15" x14ac:dyDescent="0.25">
      <c r="A1043" t="s">
        <v>872</v>
      </c>
      <c r="B1043" t="s">
        <v>875</v>
      </c>
      <c r="C1043">
        <v>2</v>
      </c>
      <c r="D1043" t="s">
        <v>899</v>
      </c>
      <c r="E1043" t="s">
        <v>900</v>
      </c>
      <c r="F1043" t="s">
        <v>24</v>
      </c>
      <c r="G1043">
        <v>15</v>
      </c>
      <c r="H1043">
        <v>20</v>
      </c>
      <c r="I1043" t="b">
        <v>1</v>
      </c>
      <c r="J1043" t="s">
        <v>901</v>
      </c>
      <c r="K1043" t="s">
        <v>32</v>
      </c>
      <c r="N1043" t="str">
        <f t="shared" si="12"/>
        <v>Small_Not_47c</v>
      </c>
      <c r="O1043" t="str">
        <f t="shared" si="13"/>
        <v>Small_Not_47c</v>
      </c>
    </row>
    <row r="1044" spans="1:15" x14ac:dyDescent="0.25">
      <c r="A1044" t="s">
        <v>872</v>
      </c>
      <c r="B1044" t="s">
        <v>875</v>
      </c>
      <c r="C1044">
        <v>3</v>
      </c>
      <c r="D1044" t="s">
        <v>358</v>
      </c>
      <c r="E1044" t="s">
        <v>902</v>
      </c>
      <c r="F1044" t="s">
        <v>24</v>
      </c>
      <c r="G1044">
        <v>0</v>
      </c>
      <c r="H1044">
        <v>2</v>
      </c>
      <c r="I1044" t="b">
        <v>1</v>
      </c>
      <c r="J1044" t="s">
        <v>776</v>
      </c>
      <c r="K1044" t="s">
        <v>32</v>
      </c>
      <c r="N1044" t="str">
        <f t="shared" si="12"/>
        <v>Small_Not_47c</v>
      </c>
      <c r="O1044" t="str">
        <f t="shared" si="13"/>
        <v>Small_Not_47c</v>
      </c>
    </row>
    <row r="1045" spans="1:15" x14ac:dyDescent="0.25">
      <c r="A1045" t="s">
        <v>872</v>
      </c>
      <c r="B1045" t="s">
        <v>875</v>
      </c>
      <c r="C1045">
        <v>3</v>
      </c>
      <c r="D1045" t="s">
        <v>882</v>
      </c>
      <c r="E1045" t="s">
        <v>891</v>
      </c>
      <c r="F1045" t="s">
        <v>24</v>
      </c>
      <c r="G1045">
        <v>50</v>
      </c>
      <c r="H1045">
        <v>60</v>
      </c>
      <c r="I1045" t="b">
        <v>1</v>
      </c>
      <c r="J1045" t="s">
        <v>884</v>
      </c>
      <c r="K1045" t="s">
        <v>32</v>
      </c>
      <c r="N1045" t="str">
        <f t="shared" si="12"/>
        <v>Small_Not_47c</v>
      </c>
      <c r="O1045" t="str">
        <f t="shared" si="13"/>
        <v>Small_Not_47c</v>
      </c>
    </row>
    <row r="1046" spans="1:15" x14ac:dyDescent="0.25">
      <c r="A1046" t="s">
        <v>872</v>
      </c>
      <c r="B1046" t="s">
        <v>875</v>
      </c>
      <c r="C1046">
        <v>3</v>
      </c>
      <c r="D1046" t="s">
        <v>893</v>
      </c>
      <c r="E1046" t="s">
        <v>924</v>
      </c>
      <c r="F1046" t="s">
        <v>27</v>
      </c>
      <c r="G1046">
        <v>4.0999999999999996</v>
      </c>
      <c r="H1046">
        <v>4.3</v>
      </c>
      <c r="I1046" t="b">
        <v>0</v>
      </c>
      <c r="J1046" t="s">
        <v>895</v>
      </c>
      <c r="K1046" t="s">
        <v>32</v>
      </c>
      <c r="N1046" t="str">
        <f t="shared" si="12"/>
        <v>Small_Not_47c</v>
      </c>
      <c r="O1046" t="str">
        <f t="shared" si="13"/>
        <v>Small_Not_47c</v>
      </c>
    </row>
    <row r="1047" spans="1:15" x14ac:dyDescent="0.25">
      <c r="A1047" t="s">
        <v>872</v>
      </c>
      <c r="B1047" t="s">
        <v>875</v>
      </c>
      <c r="C1047">
        <v>3</v>
      </c>
      <c r="D1047" t="s">
        <v>905</v>
      </c>
      <c r="E1047" t="s">
        <v>923</v>
      </c>
      <c r="F1047" t="s">
        <v>24</v>
      </c>
      <c r="G1047">
        <v>3</v>
      </c>
      <c r="H1047">
        <v>5</v>
      </c>
      <c r="I1047" t="b">
        <v>1</v>
      </c>
      <c r="J1047" t="s">
        <v>907</v>
      </c>
      <c r="K1047" t="s">
        <v>32</v>
      </c>
      <c r="N1047" t="str">
        <f t="shared" si="12"/>
        <v>Small_Not_47c</v>
      </c>
      <c r="O1047" t="str">
        <f t="shared" si="13"/>
        <v>Small_Not_47c</v>
      </c>
    </row>
    <row r="1048" spans="1:15" x14ac:dyDescent="0.25">
      <c r="A1048" t="s">
        <v>872</v>
      </c>
      <c r="B1048" t="s">
        <v>875</v>
      </c>
      <c r="C1048">
        <v>3</v>
      </c>
      <c r="D1048" t="s">
        <v>908</v>
      </c>
      <c r="E1048" t="s">
        <v>900</v>
      </c>
      <c r="F1048" t="s">
        <v>24</v>
      </c>
      <c r="G1048">
        <v>15</v>
      </c>
      <c r="H1048">
        <v>20</v>
      </c>
      <c r="I1048" t="b">
        <v>1</v>
      </c>
      <c r="J1048" t="s">
        <v>909</v>
      </c>
      <c r="K1048" t="s">
        <v>32</v>
      </c>
      <c r="N1048" t="str">
        <f t="shared" ref="N1048:N1090" si="14">B1048</f>
        <v>Small_Not_47c</v>
      </c>
      <c r="O1048" t="str">
        <f t="shared" ref="O1048:O1090" si="15">B1048</f>
        <v>Small_Not_47c</v>
      </c>
    </row>
    <row r="1049" spans="1:15" x14ac:dyDescent="0.25">
      <c r="A1049" t="s">
        <v>872</v>
      </c>
      <c r="B1049" t="s">
        <v>875</v>
      </c>
      <c r="C1049">
        <v>3</v>
      </c>
      <c r="D1049" t="s">
        <v>342</v>
      </c>
      <c r="E1049" t="s">
        <v>910</v>
      </c>
      <c r="F1049" t="s">
        <v>24</v>
      </c>
      <c r="G1049">
        <v>2.25</v>
      </c>
      <c r="H1049">
        <v>2.75</v>
      </c>
      <c r="I1049" t="b">
        <v>1</v>
      </c>
      <c r="J1049" t="s">
        <v>911</v>
      </c>
      <c r="K1049" t="s">
        <v>32</v>
      </c>
      <c r="N1049" t="str">
        <f t="shared" si="14"/>
        <v>Small_Not_47c</v>
      </c>
      <c r="O1049" t="str">
        <f t="shared" si="15"/>
        <v>Small_Not_47c</v>
      </c>
    </row>
    <row r="1050" spans="1:15" x14ac:dyDescent="0.25">
      <c r="A1050" t="s">
        <v>872</v>
      </c>
      <c r="B1050" t="s">
        <v>875</v>
      </c>
      <c r="C1050">
        <v>4</v>
      </c>
      <c r="D1050" t="s">
        <v>885</v>
      </c>
      <c r="E1050" t="s">
        <v>912</v>
      </c>
      <c r="F1050" t="s">
        <v>24</v>
      </c>
      <c r="G1050">
        <v>80</v>
      </c>
      <c r="H1050">
        <v>100</v>
      </c>
      <c r="I1050" t="b">
        <v>1</v>
      </c>
      <c r="J1050" t="s">
        <v>887</v>
      </c>
      <c r="K1050" t="s">
        <v>32</v>
      </c>
      <c r="L1050" t="s">
        <v>770</v>
      </c>
      <c r="N1050" t="str">
        <f t="shared" si="14"/>
        <v>Small_Not_47c</v>
      </c>
      <c r="O1050" t="str">
        <f t="shared" si="15"/>
        <v>Small_Not_47c</v>
      </c>
    </row>
    <row r="1051" spans="1:15" x14ac:dyDescent="0.25">
      <c r="A1051" t="s">
        <v>872</v>
      </c>
      <c r="B1051" t="s">
        <v>875</v>
      </c>
      <c r="C1051">
        <v>4</v>
      </c>
      <c r="D1051" t="s">
        <v>407</v>
      </c>
      <c r="E1051" t="s">
        <v>913</v>
      </c>
      <c r="F1051" t="s">
        <v>27</v>
      </c>
      <c r="G1051">
        <v>45</v>
      </c>
      <c r="H1051">
        <v>55</v>
      </c>
      <c r="I1051" t="b">
        <v>0</v>
      </c>
      <c r="J1051" t="s">
        <v>778</v>
      </c>
      <c r="K1051" t="s">
        <v>32</v>
      </c>
      <c r="L1051" t="s">
        <v>770</v>
      </c>
      <c r="N1051" t="str">
        <f t="shared" si="14"/>
        <v>Small_Not_47c</v>
      </c>
      <c r="O1051" t="str">
        <f t="shared" si="15"/>
        <v>Small_Not_47c</v>
      </c>
    </row>
    <row r="1052" spans="1:15" x14ac:dyDescent="0.25">
      <c r="A1052" t="s">
        <v>872</v>
      </c>
      <c r="B1052" t="s">
        <v>875</v>
      </c>
      <c r="C1052">
        <v>4</v>
      </c>
      <c r="D1052" t="s">
        <v>436</v>
      </c>
      <c r="E1052" t="s">
        <v>914</v>
      </c>
      <c r="F1052" t="s">
        <v>27</v>
      </c>
      <c r="G1052">
        <v>25</v>
      </c>
      <c r="H1052">
        <v>35</v>
      </c>
      <c r="I1052" t="b">
        <v>0</v>
      </c>
      <c r="J1052" t="s">
        <v>855</v>
      </c>
      <c r="K1052" t="s">
        <v>32</v>
      </c>
      <c r="L1052" t="s">
        <v>770</v>
      </c>
      <c r="N1052" t="str">
        <f t="shared" si="14"/>
        <v>Small_Not_47c</v>
      </c>
      <c r="O1052" t="str">
        <f t="shared" si="15"/>
        <v>Small_Not_47c</v>
      </c>
    </row>
    <row r="1053" spans="1:15" x14ac:dyDescent="0.25">
      <c r="A1053" t="s">
        <v>872</v>
      </c>
      <c r="B1053" t="s">
        <v>875</v>
      </c>
      <c r="C1053">
        <v>4</v>
      </c>
      <c r="D1053" t="s">
        <v>893</v>
      </c>
      <c r="E1053" t="s">
        <v>915</v>
      </c>
      <c r="F1053" t="s">
        <v>27</v>
      </c>
      <c r="G1053">
        <v>4.4000000000000004</v>
      </c>
      <c r="H1053">
        <v>4.5999999999999996</v>
      </c>
      <c r="I1053" t="b">
        <v>0</v>
      </c>
      <c r="J1053" t="s">
        <v>895</v>
      </c>
      <c r="K1053" t="s">
        <v>32</v>
      </c>
      <c r="L1053" t="s">
        <v>770</v>
      </c>
      <c r="N1053" t="str">
        <f t="shared" si="14"/>
        <v>Small_Not_47c</v>
      </c>
      <c r="O1053" t="str">
        <f t="shared" si="15"/>
        <v>Small_Not_47c</v>
      </c>
    </row>
    <row r="1054" spans="1:15" x14ac:dyDescent="0.25">
      <c r="A1054" t="s">
        <v>872</v>
      </c>
      <c r="B1054" t="s">
        <v>875</v>
      </c>
      <c r="C1054">
        <v>4</v>
      </c>
      <c r="D1054" t="s">
        <v>905</v>
      </c>
      <c r="E1054" t="s">
        <v>902</v>
      </c>
      <c r="F1054" t="s">
        <v>24</v>
      </c>
      <c r="G1054">
        <v>0</v>
      </c>
      <c r="H1054">
        <v>2</v>
      </c>
      <c r="I1054" t="b">
        <v>1</v>
      </c>
      <c r="J1054" t="s">
        <v>907</v>
      </c>
      <c r="K1054" t="s">
        <v>32</v>
      </c>
      <c r="L1054" t="s">
        <v>770</v>
      </c>
      <c r="N1054" t="str">
        <f t="shared" si="14"/>
        <v>Small_Not_47c</v>
      </c>
      <c r="O1054" t="str">
        <f t="shared" si="15"/>
        <v>Small_Not_47c</v>
      </c>
    </row>
    <row r="1055" spans="1:15" x14ac:dyDescent="0.25">
      <c r="A1055" t="s">
        <v>872</v>
      </c>
      <c r="B1055" t="s">
        <v>875</v>
      </c>
      <c r="C1055">
        <v>4</v>
      </c>
      <c r="D1055" t="s">
        <v>916</v>
      </c>
      <c r="E1055" t="s">
        <v>917</v>
      </c>
      <c r="F1055" t="s">
        <v>24</v>
      </c>
      <c r="G1055">
        <v>2</v>
      </c>
      <c r="H1055">
        <v>4</v>
      </c>
      <c r="I1055" t="b">
        <v>1</v>
      </c>
      <c r="J1055" t="s">
        <v>918</v>
      </c>
      <c r="K1055" t="s">
        <v>32</v>
      </c>
      <c r="L1055" t="s">
        <v>770</v>
      </c>
      <c r="N1055" t="str">
        <f t="shared" si="14"/>
        <v>Small_Not_47c</v>
      </c>
      <c r="O1055" t="str">
        <f t="shared" si="15"/>
        <v>Small_Not_47c</v>
      </c>
    </row>
    <row r="1056" spans="1:15" x14ac:dyDescent="0.25">
      <c r="A1056" t="s">
        <v>872</v>
      </c>
      <c r="B1056" t="s">
        <v>875</v>
      </c>
      <c r="C1056">
        <v>4</v>
      </c>
      <c r="D1056" t="s">
        <v>919</v>
      </c>
      <c r="E1056" t="s">
        <v>917</v>
      </c>
      <c r="F1056" t="s">
        <v>24</v>
      </c>
      <c r="G1056">
        <v>2</v>
      </c>
      <c r="H1056">
        <v>4</v>
      </c>
      <c r="I1056" t="b">
        <v>1</v>
      </c>
      <c r="J1056" t="s">
        <v>920</v>
      </c>
      <c r="K1056" t="s">
        <v>32</v>
      </c>
      <c r="L1056" t="s">
        <v>770</v>
      </c>
      <c r="N1056" t="str">
        <f t="shared" si="14"/>
        <v>Small_Not_47c</v>
      </c>
      <c r="O1056" t="str">
        <f t="shared" si="15"/>
        <v>Small_Not_47c</v>
      </c>
    </row>
    <row r="1057" spans="1:15" x14ac:dyDescent="0.25">
      <c r="A1057" t="s">
        <v>872</v>
      </c>
      <c r="B1057" t="s">
        <v>875</v>
      </c>
      <c r="C1057">
        <v>4</v>
      </c>
      <c r="D1057" t="s">
        <v>925</v>
      </c>
      <c r="E1057" t="s">
        <v>926</v>
      </c>
      <c r="F1057" t="s">
        <v>27</v>
      </c>
      <c r="G1057">
        <v>5</v>
      </c>
      <c r="H1057">
        <v>20</v>
      </c>
      <c r="I1057" t="b">
        <v>0</v>
      </c>
      <c r="J1057" t="s">
        <v>927</v>
      </c>
      <c r="K1057" t="s">
        <v>32</v>
      </c>
      <c r="L1057" t="s">
        <v>770</v>
      </c>
      <c r="N1057" t="str">
        <f t="shared" si="14"/>
        <v>Small_Not_47c</v>
      </c>
      <c r="O1057" t="str">
        <f t="shared" si="15"/>
        <v>Small_Not_47c</v>
      </c>
    </row>
    <row r="1058" spans="1:15" x14ac:dyDescent="0.25">
      <c r="A1058" t="s">
        <v>872</v>
      </c>
      <c r="B1058" t="s">
        <v>875</v>
      </c>
      <c r="C1058">
        <v>4</v>
      </c>
      <c r="D1058" t="s">
        <v>928</v>
      </c>
      <c r="E1058" t="s">
        <v>929</v>
      </c>
      <c r="F1058" t="s">
        <v>24</v>
      </c>
      <c r="G1058">
        <v>0</v>
      </c>
      <c r="H1058">
        <v>5</v>
      </c>
      <c r="I1058" t="b">
        <v>1</v>
      </c>
      <c r="J1058" t="s">
        <v>930</v>
      </c>
      <c r="K1058" t="s">
        <v>32</v>
      </c>
      <c r="L1058" t="s">
        <v>770</v>
      </c>
      <c r="N1058" t="str">
        <f t="shared" si="14"/>
        <v>Small_Not_47c</v>
      </c>
      <c r="O1058" t="str">
        <f t="shared" si="15"/>
        <v>Small_Not_47c</v>
      </c>
    </row>
    <row r="1059" spans="1:15" x14ac:dyDescent="0.25">
      <c r="A1059" t="s">
        <v>872</v>
      </c>
      <c r="B1059" t="s">
        <v>875</v>
      </c>
      <c r="C1059">
        <v>5</v>
      </c>
      <c r="D1059" t="s">
        <v>885</v>
      </c>
      <c r="E1059" t="s">
        <v>897</v>
      </c>
      <c r="F1059" t="s">
        <v>24</v>
      </c>
      <c r="G1059">
        <v>60</v>
      </c>
      <c r="H1059">
        <v>80</v>
      </c>
      <c r="I1059" t="b">
        <v>1</v>
      </c>
      <c r="J1059" t="s">
        <v>887</v>
      </c>
      <c r="K1059" t="s">
        <v>32</v>
      </c>
      <c r="L1059" t="s">
        <v>746</v>
      </c>
      <c r="N1059" t="str">
        <f t="shared" si="14"/>
        <v>Small_Not_47c</v>
      </c>
      <c r="O1059" t="str">
        <f t="shared" si="15"/>
        <v>Small_Not_47c</v>
      </c>
    </row>
    <row r="1060" spans="1:15" x14ac:dyDescent="0.25">
      <c r="A1060" t="s">
        <v>872</v>
      </c>
      <c r="B1060" t="s">
        <v>875</v>
      </c>
      <c r="C1060">
        <v>5</v>
      </c>
      <c r="D1060" t="s">
        <v>407</v>
      </c>
      <c r="E1060" t="s">
        <v>921</v>
      </c>
      <c r="F1060" t="s">
        <v>27</v>
      </c>
      <c r="G1060">
        <v>80</v>
      </c>
      <c r="H1060">
        <v>100</v>
      </c>
      <c r="I1060" t="b">
        <v>0</v>
      </c>
      <c r="J1060" t="s">
        <v>778</v>
      </c>
      <c r="K1060" t="s">
        <v>32</v>
      </c>
      <c r="L1060" t="s">
        <v>746</v>
      </c>
      <c r="N1060" t="str">
        <f t="shared" si="14"/>
        <v>Small_Not_47c</v>
      </c>
      <c r="O1060" t="str">
        <f t="shared" si="15"/>
        <v>Small_Not_47c</v>
      </c>
    </row>
    <row r="1061" spans="1:15" x14ac:dyDescent="0.25">
      <c r="A1061" t="s">
        <v>872</v>
      </c>
      <c r="B1061" t="s">
        <v>875</v>
      </c>
      <c r="C1061">
        <v>5</v>
      </c>
      <c r="D1061" t="s">
        <v>893</v>
      </c>
      <c r="E1061" t="s">
        <v>922</v>
      </c>
      <c r="F1061" t="s">
        <v>27</v>
      </c>
      <c r="G1061">
        <v>4.5999999999999996</v>
      </c>
      <c r="H1061">
        <v>4.8</v>
      </c>
      <c r="I1061" t="b">
        <v>0</v>
      </c>
      <c r="J1061" t="s">
        <v>895</v>
      </c>
      <c r="K1061" t="s">
        <v>32</v>
      </c>
      <c r="L1061" t="s">
        <v>746</v>
      </c>
      <c r="N1061" t="str">
        <f t="shared" si="14"/>
        <v>Small_Not_47c</v>
      </c>
      <c r="O1061" t="str">
        <f t="shared" si="15"/>
        <v>Small_Not_47c</v>
      </c>
    </row>
    <row r="1062" spans="1:15" x14ac:dyDescent="0.25">
      <c r="A1062" t="s">
        <v>872</v>
      </c>
      <c r="B1062" t="s">
        <v>875</v>
      </c>
      <c r="C1062">
        <v>5</v>
      </c>
      <c r="D1062" t="s">
        <v>919</v>
      </c>
      <c r="E1062" t="s">
        <v>902</v>
      </c>
      <c r="F1062" t="s">
        <v>24</v>
      </c>
      <c r="G1062">
        <v>0</v>
      </c>
      <c r="H1062">
        <v>2</v>
      </c>
      <c r="I1062" t="b">
        <v>1</v>
      </c>
      <c r="J1062" t="s">
        <v>920</v>
      </c>
      <c r="K1062" t="s">
        <v>32</v>
      </c>
      <c r="L1062" t="s">
        <v>746</v>
      </c>
      <c r="N1062" t="str">
        <f t="shared" si="14"/>
        <v>Small_Not_47c</v>
      </c>
      <c r="O1062" t="str">
        <f t="shared" si="15"/>
        <v>Small_Not_47c</v>
      </c>
    </row>
    <row r="1063" spans="1:15" x14ac:dyDescent="0.25">
      <c r="A1063" t="s">
        <v>872</v>
      </c>
      <c r="B1063" t="s">
        <v>876</v>
      </c>
      <c r="C1063">
        <v>2</v>
      </c>
      <c r="D1063" t="s">
        <v>877</v>
      </c>
      <c r="E1063" t="s">
        <v>878</v>
      </c>
      <c r="F1063" t="s">
        <v>24</v>
      </c>
      <c r="G1063">
        <v>20</v>
      </c>
      <c r="H1063">
        <v>25</v>
      </c>
      <c r="I1063" t="b">
        <v>1</v>
      </c>
      <c r="J1063" t="s">
        <v>879</v>
      </c>
      <c r="K1063" t="s">
        <v>32</v>
      </c>
      <c r="N1063" t="str">
        <f t="shared" si="14"/>
        <v>Large_Not_47c</v>
      </c>
      <c r="O1063" t="str">
        <f t="shared" si="15"/>
        <v>Large_Not_47c</v>
      </c>
    </row>
    <row r="1064" spans="1:15" x14ac:dyDescent="0.25">
      <c r="A1064" t="s">
        <v>872</v>
      </c>
      <c r="B1064" t="s">
        <v>876</v>
      </c>
      <c r="C1064">
        <v>2</v>
      </c>
      <c r="D1064" t="s">
        <v>392</v>
      </c>
      <c r="E1064" t="s">
        <v>880</v>
      </c>
      <c r="F1064" t="s">
        <v>24</v>
      </c>
      <c r="G1064">
        <v>15</v>
      </c>
      <c r="H1064">
        <v>25</v>
      </c>
      <c r="I1064" t="b">
        <v>1</v>
      </c>
      <c r="J1064" t="s">
        <v>881</v>
      </c>
      <c r="K1064" t="s">
        <v>32</v>
      </c>
      <c r="N1064" t="str">
        <f t="shared" si="14"/>
        <v>Large_Not_47c</v>
      </c>
      <c r="O1064" t="str">
        <f t="shared" si="15"/>
        <v>Large_Not_47c</v>
      </c>
    </row>
    <row r="1065" spans="1:15" x14ac:dyDescent="0.25">
      <c r="A1065" t="s">
        <v>872</v>
      </c>
      <c r="B1065" t="s">
        <v>876</v>
      </c>
      <c r="C1065">
        <v>2</v>
      </c>
      <c r="D1065" t="s">
        <v>882</v>
      </c>
      <c r="E1065" t="s">
        <v>883</v>
      </c>
      <c r="F1065" t="s">
        <v>24</v>
      </c>
      <c r="G1065">
        <v>75</v>
      </c>
      <c r="H1065">
        <v>85</v>
      </c>
      <c r="I1065" t="b">
        <v>1</v>
      </c>
      <c r="J1065" t="s">
        <v>884</v>
      </c>
      <c r="K1065" t="s">
        <v>32</v>
      </c>
      <c r="N1065" t="str">
        <f t="shared" si="14"/>
        <v>Large_Not_47c</v>
      </c>
      <c r="O1065" t="str">
        <f t="shared" si="15"/>
        <v>Large_Not_47c</v>
      </c>
    </row>
    <row r="1066" spans="1:15" x14ac:dyDescent="0.25">
      <c r="A1066" t="s">
        <v>872</v>
      </c>
      <c r="B1066" t="s">
        <v>876</v>
      </c>
      <c r="C1066">
        <v>2</v>
      </c>
      <c r="D1066" t="s">
        <v>885</v>
      </c>
      <c r="E1066" t="s">
        <v>886</v>
      </c>
      <c r="F1066" t="s">
        <v>24</v>
      </c>
      <c r="G1066">
        <v>98</v>
      </c>
      <c r="H1066">
        <v>100</v>
      </c>
      <c r="I1066" t="b">
        <v>1</v>
      </c>
      <c r="J1066" t="s">
        <v>887</v>
      </c>
      <c r="K1066" t="s">
        <v>32</v>
      </c>
      <c r="N1066" t="str">
        <f t="shared" si="14"/>
        <v>Large_Not_47c</v>
      </c>
      <c r="O1066" t="str">
        <f t="shared" si="15"/>
        <v>Large_Not_47c</v>
      </c>
    </row>
    <row r="1067" spans="1:15" x14ac:dyDescent="0.25">
      <c r="A1067" t="s">
        <v>872</v>
      </c>
      <c r="B1067" t="s">
        <v>876</v>
      </c>
      <c r="C1067">
        <v>2</v>
      </c>
      <c r="D1067" t="s">
        <v>12</v>
      </c>
      <c r="E1067" t="s">
        <v>888</v>
      </c>
      <c r="F1067" t="s">
        <v>24</v>
      </c>
      <c r="G1067">
        <v>400</v>
      </c>
      <c r="H1067">
        <v>600</v>
      </c>
      <c r="I1067" t="b">
        <v>1</v>
      </c>
      <c r="J1067" t="s">
        <v>889</v>
      </c>
      <c r="K1067" t="s">
        <v>32</v>
      </c>
      <c r="N1067" t="str">
        <f t="shared" si="14"/>
        <v>Large_Not_47c</v>
      </c>
      <c r="O1067" t="str">
        <f t="shared" si="15"/>
        <v>Large_Not_47c</v>
      </c>
    </row>
    <row r="1068" spans="1:15" x14ac:dyDescent="0.25">
      <c r="A1068" t="s">
        <v>872</v>
      </c>
      <c r="B1068" t="s">
        <v>876</v>
      </c>
      <c r="C1068">
        <v>2</v>
      </c>
      <c r="D1068" t="s">
        <v>890</v>
      </c>
      <c r="E1068" t="s">
        <v>891</v>
      </c>
      <c r="F1068" t="s">
        <v>24</v>
      </c>
      <c r="G1068">
        <v>50</v>
      </c>
      <c r="H1068">
        <v>60</v>
      </c>
      <c r="I1068" t="b">
        <v>1</v>
      </c>
      <c r="J1068" t="s">
        <v>892</v>
      </c>
      <c r="K1068" t="s">
        <v>32</v>
      </c>
      <c r="N1068" t="str">
        <f t="shared" si="14"/>
        <v>Large_Not_47c</v>
      </c>
      <c r="O1068" t="str">
        <f t="shared" si="15"/>
        <v>Large_Not_47c</v>
      </c>
    </row>
    <row r="1069" spans="1:15" x14ac:dyDescent="0.25">
      <c r="A1069" t="s">
        <v>872</v>
      </c>
      <c r="B1069" t="s">
        <v>876</v>
      </c>
      <c r="C1069">
        <v>2</v>
      </c>
      <c r="D1069" t="s">
        <v>893</v>
      </c>
      <c r="E1069" t="s">
        <v>894</v>
      </c>
      <c r="F1069" t="s">
        <v>27</v>
      </c>
      <c r="G1069">
        <v>3.8</v>
      </c>
      <c r="H1069">
        <v>4</v>
      </c>
      <c r="I1069" t="b">
        <v>0</v>
      </c>
      <c r="J1069" t="s">
        <v>895</v>
      </c>
      <c r="K1069" t="s">
        <v>32</v>
      </c>
      <c r="N1069" t="str">
        <f t="shared" si="14"/>
        <v>Large_Not_47c</v>
      </c>
      <c r="O1069" t="str">
        <f t="shared" si="15"/>
        <v>Large_Not_47c</v>
      </c>
    </row>
    <row r="1070" spans="1:15" x14ac:dyDescent="0.25">
      <c r="A1070" t="s">
        <v>872</v>
      </c>
      <c r="B1070" t="s">
        <v>876</v>
      </c>
      <c r="C1070">
        <v>2</v>
      </c>
      <c r="D1070" t="s">
        <v>896</v>
      </c>
      <c r="E1070" t="s">
        <v>897</v>
      </c>
      <c r="F1070" t="s">
        <v>24</v>
      </c>
      <c r="G1070">
        <v>60</v>
      </c>
      <c r="H1070">
        <v>80</v>
      </c>
      <c r="I1070" t="b">
        <v>1</v>
      </c>
      <c r="J1070" t="s">
        <v>898</v>
      </c>
      <c r="K1070" t="s">
        <v>32</v>
      </c>
      <c r="N1070" t="str">
        <f t="shared" si="14"/>
        <v>Large_Not_47c</v>
      </c>
      <c r="O1070" t="str">
        <f t="shared" si="15"/>
        <v>Large_Not_47c</v>
      </c>
    </row>
    <row r="1071" spans="1:15" x14ac:dyDescent="0.25">
      <c r="A1071" t="s">
        <v>872</v>
      </c>
      <c r="B1071" t="s">
        <v>876</v>
      </c>
      <c r="C1071">
        <v>2</v>
      </c>
      <c r="D1071" t="s">
        <v>899</v>
      </c>
      <c r="E1071" t="s">
        <v>900</v>
      </c>
      <c r="F1071" t="s">
        <v>24</v>
      </c>
      <c r="G1071">
        <v>15</v>
      </c>
      <c r="H1071">
        <v>20</v>
      </c>
      <c r="I1071" t="b">
        <v>1</v>
      </c>
      <c r="J1071" t="s">
        <v>901</v>
      </c>
      <c r="K1071" t="s">
        <v>32</v>
      </c>
      <c r="N1071" t="str">
        <f t="shared" si="14"/>
        <v>Large_Not_47c</v>
      </c>
      <c r="O1071" t="str">
        <f t="shared" si="15"/>
        <v>Large_Not_47c</v>
      </c>
    </row>
    <row r="1072" spans="1:15" x14ac:dyDescent="0.25">
      <c r="A1072" t="s">
        <v>872</v>
      </c>
      <c r="B1072" t="s">
        <v>876</v>
      </c>
      <c r="C1072">
        <v>3</v>
      </c>
      <c r="D1072" t="s">
        <v>358</v>
      </c>
      <c r="E1072" t="s">
        <v>931</v>
      </c>
      <c r="F1072" t="s">
        <v>24</v>
      </c>
      <c r="G1072">
        <v>1</v>
      </c>
      <c r="H1072">
        <v>3</v>
      </c>
      <c r="I1072" t="b">
        <v>1</v>
      </c>
      <c r="J1072" t="s">
        <v>776</v>
      </c>
      <c r="K1072" t="s">
        <v>32</v>
      </c>
      <c r="N1072" t="str">
        <f t="shared" si="14"/>
        <v>Large_Not_47c</v>
      </c>
      <c r="O1072" t="str">
        <f t="shared" si="15"/>
        <v>Large_Not_47c</v>
      </c>
    </row>
    <row r="1073" spans="1:15" x14ac:dyDescent="0.25">
      <c r="A1073" t="s">
        <v>872</v>
      </c>
      <c r="B1073" t="s">
        <v>876</v>
      </c>
      <c r="C1073">
        <v>3</v>
      </c>
      <c r="D1073" t="s">
        <v>882</v>
      </c>
      <c r="E1073" t="s">
        <v>891</v>
      </c>
      <c r="F1073" t="s">
        <v>24</v>
      </c>
      <c r="G1073">
        <v>50</v>
      </c>
      <c r="H1073">
        <v>60</v>
      </c>
      <c r="I1073" t="b">
        <v>1</v>
      </c>
      <c r="J1073" t="s">
        <v>884</v>
      </c>
      <c r="K1073" t="s">
        <v>32</v>
      </c>
      <c r="N1073" t="str">
        <f t="shared" si="14"/>
        <v>Large_Not_47c</v>
      </c>
      <c r="O1073" t="str">
        <f t="shared" si="15"/>
        <v>Large_Not_47c</v>
      </c>
    </row>
    <row r="1074" spans="1:15" x14ac:dyDescent="0.25">
      <c r="A1074" t="s">
        <v>872</v>
      </c>
      <c r="B1074" t="s">
        <v>876</v>
      </c>
      <c r="C1074">
        <v>3</v>
      </c>
      <c r="D1074" t="s">
        <v>893</v>
      </c>
      <c r="E1074" t="s">
        <v>924</v>
      </c>
      <c r="F1074" t="s">
        <v>27</v>
      </c>
      <c r="G1074">
        <v>4.0999999999999996</v>
      </c>
      <c r="H1074">
        <v>4.3</v>
      </c>
      <c r="I1074" t="b">
        <v>0</v>
      </c>
      <c r="J1074" t="s">
        <v>895</v>
      </c>
      <c r="K1074" t="s">
        <v>32</v>
      </c>
      <c r="N1074" t="str">
        <f t="shared" si="14"/>
        <v>Large_Not_47c</v>
      </c>
      <c r="O1074" t="str">
        <f t="shared" si="15"/>
        <v>Large_Not_47c</v>
      </c>
    </row>
    <row r="1075" spans="1:15" x14ac:dyDescent="0.25">
      <c r="A1075" t="s">
        <v>872</v>
      </c>
      <c r="B1075" t="s">
        <v>876</v>
      </c>
      <c r="C1075">
        <v>3</v>
      </c>
      <c r="D1075" t="s">
        <v>905</v>
      </c>
      <c r="E1075" t="s">
        <v>923</v>
      </c>
      <c r="F1075" t="s">
        <v>24</v>
      </c>
      <c r="G1075">
        <v>3</v>
      </c>
      <c r="H1075">
        <v>5</v>
      </c>
      <c r="I1075" t="b">
        <v>1</v>
      </c>
      <c r="J1075" t="s">
        <v>907</v>
      </c>
      <c r="K1075" t="s">
        <v>32</v>
      </c>
      <c r="N1075" t="str">
        <f t="shared" si="14"/>
        <v>Large_Not_47c</v>
      </c>
      <c r="O1075" t="str">
        <f t="shared" si="15"/>
        <v>Large_Not_47c</v>
      </c>
    </row>
    <row r="1076" spans="1:15" x14ac:dyDescent="0.25">
      <c r="A1076" t="s">
        <v>872</v>
      </c>
      <c r="B1076" t="s">
        <v>876</v>
      </c>
      <c r="C1076">
        <v>3</v>
      </c>
      <c r="D1076" t="s">
        <v>908</v>
      </c>
      <c r="E1076" t="s">
        <v>900</v>
      </c>
      <c r="F1076" t="s">
        <v>24</v>
      </c>
      <c r="G1076">
        <v>15</v>
      </c>
      <c r="H1076">
        <v>20</v>
      </c>
      <c r="I1076" t="b">
        <v>1</v>
      </c>
      <c r="J1076" t="s">
        <v>909</v>
      </c>
      <c r="K1076" t="s">
        <v>32</v>
      </c>
      <c r="N1076" t="str">
        <f t="shared" si="14"/>
        <v>Large_Not_47c</v>
      </c>
      <c r="O1076" t="str">
        <f t="shared" si="15"/>
        <v>Large_Not_47c</v>
      </c>
    </row>
    <row r="1077" spans="1:15" x14ac:dyDescent="0.25">
      <c r="A1077" t="s">
        <v>872</v>
      </c>
      <c r="B1077" t="s">
        <v>876</v>
      </c>
      <c r="C1077">
        <v>3</v>
      </c>
      <c r="D1077" t="s">
        <v>342</v>
      </c>
      <c r="E1077" t="s">
        <v>910</v>
      </c>
      <c r="F1077" t="s">
        <v>24</v>
      </c>
      <c r="G1077">
        <v>2.25</v>
      </c>
      <c r="H1077">
        <v>2.75</v>
      </c>
      <c r="I1077" t="b">
        <v>1</v>
      </c>
      <c r="J1077" t="s">
        <v>911</v>
      </c>
      <c r="K1077" t="s">
        <v>32</v>
      </c>
      <c r="N1077" t="str">
        <f t="shared" si="14"/>
        <v>Large_Not_47c</v>
      </c>
      <c r="O1077" t="str">
        <f t="shared" si="15"/>
        <v>Large_Not_47c</v>
      </c>
    </row>
    <row r="1078" spans="1:15" x14ac:dyDescent="0.25">
      <c r="A1078" t="s">
        <v>872</v>
      </c>
      <c r="B1078" t="s">
        <v>876</v>
      </c>
      <c r="C1078">
        <v>4</v>
      </c>
      <c r="D1078" t="s">
        <v>885</v>
      </c>
      <c r="E1078" t="s">
        <v>912</v>
      </c>
      <c r="F1078" t="s">
        <v>24</v>
      </c>
      <c r="G1078">
        <v>80</v>
      </c>
      <c r="H1078">
        <v>100</v>
      </c>
      <c r="I1078" t="b">
        <v>1</v>
      </c>
      <c r="J1078" t="s">
        <v>887</v>
      </c>
      <c r="K1078" t="s">
        <v>32</v>
      </c>
      <c r="L1078" t="s">
        <v>770</v>
      </c>
      <c r="N1078" t="str">
        <f t="shared" si="14"/>
        <v>Large_Not_47c</v>
      </c>
      <c r="O1078" t="str">
        <f t="shared" si="15"/>
        <v>Large_Not_47c</v>
      </c>
    </row>
    <row r="1079" spans="1:15" x14ac:dyDescent="0.25">
      <c r="A1079" t="s">
        <v>872</v>
      </c>
      <c r="B1079" t="s">
        <v>876</v>
      </c>
      <c r="C1079">
        <v>4</v>
      </c>
      <c r="D1079" t="s">
        <v>407</v>
      </c>
      <c r="E1079" t="s">
        <v>913</v>
      </c>
      <c r="F1079" t="s">
        <v>27</v>
      </c>
      <c r="G1079">
        <v>45</v>
      </c>
      <c r="H1079">
        <v>55</v>
      </c>
      <c r="I1079" t="b">
        <v>0</v>
      </c>
      <c r="J1079" t="s">
        <v>778</v>
      </c>
      <c r="K1079" t="s">
        <v>32</v>
      </c>
      <c r="L1079" t="s">
        <v>770</v>
      </c>
      <c r="N1079" t="str">
        <f t="shared" si="14"/>
        <v>Large_Not_47c</v>
      </c>
      <c r="O1079" t="str">
        <f t="shared" si="15"/>
        <v>Large_Not_47c</v>
      </c>
    </row>
    <row r="1080" spans="1:15" x14ac:dyDescent="0.25">
      <c r="A1080" t="s">
        <v>872</v>
      </c>
      <c r="B1080" t="s">
        <v>876</v>
      </c>
      <c r="C1080">
        <v>4</v>
      </c>
      <c r="D1080" t="s">
        <v>436</v>
      </c>
      <c r="E1080" t="s">
        <v>914</v>
      </c>
      <c r="F1080" t="s">
        <v>27</v>
      </c>
      <c r="G1080">
        <v>25</v>
      </c>
      <c r="H1080">
        <v>35</v>
      </c>
      <c r="I1080" t="b">
        <v>0</v>
      </c>
      <c r="J1080" t="s">
        <v>855</v>
      </c>
      <c r="K1080" t="s">
        <v>32</v>
      </c>
      <c r="L1080" t="s">
        <v>770</v>
      </c>
      <c r="N1080" t="str">
        <f t="shared" si="14"/>
        <v>Large_Not_47c</v>
      </c>
      <c r="O1080" t="str">
        <f t="shared" si="15"/>
        <v>Large_Not_47c</v>
      </c>
    </row>
    <row r="1081" spans="1:15" x14ac:dyDescent="0.25">
      <c r="A1081" t="s">
        <v>872</v>
      </c>
      <c r="B1081" t="s">
        <v>876</v>
      </c>
      <c r="C1081">
        <v>4</v>
      </c>
      <c r="D1081" t="s">
        <v>893</v>
      </c>
      <c r="E1081" t="s">
        <v>915</v>
      </c>
      <c r="F1081" t="s">
        <v>27</v>
      </c>
      <c r="G1081">
        <v>4.4000000000000004</v>
      </c>
      <c r="H1081">
        <v>4.5999999999999996</v>
      </c>
      <c r="I1081" t="b">
        <v>0</v>
      </c>
      <c r="J1081" t="s">
        <v>895</v>
      </c>
      <c r="K1081" t="s">
        <v>32</v>
      </c>
      <c r="L1081" t="s">
        <v>770</v>
      </c>
      <c r="N1081" t="str">
        <f t="shared" si="14"/>
        <v>Large_Not_47c</v>
      </c>
      <c r="O1081" t="str">
        <f t="shared" si="15"/>
        <v>Large_Not_47c</v>
      </c>
    </row>
    <row r="1082" spans="1:15" x14ac:dyDescent="0.25">
      <c r="A1082" t="s">
        <v>872</v>
      </c>
      <c r="B1082" t="s">
        <v>876</v>
      </c>
      <c r="C1082">
        <v>4</v>
      </c>
      <c r="D1082" t="s">
        <v>905</v>
      </c>
      <c r="E1082" t="s">
        <v>902</v>
      </c>
      <c r="F1082" t="s">
        <v>24</v>
      </c>
      <c r="G1082">
        <v>0</v>
      </c>
      <c r="H1082">
        <v>2</v>
      </c>
      <c r="I1082" t="b">
        <v>1</v>
      </c>
      <c r="J1082" t="s">
        <v>907</v>
      </c>
      <c r="K1082" t="s">
        <v>32</v>
      </c>
      <c r="L1082" t="s">
        <v>770</v>
      </c>
      <c r="N1082" t="str">
        <f t="shared" si="14"/>
        <v>Large_Not_47c</v>
      </c>
      <c r="O1082" t="str">
        <f t="shared" si="15"/>
        <v>Large_Not_47c</v>
      </c>
    </row>
    <row r="1083" spans="1:15" x14ac:dyDescent="0.25">
      <c r="A1083" t="s">
        <v>872</v>
      </c>
      <c r="B1083" t="s">
        <v>876</v>
      </c>
      <c r="C1083">
        <v>4</v>
      </c>
      <c r="D1083" t="s">
        <v>916</v>
      </c>
      <c r="E1083" t="s">
        <v>923</v>
      </c>
      <c r="F1083" t="s">
        <v>24</v>
      </c>
      <c r="G1083">
        <v>3</v>
      </c>
      <c r="H1083">
        <v>5</v>
      </c>
      <c r="I1083" t="b">
        <v>1</v>
      </c>
      <c r="J1083" t="s">
        <v>918</v>
      </c>
      <c r="K1083" t="s">
        <v>32</v>
      </c>
      <c r="L1083" t="s">
        <v>770</v>
      </c>
      <c r="N1083" t="str">
        <f t="shared" si="14"/>
        <v>Large_Not_47c</v>
      </c>
      <c r="O1083" t="str">
        <f t="shared" si="15"/>
        <v>Large_Not_47c</v>
      </c>
    </row>
    <row r="1084" spans="1:15" x14ac:dyDescent="0.25">
      <c r="A1084" t="s">
        <v>872</v>
      </c>
      <c r="B1084" t="s">
        <v>876</v>
      </c>
      <c r="C1084">
        <v>4</v>
      </c>
      <c r="D1084" t="s">
        <v>919</v>
      </c>
      <c r="E1084" t="s">
        <v>917</v>
      </c>
      <c r="F1084" t="s">
        <v>24</v>
      </c>
      <c r="G1084">
        <v>2</v>
      </c>
      <c r="H1084">
        <v>4</v>
      </c>
      <c r="I1084" t="b">
        <v>1</v>
      </c>
      <c r="J1084" t="s">
        <v>920</v>
      </c>
      <c r="K1084" t="s">
        <v>32</v>
      </c>
      <c r="L1084" t="s">
        <v>770</v>
      </c>
      <c r="N1084" t="str">
        <f t="shared" si="14"/>
        <v>Large_Not_47c</v>
      </c>
      <c r="O1084" t="str">
        <f t="shared" si="15"/>
        <v>Large_Not_47c</v>
      </c>
    </row>
    <row r="1085" spans="1:15" x14ac:dyDescent="0.25">
      <c r="A1085" t="s">
        <v>872</v>
      </c>
      <c r="B1085" t="s">
        <v>876</v>
      </c>
      <c r="C1085">
        <v>4</v>
      </c>
      <c r="D1085" t="s">
        <v>925</v>
      </c>
      <c r="E1085" t="s">
        <v>926</v>
      </c>
      <c r="F1085" t="s">
        <v>27</v>
      </c>
      <c r="G1085">
        <v>5</v>
      </c>
      <c r="H1085">
        <v>20</v>
      </c>
      <c r="I1085" t="b">
        <v>0</v>
      </c>
      <c r="J1085" t="s">
        <v>927</v>
      </c>
      <c r="K1085" t="s">
        <v>32</v>
      </c>
      <c r="L1085" t="s">
        <v>770</v>
      </c>
      <c r="N1085" t="str">
        <f t="shared" si="14"/>
        <v>Large_Not_47c</v>
      </c>
      <c r="O1085" t="str">
        <f t="shared" si="15"/>
        <v>Large_Not_47c</v>
      </c>
    </row>
    <row r="1086" spans="1:15" x14ac:dyDescent="0.25">
      <c r="A1086" t="s">
        <v>872</v>
      </c>
      <c r="B1086" t="s">
        <v>876</v>
      </c>
      <c r="C1086">
        <v>4</v>
      </c>
      <c r="D1086" t="s">
        <v>928</v>
      </c>
      <c r="E1086" t="s">
        <v>929</v>
      </c>
      <c r="F1086" t="s">
        <v>24</v>
      </c>
      <c r="G1086">
        <v>0</v>
      </c>
      <c r="H1086">
        <v>5</v>
      </c>
      <c r="I1086" t="b">
        <v>1</v>
      </c>
      <c r="J1086" t="s">
        <v>930</v>
      </c>
      <c r="K1086" t="s">
        <v>32</v>
      </c>
      <c r="L1086" t="s">
        <v>770</v>
      </c>
      <c r="N1086" t="str">
        <f t="shared" si="14"/>
        <v>Large_Not_47c</v>
      </c>
      <c r="O1086" t="str">
        <f t="shared" si="15"/>
        <v>Large_Not_47c</v>
      </c>
    </row>
    <row r="1087" spans="1:15" x14ac:dyDescent="0.25">
      <c r="A1087" t="s">
        <v>872</v>
      </c>
      <c r="B1087" t="s">
        <v>876</v>
      </c>
      <c r="C1087">
        <v>5</v>
      </c>
      <c r="D1087" t="s">
        <v>885</v>
      </c>
      <c r="E1087" t="s">
        <v>897</v>
      </c>
      <c r="F1087" t="s">
        <v>24</v>
      </c>
      <c r="G1087">
        <v>60</v>
      </c>
      <c r="H1087">
        <v>80</v>
      </c>
      <c r="I1087" t="b">
        <v>1</v>
      </c>
      <c r="J1087" t="s">
        <v>887</v>
      </c>
      <c r="K1087" t="s">
        <v>32</v>
      </c>
      <c r="L1087" t="s">
        <v>746</v>
      </c>
      <c r="N1087" t="str">
        <f t="shared" si="14"/>
        <v>Large_Not_47c</v>
      </c>
      <c r="O1087" t="str">
        <f t="shared" si="15"/>
        <v>Large_Not_47c</v>
      </c>
    </row>
    <row r="1088" spans="1:15" x14ac:dyDescent="0.25">
      <c r="A1088" t="s">
        <v>872</v>
      </c>
      <c r="B1088" t="s">
        <v>876</v>
      </c>
      <c r="C1088">
        <v>5</v>
      </c>
      <c r="D1088" t="s">
        <v>407</v>
      </c>
      <c r="E1088" t="s">
        <v>921</v>
      </c>
      <c r="F1088" t="s">
        <v>27</v>
      </c>
      <c r="G1088">
        <v>80</v>
      </c>
      <c r="H1088">
        <v>100</v>
      </c>
      <c r="I1088" t="b">
        <v>0</v>
      </c>
      <c r="J1088" t="s">
        <v>778</v>
      </c>
      <c r="K1088" t="s">
        <v>32</v>
      </c>
      <c r="L1088" t="s">
        <v>746</v>
      </c>
      <c r="N1088" t="str">
        <f t="shared" si="14"/>
        <v>Large_Not_47c</v>
      </c>
      <c r="O1088" t="str">
        <f t="shared" si="15"/>
        <v>Large_Not_47c</v>
      </c>
    </row>
    <row r="1089" spans="1:15" x14ac:dyDescent="0.25">
      <c r="A1089" t="s">
        <v>872</v>
      </c>
      <c r="B1089" t="s">
        <v>876</v>
      </c>
      <c r="C1089">
        <v>5</v>
      </c>
      <c r="D1089" t="s">
        <v>893</v>
      </c>
      <c r="E1089" t="s">
        <v>922</v>
      </c>
      <c r="F1089" t="s">
        <v>27</v>
      </c>
      <c r="G1089">
        <v>4.5999999999999996</v>
      </c>
      <c r="H1089">
        <v>4.8</v>
      </c>
      <c r="I1089" t="b">
        <v>0</v>
      </c>
      <c r="J1089" t="s">
        <v>895</v>
      </c>
      <c r="K1089" t="s">
        <v>32</v>
      </c>
      <c r="L1089" t="s">
        <v>746</v>
      </c>
      <c r="N1089" t="str">
        <f t="shared" si="14"/>
        <v>Large_Not_47c</v>
      </c>
      <c r="O1089" t="str">
        <f t="shared" si="15"/>
        <v>Large_Not_47c</v>
      </c>
    </row>
    <row r="1090" spans="1:15" x14ac:dyDescent="0.25">
      <c r="A1090" t="s">
        <v>872</v>
      </c>
      <c r="B1090" t="s">
        <v>876</v>
      </c>
      <c r="C1090">
        <v>5</v>
      </c>
      <c r="D1090" t="s">
        <v>919</v>
      </c>
      <c r="E1090" t="s">
        <v>902</v>
      </c>
      <c r="F1090" t="s">
        <v>24</v>
      </c>
      <c r="G1090">
        <v>0</v>
      </c>
      <c r="H1090">
        <v>2</v>
      </c>
      <c r="I1090" t="b">
        <v>1</v>
      </c>
      <c r="J1090" t="s">
        <v>920</v>
      </c>
      <c r="K1090" t="s">
        <v>32</v>
      </c>
      <c r="L1090" t="s">
        <v>746</v>
      </c>
      <c r="N1090" t="str">
        <f t="shared" si="14"/>
        <v>Large_Not_47c</v>
      </c>
      <c r="O1090" t="str">
        <f t="shared" si="15"/>
        <v>Large_Not_47c</v>
      </c>
    </row>
  </sheetData>
  <autoFilter ref="A1:O982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328">
    <cfRule type="cellIs" dxfId="8" priority="30" operator="equal">
      <formula>TRUE</formula>
    </cfRule>
  </conditionalFormatting>
  <conditionalFormatting sqref="I897:I1090">
    <cfRule type="cellIs" dxfId="7" priority="4" operator="equal">
      <formula>FALSE</formula>
    </cfRule>
    <cfRule type="cellIs" dxfId="6" priority="5" operator="equal">
      <formula>TRUE</formula>
    </cfRule>
  </conditionalFormatting>
  <conditionalFormatting sqref="K2:K329">
    <cfRule type="cellIs" dxfId="5" priority="24" operator="equal">
      <formula>"Rule2"</formula>
    </cfRule>
    <cfRule type="cellIs" dxfId="4" priority="25" operator="equal">
      <formula>"Rule1"</formula>
    </cfRule>
    <cfRule type="cellIs" dxfId="3" priority="26" operator="equal">
      <formula>"Rule0"</formula>
    </cfRule>
  </conditionalFormatting>
  <conditionalFormatting sqref="K897:K1090">
    <cfRule type="cellIs" dxfId="2" priority="53" operator="equal">
      <formula>"Rule2"</formula>
    </cfRule>
    <cfRule type="cellIs" dxfId="1" priority="54" operator="equal">
      <formula>"Rule1"</formula>
    </cfRule>
    <cfRule type="cellIs" dxfId="0" priority="55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4" customWidth="1"/>
    <col min="2" max="2" width="74.7109375" style="24" customWidth="1"/>
    <col min="3" max="3" width="30.42578125" style="26" customWidth="1"/>
    <col min="4" max="4" width="17.7109375" style="26" customWidth="1"/>
    <col min="5" max="5" width="21.42578125" style="26" customWidth="1"/>
    <col min="6" max="6" width="32" style="24" customWidth="1"/>
    <col min="7" max="7" width="18" style="24" customWidth="1"/>
    <col min="8" max="8" width="19.140625" style="24" customWidth="1"/>
    <col min="9" max="9" width="9.140625" style="24"/>
    <col min="10" max="10" width="23.5703125" style="24" customWidth="1"/>
    <col min="11" max="16384" width="9.140625" style="24"/>
  </cols>
  <sheetData>
    <row r="1" spans="1:6" ht="15.75" thickBot="1" x14ac:dyDescent="0.3">
      <c r="A1" s="22" t="s">
        <v>63</v>
      </c>
      <c r="B1" s="22" t="s">
        <v>64</v>
      </c>
      <c r="C1" s="23"/>
      <c r="D1" s="23"/>
      <c r="E1" s="23"/>
      <c r="F1" s="22"/>
    </row>
    <row r="2" spans="1:6" ht="15.75" thickTop="1" x14ac:dyDescent="0.25">
      <c r="A2" s="25">
        <v>43355</v>
      </c>
    </row>
    <row r="3" spans="1:6" x14ac:dyDescent="0.25">
      <c r="A3" s="24">
        <f>SUBTOTAL(3,A6:A190)</f>
        <v>185</v>
      </c>
    </row>
    <row r="5" spans="1:6" x14ac:dyDescent="0.25">
      <c r="A5" s="27" t="s">
        <v>41</v>
      </c>
      <c r="B5" s="27" t="s">
        <v>20</v>
      </c>
      <c r="C5" s="28" t="s">
        <v>65</v>
      </c>
      <c r="D5" s="28" t="s">
        <v>66</v>
      </c>
      <c r="E5" s="28" t="s">
        <v>67</v>
      </c>
      <c r="F5" s="27" t="s">
        <v>14</v>
      </c>
    </row>
    <row r="6" spans="1:6" x14ac:dyDescent="0.25">
      <c r="A6" s="29" t="s">
        <v>68</v>
      </c>
      <c r="B6" s="30" t="s">
        <v>69</v>
      </c>
      <c r="C6" s="31"/>
      <c r="D6" s="31"/>
      <c r="E6" s="31"/>
      <c r="F6" s="29"/>
    </row>
    <row r="7" spans="1:6" x14ac:dyDescent="0.25">
      <c r="A7" s="29" t="s">
        <v>70</v>
      </c>
      <c r="B7" s="30" t="s">
        <v>69</v>
      </c>
      <c r="C7" s="31"/>
      <c r="D7" s="31"/>
      <c r="E7" s="31"/>
      <c r="F7" s="29"/>
    </row>
    <row r="8" spans="1:6" x14ac:dyDescent="0.25">
      <c r="A8" s="29" t="s">
        <v>71</v>
      </c>
      <c r="B8" s="30" t="s">
        <v>69</v>
      </c>
      <c r="C8" s="31"/>
      <c r="D8" s="31"/>
      <c r="E8" s="31"/>
      <c r="F8" s="29"/>
    </row>
    <row r="9" spans="1:6" x14ac:dyDescent="0.25">
      <c r="A9" s="32" t="s">
        <v>12</v>
      </c>
      <c r="B9" s="33" t="s">
        <v>72</v>
      </c>
      <c r="C9" s="34" t="s">
        <v>445</v>
      </c>
      <c r="D9" s="35" t="s">
        <v>73</v>
      </c>
      <c r="E9" s="34"/>
      <c r="F9" s="33"/>
    </row>
    <row r="10" spans="1:6" x14ac:dyDescent="0.25">
      <c r="A10" s="32" t="s">
        <v>74</v>
      </c>
      <c r="B10" s="36" t="s">
        <v>75</v>
      </c>
      <c r="C10" s="35" t="s">
        <v>76</v>
      </c>
      <c r="D10" s="37"/>
      <c r="E10" s="37"/>
      <c r="F10" s="32"/>
    </row>
    <row r="11" spans="1:6" x14ac:dyDescent="0.25">
      <c r="A11" s="32" t="s">
        <v>77</v>
      </c>
      <c r="B11" s="36" t="s">
        <v>78</v>
      </c>
      <c r="C11" s="35" t="s">
        <v>76</v>
      </c>
      <c r="D11" s="37"/>
      <c r="E11" s="37"/>
      <c r="F11" s="32"/>
    </row>
    <row r="12" spans="1:6" x14ac:dyDescent="0.25">
      <c r="A12" s="32" t="s">
        <v>79</v>
      </c>
      <c r="B12" s="33" t="s">
        <v>80</v>
      </c>
      <c r="C12" s="35" t="s">
        <v>76</v>
      </c>
      <c r="D12" s="34"/>
      <c r="E12" s="34"/>
      <c r="F12" s="36" t="s">
        <v>81</v>
      </c>
    </row>
    <row r="13" spans="1:6" x14ac:dyDescent="0.25">
      <c r="A13" s="32" t="s">
        <v>82</v>
      </c>
      <c r="B13" s="36" t="s">
        <v>83</v>
      </c>
      <c r="C13" s="35" t="s">
        <v>76</v>
      </c>
      <c r="D13" s="37"/>
      <c r="E13" s="37"/>
      <c r="F13" s="32"/>
    </row>
    <row r="14" spans="1:6" x14ac:dyDescent="0.25">
      <c r="A14" s="32" t="s">
        <v>84</v>
      </c>
      <c r="B14" s="32" t="s">
        <v>85</v>
      </c>
      <c r="C14" s="35" t="s">
        <v>86</v>
      </c>
      <c r="D14" s="35"/>
      <c r="E14" s="35"/>
      <c r="F14" s="32"/>
    </row>
    <row r="15" spans="1:6" x14ac:dyDescent="0.25">
      <c r="A15" s="32" t="s">
        <v>87</v>
      </c>
      <c r="B15" s="32" t="s">
        <v>88</v>
      </c>
      <c r="C15" s="35" t="s">
        <v>89</v>
      </c>
      <c r="D15" s="35"/>
      <c r="E15" s="35"/>
      <c r="F15" s="32"/>
    </row>
    <row r="16" spans="1:6" x14ac:dyDescent="0.25">
      <c r="A16" s="32" t="s">
        <v>90</v>
      </c>
      <c r="B16" s="32" t="s">
        <v>91</v>
      </c>
      <c r="C16" s="35" t="s">
        <v>92</v>
      </c>
      <c r="D16" s="35"/>
      <c r="E16" s="35"/>
      <c r="F16" s="38"/>
    </row>
    <row r="17" spans="1:6" x14ac:dyDescent="0.25">
      <c r="A17" s="32" t="s">
        <v>93</v>
      </c>
      <c r="B17" s="32" t="s">
        <v>94</v>
      </c>
      <c r="C17" s="35" t="s">
        <v>86</v>
      </c>
      <c r="D17" s="35"/>
      <c r="E17" s="35"/>
      <c r="F17" s="32"/>
    </row>
    <row r="18" spans="1:6" x14ac:dyDescent="0.25">
      <c r="A18" s="32" t="s">
        <v>95</v>
      </c>
      <c r="B18" s="32" t="s">
        <v>96</v>
      </c>
      <c r="C18" s="35" t="s">
        <v>76</v>
      </c>
      <c r="D18" s="35"/>
      <c r="E18" s="35"/>
      <c r="F18" s="32"/>
    </row>
    <row r="19" spans="1:6" x14ac:dyDescent="0.25">
      <c r="A19" s="32" t="s">
        <v>97</v>
      </c>
      <c r="B19" s="32" t="s">
        <v>98</v>
      </c>
      <c r="C19" s="35" t="s">
        <v>86</v>
      </c>
      <c r="D19" s="35"/>
      <c r="E19" s="35"/>
      <c r="F19" s="32"/>
    </row>
    <row r="20" spans="1:6" x14ac:dyDescent="0.25">
      <c r="A20" s="32" t="s">
        <v>99</v>
      </c>
      <c r="B20" s="32" t="s">
        <v>100</v>
      </c>
      <c r="C20" s="35" t="s">
        <v>86</v>
      </c>
      <c r="D20" s="35"/>
      <c r="E20" s="35"/>
      <c r="F20" s="32"/>
    </row>
    <row r="21" spans="1:6" x14ac:dyDescent="0.25">
      <c r="A21" s="32" t="s">
        <v>101</v>
      </c>
      <c r="B21" s="32" t="s">
        <v>102</v>
      </c>
      <c r="C21" s="35" t="s">
        <v>86</v>
      </c>
      <c r="D21" s="35"/>
      <c r="E21" s="35"/>
      <c r="F21" s="32"/>
    </row>
    <row r="22" spans="1:6" x14ac:dyDescent="0.25">
      <c r="A22" s="32" t="s">
        <v>103</v>
      </c>
      <c r="B22" s="39" t="s">
        <v>104</v>
      </c>
      <c r="C22" s="35" t="s">
        <v>86</v>
      </c>
      <c r="D22" s="40"/>
      <c r="E22" s="40"/>
      <c r="F22" s="32"/>
    </row>
    <row r="23" spans="1:6" x14ac:dyDescent="0.25">
      <c r="A23" s="32" t="s">
        <v>105</v>
      </c>
      <c r="B23" s="32" t="s">
        <v>106</v>
      </c>
      <c r="C23" s="35" t="s">
        <v>89</v>
      </c>
      <c r="D23" s="35"/>
      <c r="E23" s="35"/>
      <c r="F23" s="32"/>
    </row>
    <row r="24" spans="1:6" x14ac:dyDescent="0.25">
      <c r="A24" s="32" t="s">
        <v>107</v>
      </c>
      <c r="B24" s="32" t="s">
        <v>108</v>
      </c>
      <c r="C24" s="35" t="s">
        <v>89</v>
      </c>
      <c r="D24" s="35"/>
      <c r="E24" s="35"/>
      <c r="F24" s="32"/>
    </row>
    <row r="25" spans="1:6" x14ac:dyDescent="0.25">
      <c r="A25" s="32" t="s">
        <v>109</v>
      </c>
      <c r="B25" s="32" t="s">
        <v>110</v>
      </c>
      <c r="C25" s="35" t="s">
        <v>89</v>
      </c>
      <c r="D25" s="35"/>
      <c r="E25" s="35"/>
      <c r="F25" s="32"/>
    </row>
    <row r="26" spans="1:6" x14ac:dyDescent="0.25">
      <c r="A26" s="32" t="s">
        <v>111</v>
      </c>
      <c r="B26" s="32" t="s">
        <v>112</v>
      </c>
      <c r="C26" s="35" t="s">
        <v>86</v>
      </c>
      <c r="D26" s="35"/>
      <c r="E26" s="35"/>
      <c r="F26" s="32"/>
    </row>
    <row r="27" spans="1:6" x14ac:dyDescent="0.25">
      <c r="A27" s="32" t="s">
        <v>113</v>
      </c>
      <c r="B27" s="32" t="s">
        <v>114</v>
      </c>
      <c r="C27" s="35" t="s">
        <v>89</v>
      </c>
      <c r="D27" s="35"/>
      <c r="E27" s="35"/>
      <c r="F27" s="32"/>
    </row>
    <row r="28" spans="1:6" x14ac:dyDescent="0.25">
      <c r="A28" s="32" t="s">
        <v>115</v>
      </c>
      <c r="B28" s="32" t="s">
        <v>116</v>
      </c>
      <c r="C28" s="35" t="s">
        <v>86</v>
      </c>
      <c r="D28" s="35"/>
      <c r="E28" s="35"/>
      <c r="F28" s="32"/>
    </row>
    <row r="29" spans="1:6" x14ac:dyDescent="0.25">
      <c r="A29" s="32" t="s">
        <v>117</v>
      </c>
      <c r="B29" s="32" t="s">
        <v>118</v>
      </c>
      <c r="C29" s="35" t="s">
        <v>86</v>
      </c>
      <c r="D29" s="35"/>
      <c r="E29" s="35"/>
      <c r="F29" s="32"/>
    </row>
    <row r="30" spans="1:6" x14ac:dyDescent="0.25">
      <c r="A30" s="32" t="s">
        <v>11</v>
      </c>
      <c r="B30" s="32" t="s">
        <v>119</v>
      </c>
      <c r="C30" s="35" t="s">
        <v>120</v>
      </c>
      <c r="D30" s="35" t="s">
        <v>73</v>
      </c>
      <c r="E30" s="35"/>
      <c r="F30" s="32"/>
    </row>
    <row r="31" spans="1:6" x14ac:dyDescent="0.25">
      <c r="A31" s="32" t="s">
        <v>121</v>
      </c>
      <c r="B31" s="32" t="s">
        <v>122</v>
      </c>
      <c r="C31" s="35" t="s">
        <v>86</v>
      </c>
      <c r="D31" s="35"/>
      <c r="E31" s="35"/>
      <c r="F31" s="32"/>
    </row>
    <row r="32" spans="1:6" x14ac:dyDescent="0.25">
      <c r="A32" s="32" t="s">
        <v>123</v>
      </c>
      <c r="B32" s="32" t="s">
        <v>124</v>
      </c>
      <c r="C32" s="35" t="s">
        <v>89</v>
      </c>
      <c r="D32" s="35"/>
      <c r="E32" s="35"/>
      <c r="F32" s="32"/>
    </row>
    <row r="33" spans="1:6" x14ac:dyDescent="0.25">
      <c r="A33" s="32" t="s">
        <v>125</v>
      </c>
      <c r="B33" s="32" t="s">
        <v>126</v>
      </c>
      <c r="C33" s="35" t="s">
        <v>86</v>
      </c>
      <c r="D33" s="35"/>
      <c r="E33" s="35"/>
      <c r="F33" s="32"/>
    </row>
    <row r="34" spans="1:6" x14ac:dyDescent="0.25">
      <c r="A34" s="32" t="s">
        <v>127</v>
      </c>
      <c r="B34" s="32" t="s">
        <v>128</v>
      </c>
      <c r="C34" s="35" t="s">
        <v>86</v>
      </c>
      <c r="D34" s="35"/>
      <c r="E34" s="35"/>
      <c r="F34" s="32"/>
    </row>
    <row r="35" spans="1:6" x14ac:dyDescent="0.25">
      <c r="A35" s="32" t="s">
        <v>129</v>
      </c>
      <c r="B35" s="32" t="s">
        <v>130</v>
      </c>
      <c r="C35" s="35" t="s">
        <v>86</v>
      </c>
      <c r="D35" s="35"/>
      <c r="E35" s="35"/>
      <c r="F35" s="32"/>
    </row>
    <row r="36" spans="1:6" x14ac:dyDescent="0.25">
      <c r="A36" s="32" t="s">
        <v>131</v>
      </c>
      <c r="B36" s="32" t="s">
        <v>132</v>
      </c>
      <c r="C36" s="35" t="s">
        <v>86</v>
      </c>
      <c r="D36" s="35"/>
      <c r="E36" s="35"/>
      <c r="F36" s="32"/>
    </row>
    <row r="37" spans="1:6" x14ac:dyDescent="0.25">
      <c r="A37" s="32" t="s">
        <v>133</v>
      </c>
      <c r="B37" s="32" t="s">
        <v>134</v>
      </c>
      <c r="C37" s="35" t="s">
        <v>86</v>
      </c>
      <c r="D37" s="35"/>
      <c r="E37" s="35"/>
      <c r="F37" s="32"/>
    </row>
    <row r="38" spans="1:6" x14ac:dyDescent="0.25">
      <c r="A38" s="32" t="s">
        <v>13</v>
      </c>
      <c r="B38" s="39" t="s">
        <v>135</v>
      </c>
      <c r="C38" s="35" t="s">
        <v>86</v>
      </c>
      <c r="D38" s="40" t="s">
        <v>73</v>
      </c>
      <c r="E38" s="40"/>
      <c r="F38" s="32"/>
    </row>
    <row r="39" spans="1:6" x14ac:dyDescent="0.25">
      <c r="A39" s="32" t="s">
        <v>136</v>
      </c>
      <c r="B39" s="32" t="s">
        <v>137</v>
      </c>
      <c r="C39" s="35" t="s">
        <v>89</v>
      </c>
      <c r="D39" s="35"/>
      <c r="E39" s="35"/>
      <c r="F39" s="32"/>
    </row>
    <row r="40" spans="1:6" x14ac:dyDescent="0.25">
      <c r="A40" s="32" t="s">
        <v>138</v>
      </c>
      <c r="B40" s="32" t="s">
        <v>139</v>
      </c>
      <c r="C40" s="35" t="s">
        <v>89</v>
      </c>
      <c r="D40" s="35"/>
      <c r="E40" s="35"/>
      <c r="F40" s="32"/>
    </row>
    <row r="41" spans="1:6" x14ac:dyDescent="0.25">
      <c r="A41" s="32" t="s">
        <v>140</v>
      </c>
      <c r="B41" s="32" t="s">
        <v>141</v>
      </c>
      <c r="C41" s="35" t="s">
        <v>89</v>
      </c>
      <c r="D41" s="35"/>
      <c r="E41" s="35"/>
      <c r="F41" s="32"/>
    </row>
    <row r="42" spans="1:6" x14ac:dyDescent="0.25">
      <c r="A42" s="32" t="s">
        <v>142</v>
      </c>
      <c r="B42" s="32" t="s">
        <v>143</v>
      </c>
      <c r="C42" s="35" t="s">
        <v>89</v>
      </c>
      <c r="D42" s="35"/>
      <c r="E42" s="35"/>
      <c r="F42" s="32"/>
    </row>
    <row r="43" spans="1:6" x14ac:dyDescent="0.25">
      <c r="A43" s="32" t="s">
        <v>144</v>
      </c>
      <c r="B43" s="32" t="s">
        <v>145</v>
      </c>
      <c r="C43" s="35" t="s">
        <v>86</v>
      </c>
      <c r="D43" s="35"/>
      <c r="E43" s="35"/>
      <c r="F43" s="32"/>
    </row>
    <row r="44" spans="1:6" x14ac:dyDescent="0.25">
      <c r="A44" s="36" t="s">
        <v>146</v>
      </c>
      <c r="B44" s="32" t="s">
        <v>147</v>
      </c>
      <c r="C44" s="35" t="s">
        <v>76</v>
      </c>
      <c r="D44" s="35"/>
      <c r="E44" s="35"/>
      <c r="F44" s="32"/>
    </row>
    <row r="45" spans="1:6" x14ac:dyDescent="0.25">
      <c r="A45" s="32" t="s">
        <v>148</v>
      </c>
      <c r="B45" s="32" t="s">
        <v>149</v>
      </c>
      <c r="C45" s="35" t="s">
        <v>86</v>
      </c>
      <c r="D45" s="35"/>
      <c r="E45" s="35"/>
      <c r="F45" s="32"/>
    </row>
    <row r="46" spans="1:6" x14ac:dyDescent="0.25">
      <c r="A46" s="32" t="s">
        <v>150</v>
      </c>
      <c r="B46" s="32" t="s">
        <v>151</v>
      </c>
      <c r="C46" s="35" t="s">
        <v>92</v>
      </c>
      <c r="D46" s="35"/>
      <c r="E46" s="35"/>
      <c r="F46" s="32"/>
    </row>
    <row r="47" spans="1:6" x14ac:dyDescent="0.25">
      <c r="A47" s="32" t="s">
        <v>152</v>
      </c>
      <c r="B47" s="32" t="s">
        <v>153</v>
      </c>
      <c r="C47" s="35" t="s">
        <v>92</v>
      </c>
      <c r="D47" s="35"/>
      <c r="E47" s="35"/>
      <c r="F47" s="32"/>
    </row>
    <row r="48" spans="1:6" x14ac:dyDescent="0.25">
      <c r="A48" s="32" t="s">
        <v>154</v>
      </c>
      <c r="B48" s="32" t="s">
        <v>155</v>
      </c>
      <c r="C48" s="35" t="s">
        <v>92</v>
      </c>
      <c r="D48" s="35"/>
      <c r="E48" s="35"/>
      <c r="F48" s="32"/>
    </row>
    <row r="49" spans="1:6" x14ac:dyDescent="0.25">
      <c r="A49" s="36" t="s">
        <v>156</v>
      </c>
      <c r="B49" s="32" t="s">
        <v>157</v>
      </c>
      <c r="C49" s="35" t="s">
        <v>158</v>
      </c>
      <c r="D49" s="35"/>
      <c r="E49" s="35"/>
      <c r="F49" s="32"/>
    </row>
    <row r="50" spans="1:6" ht="30" x14ac:dyDescent="0.25">
      <c r="A50" s="32" t="s">
        <v>159</v>
      </c>
      <c r="B50" s="41" t="s">
        <v>160</v>
      </c>
      <c r="C50" s="35" t="s">
        <v>161</v>
      </c>
      <c r="D50" s="35"/>
      <c r="E50" s="35"/>
      <c r="F50" s="32"/>
    </row>
    <row r="51" spans="1:6" ht="30" x14ac:dyDescent="0.25">
      <c r="A51" s="32" t="s">
        <v>31</v>
      </c>
      <c r="B51" s="41" t="s">
        <v>162</v>
      </c>
      <c r="C51" s="35" t="s">
        <v>161</v>
      </c>
      <c r="D51" s="37"/>
      <c r="E51" s="37"/>
      <c r="F51" s="32"/>
    </row>
    <row r="52" spans="1:6" ht="30" x14ac:dyDescent="0.25">
      <c r="A52" s="32" t="s">
        <v>30</v>
      </c>
      <c r="B52" s="41" t="s">
        <v>163</v>
      </c>
      <c r="C52" s="35" t="s">
        <v>161</v>
      </c>
      <c r="D52" s="35"/>
      <c r="E52" s="35"/>
      <c r="F52" s="32"/>
    </row>
    <row r="53" spans="1:6" ht="30" x14ac:dyDescent="0.25">
      <c r="A53" s="32" t="s">
        <v>164</v>
      </c>
      <c r="B53" s="41" t="s">
        <v>165</v>
      </c>
      <c r="C53" s="35" t="s">
        <v>166</v>
      </c>
      <c r="D53" s="37"/>
      <c r="E53" s="37"/>
      <c r="F53" s="32"/>
    </row>
    <row r="54" spans="1:6" ht="30" x14ac:dyDescent="0.25">
      <c r="A54" s="32" t="s">
        <v>167</v>
      </c>
      <c r="B54" s="41" t="s">
        <v>168</v>
      </c>
      <c r="C54" s="35" t="s">
        <v>166</v>
      </c>
      <c r="D54" s="37"/>
      <c r="E54" s="37"/>
      <c r="F54" s="32"/>
    </row>
    <row r="55" spans="1:6" ht="30" x14ac:dyDescent="0.25">
      <c r="A55" s="32" t="s">
        <v>169</v>
      </c>
      <c r="B55" s="41" t="s">
        <v>170</v>
      </c>
      <c r="C55" s="35" t="s">
        <v>166</v>
      </c>
      <c r="D55" s="35"/>
      <c r="E55" s="35"/>
      <c r="F55" s="38"/>
    </row>
    <row r="56" spans="1:6" ht="30" x14ac:dyDescent="0.25">
      <c r="A56" s="32" t="s">
        <v>171</v>
      </c>
      <c r="B56" s="41" t="s">
        <v>172</v>
      </c>
      <c r="C56" s="35" t="s">
        <v>173</v>
      </c>
      <c r="D56" s="37"/>
      <c r="E56" s="37"/>
      <c r="F56" s="38"/>
    </row>
    <row r="57" spans="1:6" x14ac:dyDescent="0.25">
      <c r="A57" s="32" t="s">
        <v>174</v>
      </c>
      <c r="B57" s="41" t="s">
        <v>175</v>
      </c>
      <c r="C57" s="35" t="s">
        <v>161</v>
      </c>
      <c r="D57" s="37"/>
      <c r="E57" s="37"/>
      <c r="F57" s="38"/>
    </row>
    <row r="58" spans="1:6" x14ac:dyDescent="0.25">
      <c r="A58" s="32" t="s">
        <v>47</v>
      </c>
      <c r="B58" s="41" t="s">
        <v>176</v>
      </c>
      <c r="C58" s="35" t="s">
        <v>446</v>
      </c>
      <c r="D58" s="35" t="s">
        <v>73</v>
      </c>
      <c r="E58" s="35"/>
      <c r="F58" s="32"/>
    </row>
    <row r="59" spans="1:6" x14ac:dyDescent="0.25">
      <c r="A59" s="32" t="s">
        <v>48</v>
      </c>
      <c r="B59" s="41" t="s">
        <v>177</v>
      </c>
      <c r="C59" s="35" t="s">
        <v>446</v>
      </c>
      <c r="D59" s="35" t="s">
        <v>73</v>
      </c>
      <c r="E59" s="35"/>
      <c r="F59" s="32"/>
    </row>
    <row r="60" spans="1:6" ht="30" x14ac:dyDescent="0.25">
      <c r="A60" s="32" t="s">
        <v>178</v>
      </c>
      <c r="B60" s="41" t="s">
        <v>179</v>
      </c>
      <c r="C60" s="35" t="s">
        <v>166</v>
      </c>
      <c r="D60" s="37"/>
      <c r="E60" s="37"/>
      <c r="F60" s="32"/>
    </row>
    <row r="61" spans="1:6" ht="30" x14ac:dyDescent="0.25">
      <c r="A61" s="32" t="s">
        <v>46</v>
      </c>
      <c r="B61" s="41" t="s">
        <v>180</v>
      </c>
      <c r="C61" s="35" t="s">
        <v>166</v>
      </c>
      <c r="D61" s="35" t="s">
        <v>73</v>
      </c>
      <c r="E61" s="37"/>
      <c r="F61" s="32"/>
    </row>
    <row r="62" spans="1:6" ht="30" x14ac:dyDescent="0.25">
      <c r="A62" s="32" t="s">
        <v>181</v>
      </c>
      <c r="B62" s="41" t="s">
        <v>182</v>
      </c>
      <c r="C62" s="35" t="s">
        <v>166</v>
      </c>
      <c r="D62" s="35"/>
      <c r="E62" s="35"/>
      <c r="F62" s="32"/>
    </row>
    <row r="63" spans="1:6" x14ac:dyDescent="0.25">
      <c r="A63" s="32" t="s">
        <v>183</v>
      </c>
      <c r="B63" s="32" t="s">
        <v>184</v>
      </c>
      <c r="C63" s="35" t="s">
        <v>185</v>
      </c>
      <c r="D63" s="35"/>
      <c r="E63" s="35"/>
      <c r="F63" s="32"/>
    </row>
    <row r="64" spans="1:6" x14ac:dyDescent="0.25">
      <c r="A64" s="32" t="s">
        <v>186</v>
      </c>
      <c r="B64" s="32" t="s">
        <v>187</v>
      </c>
      <c r="C64" s="35" t="s">
        <v>188</v>
      </c>
      <c r="D64" s="35"/>
      <c r="E64" s="35" t="s">
        <v>73</v>
      </c>
      <c r="F64" s="32"/>
    </row>
    <row r="65" spans="1:6" x14ac:dyDescent="0.25">
      <c r="A65" s="32" t="s">
        <v>189</v>
      </c>
      <c r="B65" s="32" t="s">
        <v>190</v>
      </c>
      <c r="C65" s="35" t="s">
        <v>188</v>
      </c>
      <c r="D65" s="35"/>
      <c r="E65" s="35" t="s">
        <v>73</v>
      </c>
      <c r="F65" s="32"/>
    </row>
    <row r="66" spans="1:6" x14ac:dyDescent="0.25">
      <c r="A66" s="32" t="s">
        <v>191</v>
      </c>
      <c r="B66" s="32" t="s">
        <v>192</v>
      </c>
      <c r="C66" s="35" t="s">
        <v>188</v>
      </c>
      <c r="D66" s="35"/>
      <c r="E66" s="35" t="s">
        <v>73</v>
      </c>
      <c r="F66" s="32"/>
    </row>
    <row r="67" spans="1:6" x14ac:dyDescent="0.25">
      <c r="A67" s="32" t="s">
        <v>193</v>
      </c>
      <c r="B67" s="32" t="s">
        <v>194</v>
      </c>
      <c r="C67" s="35" t="s">
        <v>188</v>
      </c>
      <c r="D67" s="35"/>
      <c r="E67" s="35" t="s">
        <v>73</v>
      </c>
      <c r="F67" s="32"/>
    </row>
    <row r="68" spans="1:6" x14ac:dyDescent="0.25">
      <c r="A68" s="32" t="s">
        <v>195</v>
      </c>
      <c r="B68" s="32" t="s">
        <v>196</v>
      </c>
      <c r="C68" s="35" t="s">
        <v>188</v>
      </c>
      <c r="D68" s="35"/>
      <c r="E68" s="35" t="s">
        <v>73</v>
      </c>
      <c r="F68" s="32"/>
    </row>
    <row r="69" spans="1:6" x14ac:dyDescent="0.25">
      <c r="A69" s="32" t="s">
        <v>197</v>
      </c>
      <c r="B69" s="32" t="s">
        <v>198</v>
      </c>
      <c r="C69" s="35" t="s">
        <v>188</v>
      </c>
      <c r="D69" s="35"/>
      <c r="E69" s="35" t="s">
        <v>73</v>
      </c>
      <c r="F69" s="32"/>
    </row>
    <row r="70" spans="1:6" x14ac:dyDescent="0.25">
      <c r="A70" s="32" t="s">
        <v>199</v>
      </c>
      <c r="B70" s="32" t="s">
        <v>200</v>
      </c>
      <c r="C70" s="35" t="s">
        <v>188</v>
      </c>
      <c r="D70" s="35"/>
      <c r="E70" s="35" t="s">
        <v>73</v>
      </c>
      <c r="F70" s="32"/>
    </row>
    <row r="71" spans="1:6" x14ac:dyDescent="0.25">
      <c r="A71" s="32" t="s">
        <v>201</v>
      </c>
      <c r="B71" s="32" t="s">
        <v>202</v>
      </c>
      <c r="C71" s="35" t="s">
        <v>188</v>
      </c>
      <c r="D71" s="35"/>
      <c r="E71" s="35" t="s">
        <v>73</v>
      </c>
      <c r="F71" s="32"/>
    </row>
    <row r="72" spans="1:6" x14ac:dyDescent="0.25">
      <c r="A72" s="32" t="s">
        <v>203</v>
      </c>
      <c r="B72" s="32" t="s">
        <v>204</v>
      </c>
      <c r="C72" s="35" t="s">
        <v>188</v>
      </c>
      <c r="D72" s="35"/>
      <c r="E72" s="35" t="s">
        <v>73</v>
      </c>
      <c r="F72" s="32"/>
    </row>
    <row r="73" spans="1:6" x14ac:dyDescent="0.25">
      <c r="A73" s="32" t="s">
        <v>205</v>
      </c>
      <c r="B73" s="32" t="s">
        <v>206</v>
      </c>
      <c r="C73" s="35" t="s">
        <v>188</v>
      </c>
      <c r="D73" s="35"/>
      <c r="E73" s="35" t="s">
        <v>73</v>
      </c>
      <c r="F73" s="32"/>
    </row>
    <row r="74" spans="1:6" x14ac:dyDescent="0.25">
      <c r="A74" s="32" t="s">
        <v>207</v>
      </c>
      <c r="B74" s="32" t="s">
        <v>208</v>
      </c>
      <c r="C74" s="35" t="s">
        <v>188</v>
      </c>
      <c r="D74" s="35"/>
      <c r="E74" s="35" t="s">
        <v>73</v>
      </c>
      <c r="F74" s="32"/>
    </row>
    <row r="75" spans="1:6" x14ac:dyDescent="0.25">
      <c r="A75" s="32" t="s">
        <v>209</v>
      </c>
      <c r="B75" s="32" t="s">
        <v>210</v>
      </c>
      <c r="C75" s="35" t="s">
        <v>188</v>
      </c>
      <c r="D75" s="35"/>
      <c r="E75" s="35" t="s">
        <v>73</v>
      </c>
      <c r="F75" s="32"/>
    </row>
    <row r="76" spans="1:6" x14ac:dyDescent="0.25">
      <c r="A76" s="32" t="s">
        <v>211</v>
      </c>
      <c r="B76" s="32" t="s">
        <v>212</v>
      </c>
      <c r="C76" s="35" t="s">
        <v>86</v>
      </c>
      <c r="D76" s="35"/>
      <c r="E76" s="35"/>
      <c r="F76" s="32"/>
    </row>
    <row r="77" spans="1:6" x14ac:dyDescent="0.25">
      <c r="A77" s="32" t="s">
        <v>213</v>
      </c>
      <c r="B77" s="32" t="s">
        <v>214</v>
      </c>
      <c r="C77" s="35" t="s">
        <v>89</v>
      </c>
      <c r="D77" s="35"/>
      <c r="E77" s="35"/>
      <c r="F77" s="32"/>
    </row>
    <row r="78" spans="1:6" x14ac:dyDescent="0.25">
      <c r="A78" s="32" t="s">
        <v>215</v>
      </c>
      <c r="B78" s="32" t="s">
        <v>216</v>
      </c>
      <c r="C78" s="35" t="s">
        <v>86</v>
      </c>
      <c r="D78" s="35"/>
      <c r="E78" s="35"/>
      <c r="F78" s="32"/>
    </row>
    <row r="79" spans="1:6" x14ac:dyDescent="0.25">
      <c r="A79" s="32" t="s">
        <v>217</v>
      </c>
      <c r="B79" s="32" t="s">
        <v>218</v>
      </c>
      <c r="C79" s="35" t="s">
        <v>86</v>
      </c>
      <c r="D79" s="35"/>
      <c r="E79" s="35"/>
      <c r="F79" s="32"/>
    </row>
    <row r="80" spans="1:6" x14ac:dyDescent="0.25">
      <c r="A80" s="32" t="s">
        <v>219</v>
      </c>
      <c r="B80" s="39" t="s">
        <v>220</v>
      </c>
      <c r="C80" s="35" t="s">
        <v>86</v>
      </c>
      <c r="D80" s="40"/>
      <c r="E80" s="40"/>
      <c r="F80" s="32"/>
    </row>
    <row r="81" spans="1:6" x14ac:dyDescent="0.25">
      <c r="A81" s="32" t="s">
        <v>221</v>
      </c>
      <c r="B81" s="32" t="s">
        <v>222</v>
      </c>
      <c r="C81" s="35" t="s">
        <v>89</v>
      </c>
      <c r="D81" s="35"/>
      <c r="E81" s="35"/>
      <c r="F81" s="32"/>
    </row>
    <row r="82" spans="1:6" x14ac:dyDescent="0.25">
      <c r="A82" s="32" t="s">
        <v>223</v>
      </c>
      <c r="B82" s="32" t="s">
        <v>224</v>
      </c>
      <c r="C82" s="35" t="s">
        <v>89</v>
      </c>
      <c r="D82" s="35"/>
      <c r="E82" s="35"/>
      <c r="F82" s="32"/>
    </row>
    <row r="83" spans="1:6" x14ac:dyDescent="0.25">
      <c r="A83" s="32" t="s">
        <v>225</v>
      </c>
      <c r="B83" s="32" t="s">
        <v>226</v>
      </c>
      <c r="C83" s="42" t="s">
        <v>227</v>
      </c>
      <c r="D83" s="35"/>
      <c r="E83" s="35"/>
      <c r="F83" s="32"/>
    </row>
    <row r="84" spans="1:6" x14ac:dyDescent="0.25">
      <c r="A84" s="32" t="s">
        <v>228</v>
      </c>
      <c r="B84" s="32" t="s">
        <v>229</v>
      </c>
      <c r="C84" s="42" t="s">
        <v>227</v>
      </c>
      <c r="D84" s="35"/>
      <c r="E84" s="35"/>
      <c r="F84" s="32"/>
    </row>
    <row r="85" spans="1:6" x14ac:dyDescent="0.25">
      <c r="A85" s="32" t="s">
        <v>230</v>
      </c>
      <c r="B85" s="36" t="s">
        <v>231</v>
      </c>
      <c r="C85" s="42" t="s">
        <v>232</v>
      </c>
      <c r="D85" s="35"/>
      <c r="E85" s="35"/>
      <c r="F85" s="32"/>
    </row>
    <row r="86" spans="1:6" x14ac:dyDescent="0.25">
      <c r="A86" s="32" t="s">
        <v>233</v>
      </c>
      <c r="B86" s="36" t="s">
        <v>234</v>
      </c>
      <c r="C86" s="42" t="s">
        <v>232</v>
      </c>
      <c r="D86" s="35"/>
      <c r="E86" s="35"/>
      <c r="F86" s="32"/>
    </row>
    <row r="87" spans="1:6" x14ac:dyDescent="0.25">
      <c r="A87" s="32" t="s">
        <v>235</v>
      </c>
      <c r="B87" s="36" t="s">
        <v>236</v>
      </c>
      <c r="C87" s="42" t="s">
        <v>232</v>
      </c>
      <c r="D87" s="35"/>
      <c r="E87" s="35"/>
      <c r="F87" s="32"/>
    </row>
    <row r="88" spans="1:6" x14ac:dyDescent="0.25">
      <c r="A88" s="32" t="s">
        <v>237</v>
      </c>
      <c r="B88" s="32" t="s">
        <v>238</v>
      </c>
      <c r="C88" s="42" t="s">
        <v>232</v>
      </c>
      <c r="D88" s="35"/>
      <c r="E88" s="35"/>
      <c r="F88" s="32"/>
    </row>
    <row r="89" spans="1:6" x14ac:dyDescent="0.25">
      <c r="A89" s="32" t="s">
        <v>239</v>
      </c>
      <c r="B89" s="32" t="s">
        <v>240</v>
      </c>
      <c r="C89" s="42" t="s">
        <v>232</v>
      </c>
      <c r="D89" s="35"/>
      <c r="E89" s="35"/>
      <c r="F89" s="32"/>
    </row>
    <row r="90" spans="1:6" x14ac:dyDescent="0.25">
      <c r="A90" s="32" t="s">
        <v>241</v>
      </c>
      <c r="B90" s="32" t="s">
        <v>242</v>
      </c>
      <c r="C90" s="42" t="s">
        <v>232</v>
      </c>
      <c r="D90" s="35"/>
      <c r="E90" s="35"/>
      <c r="F90" s="32"/>
    </row>
    <row r="91" spans="1:6" x14ac:dyDescent="0.25">
      <c r="A91" s="32" t="s">
        <v>243</v>
      </c>
      <c r="B91" s="32" t="s">
        <v>244</v>
      </c>
      <c r="C91" s="42" t="s">
        <v>232</v>
      </c>
      <c r="D91" s="35"/>
      <c r="E91" s="35"/>
      <c r="F91" s="32"/>
    </row>
    <row r="92" spans="1:6" x14ac:dyDescent="0.25">
      <c r="A92" s="32" t="s">
        <v>245</v>
      </c>
      <c r="B92" s="32" t="s">
        <v>246</v>
      </c>
      <c r="C92" s="42" t="s">
        <v>232</v>
      </c>
      <c r="D92" s="35"/>
      <c r="E92" s="35"/>
      <c r="F92" s="32"/>
    </row>
    <row r="93" spans="1:6" x14ac:dyDescent="0.25">
      <c r="A93" s="32" t="s">
        <v>247</v>
      </c>
      <c r="B93" s="32" t="s">
        <v>248</v>
      </c>
      <c r="C93" s="42" t="s">
        <v>232</v>
      </c>
      <c r="D93" s="35"/>
      <c r="E93" s="35"/>
      <c r="F93" s="32"/>
    </row>
    <row r="94" spans="1:6" x14ac:dyDescent="0.25">
      <c r="A94" s="32" t="s">
        <v>249</v>
      </c>
      <c r="B94" s="32" t="s">
        <v>250</v>
      </c>
      <c r="C94" s="42" t="s">
        <v>232</v>
      </c>
      <c r="D94" s="35"/>
      <c r="E94" s="35"/>
      <c r="F94" s="32"/>
    </row>
    <row r="95" spans="1:6" x14ac:dyDescent="0.25">
      <c r="A95" s="32" t="s">
        <v>251</v>
      </c>
      <c r="B95" s="32" t="s">
        <v>252</v>
      </c>
      <c r="C95" s="42" t="s">
        <v>232</v>
      </c>
      <c r="D95" s="35"/>
      <c r="E95" s="35"/>
      <c r="F95" s="32"/>
    </row>
    <row r="96" spans="1:6" x14ac:dyDescent="0.25">
      <c r="A96" s="32" t="s">
        <v>253</v>
      </c>
      <c r="B96" s="32" t="s">
        <v>254</v>
      </c>
      <c r="C96" s="42" t="s">
        <v>232</v>
      </c>
      <c r="D96" s="35"/>
      <c r="E96" s="35"/>
      <c r="F96" s="32"/>
    </row>
    <row r="97" spans="1:6" x14ac:dyDescent="0.25">
      <c r="A97" s="32" t="s">
        <v>255</v>
      </c>
      <c r="B97" s="32" t="s">
        <v>256</v>
      </c>
      <c r="C97" s="42" t="s">
        <v>232</v>
      </c>
      <c r="D97" s="35"/>
      <c r="E97" s="35"/>
      <c r="F97" s="36"/>
    </row>
    <row r="98" spans="1:6" x14ac:dyDescent="0.25">
      <c r="A98" s="32" t="s">
        <v>257</v>
      </c>
      <c r="B98" s="36" t="s">
        <v>258</v>
      </c>
      <c r="C98" s="42" t="s">
        <v>232</v>
      </c>
      <c r="D98" s="35"/>
      <c r="E98" s="35"/>
      <c r="F98" s="32"/>
    </row>
    <row r="99" spans="1:6" x14ac:dyDescent="0.25">
      <c r="A99" s="32" t="s">
        <v>259</v>
      </c>
      <c r="B99" s="36" t="s">
        <v>260</v>
      </c>
      <c r="C99" s="42" t="s">
        <v>232</v>
      </c>
      <c r="D99" s="35"/>
      <c r="E99" s="35"/>
      <c r="F99" s="32"/>
    </row>
    <row r="100" spans="1:6" x14ac:dyDescent="0.25">
      <c r="A100" s="32" t="s">
        <v>261</v>
      </c>
      <c r="B100" s="36" t="s">
        <v>262</v>
      </c>
      <c r="C100" s="42" t="s">
        <v>263</v>
      </c>
      <c r="D100" s="35"/>
      <c r="E100" s="35"/>
      <c r="F100" s="32"/>
    </row>
    <row r="101" spans="1:6" x14ac:dyDescent="0.25">
      <c r="A101" s="32" t="s">
        <v>264</v>
      </c>
      <c r="B101" s="36" t="s">
        <v>265</v>
      </c>
      <c r="C101" s="42" t="s">
        <v>263</v>
      </c>
      <c r="D101" s="35"/>
      <c r="E101" s="35"/>
      <c r="F101" s="32"/>
    </row>
    <row r="102" spans="1:6" x14ac:dyDescent="0.25">
      <c r="A102" s="32" t="s">
        <v>266</v>
      </c>
      <c r="B102" s="32" t="s">
        <v>267</v>
      </c>
      <c r="C102" s="42" t="s">
        <v>263</v>
      </c>
      <c r="D102" s="37"/>
      <c r="E102" s="37"/>
      <c r="F102" s="32"/>
    </row>
    <row r="103" spans="1:6" x14ac:dyDescent="0.25">
      <c r="A103" s="32" t="s">
        <v>268</v>
      </c>
      <c r="B103" s="32" t="s">
        <v>269</v>
      </c>
      <c r="C103" s="42" t="s">
        <v>263</v>
      </c>
      <c r="D103" s="37"/>
      <c r="E103" s="37"/>
      <c r="F103" s="32"/>
    </row>
    <row r="104" spans="1:6" x14ac:dyDescent="0.25">
      <c r="A104" s="32" t="s">
        <v>270</v>
      </c>
      <c r="B104" s="32" t="s">
        <v>271</v>
      </c>
      <c r="C104" s="42" t="s">
        <v>263</v>
      </c>
      <c r="D104" s="37"/>
      <c r="E104" s="37"/>
      <c r="F104" s="32"/>
    </row>
    <row r="105" spans="1:6" x14ac:dyDescent="0.25">
      <c r="A105" s="32" t="s">
        <v>272</v>
      </c>
      <c r="B105" s="32" t="s">
        <v>273</v>
      </c>
      <c r="C105" s="42" t="s">
        <v>263</v>
      </c>
      <c r="D105" s="37"/>
      <c r="E105" s="37"/>
      <c r="F105" s="32"/>
    </row>
    <row r="106" spans="1:6" x14ac:dyDescent="0.25">
      <c r="A106" s="32" t="s">
        <v>274</v>
      </c>
      <c r="B106" s="32" t="s">
        <v>275</v>
      </c>
      <c r="C106" s="42" t="s">
        <v>263</v>
      </c>
      <c r="D106" s="37"/>
      <c r="E106" s="37"/>
      <c r="F106" s="32"/>
    </row>
    <row r="107" spans="1:6" x14ac:dyDescent="0.25">
      <c r="A107" s="32" t="s">
        <v>276</v>
      </c>
      <c r="B107" s="32" t="s">
        <v>277</v>
      </c>
      <c r="C107" s="42" t="s">
        <v>263</v>
      </c>
      <c r="D107" s="37"/>
      <c r="E107" s="37"/>
      <c r="F107" s="32"/>
    </row>
    <row r="108" spans="1:6" x14ac:dyDescent="0.25">
      <c r="A108" s="32" t="s">
        <v>278</v>
      </c>
      <c r="B108" s="32" t="s">
        <v>279</v>
      </c>
      <c r="C108" s="42" t="s">
        <v>263</v>
      </c>
      <c r="D108" s="37"/>
      <c r="E108" s="37"/>
      <c r="F108" s="32"/>
    </row>
    <row r="109" spans="1:6" x14ac:dyDescent="0.25">
      <c r="A109" s="32" t="s">
        <v>280</v>
      </c>
      <c r="B109" s="32" t="s">
        <v>281</v>
      </c>
      <c r="C109" s="42" t="s">
        <v>263</v>
      </c>
      <c r="D109" s="37"/>
      <c r="E109" s="37"/>
      <c r="F109" s="32"/>
    </row>
    <row r="110" spans="1:6" x14ac:dyDescent="0.25">
      <c r="A110" s="32" t="s">
        <v>282</v>
      </c>
      <c r="B110" s="32" t="s">
        <v>283</v>
      </c>
      <c r="C110" s="42" t="s">
        <v>263</v>
      </c>
      <c r="D110" s="37"/>
      <c r="E110" s="37"/>
      <c r="F110" s="32"/>
    </row>
    <row r="111" spans="1:6" x14ac:dyDescent="0.25">
      <c r="A111" s="32" t="s">
        <v>284</v>
      </c>
      <c r="B111" s="32" t="s">
        <v>285</v>
      </c>
      <c r="C111" s="42" t="s">
        <v>263</v>
      </c>
      <c r="D111" s="37"/>
      <c r="E111" s="37"/>
      <c r="F111" s="32"/>
    </row>
    <row r="112" spans="1:6" x14ac:dyDescent="0.25">
      <c r="A112" s="32" t="s">
        <v>286</v>
      </c>
      <c r="B112" s="36" t="s">
        <v>287</v>
      </c>
      <c r="C112" s="42" t="s">
        <v>263</v>
      </c>
      <c r="D112" s="37"/>
      <c r="E112" s="37"/>
      <c r="F112" s="32"/>
    </row>
    <row r="113" spans="1:6" x14ac:dyDescent="0.25">
      <c r="A113" s="32" t="s">
        <v>288</v>
      </c>
      <c r="B113" s="36" t="s">
        <v>289</v>
      </c>
      <c r="C113" s="42" t="s">
        <v>263</v>
      </c>
      <c r="D113" s="37"/>
      <c r="E113" s="37"/>
      <c r="F113" s="32"/>
    </row>
    <row r="114" spans="1:6" x14ac:dyDescent="0.25">
      <c r="A114" s="32" t="s">
        <v>290</v>
      </c>
      <c r="B114" s="36" t="s">
        <v>291</v>
      </c>
      <c r="C114" s="42" t="s">
        <v>263</v>
      </c>
      <c r="D114" s="37"/>
      <c r="E114" s="37"/>
      <c r="F114" s="32"/>
    </row>
    <row r="115" spans="1:6" x14ac:dyDescent="0.25">
      <c r="A115" s="32" t="s">
        <v>292</v>
      </c>
      <c r="B115" s="36" t="s">
        <v>293</v>
      </c>
      <c r="C115" s="42" t="s">
        <v>294</v>
      </c>
      <c r="D115" s="37"/>
      <c r="E115" s="37"/>
      <c r="F115" s="32"/>
    </row>
    <row r="116" spans="1:6" x14ac:dyDescent="0.25">
      <c r="A116" s="32" t="s">
        <v>295</v>
      </c>
      <c r="B116" s="32" t="s">
        <v>296</v>
      </c>
      <c r="C116" s="42" t="s">
        <v>294</v>
      </c>
      <c r="D116" s="37"/>
      <c r="E116" s="37"/>
      <c r="F116" s="32"/>
    </row>
    <row r="117" spans="1:6" x14ac:dyDescent="0.25">
      <c r="A117" s="32" t="s">
        <v>297</v>
      </c>
      <c r="B117" s="36" t="s">
        <v>298</v>
      </c>
      <c r="C117" s="42" t="s">
        <v>294</v>
      </c>
      <c r="D117" s="37"/>
      <c r="E117" s="37"/>
      <c r="F117" s="32"/>
    </row>
    <row r="118" spans="1:6" x14ac:dyDescent="0.25">
      <c r="A118" s="32" t="s">
        <v>299</v>
      </c>
      <c r="B118" s="32" t="s">
        <v>300</v>
      </c>
      <c r="C118" s="42" t="s">
        <v>294</v>
      </c>
      <c r="D118" s="37"/>
      <c r="E118" s="37"/>
      <c r="F118" s="32"/>
    </row>
    <row r="119" spans="1:6" x14ac:dyDescent="0.25">
      <c r="A119" s="32" t="s">
        <v>301</v>
      </c>
      <c r="B119" s="32" t="s">
        <v>302</v>
      </c>
      <c r="C119" s="42" t="s">
        <v>294</v>
      </c>
      <c r="D119" s="37"/>
      <c r="E119" s="37"/>
      <c r="F119" s="32"/>
    </row>
    <row r="120" spans="1:6" x14ac:dyDescent="0.25">
      <c r="A120" s="32" t="s">
        <v>303</v>
      </c>
      <c r="B120" s="32" t="s">
        <v>304</v>
      </c>
      <c r="C120" s="42" t="s">
        <v>294</v>
      </c>
      <c r="D120" s="37"/>
      <c r="E120" s="37"/>
      <c r="F120" s="32"/>
    </row>
    <row r="121" spans="1:6" x14ac:dyDescent="0.25">
      <c r="A121" s="32" t="s">
        <v>305</v>
      </c>
      <c r="B121" s="32" t="s">
        <v>306</v>
      </c>
      <c r="C121" s="42" t="s">
        <v>294</v>
      </c>
      <c r="D121" s="37"/>
      <c r="E121" s="37"/>
      <c r="F121" s="32"/>
    </row>
    <row r="122" spans="1:6" x14ac:dyDescent="0.25">
      <c r="A122" s="32" t="s">
        <v>307</v>
      </c>
      <c r="B122" s="36" t="s">
        <v>308</v>
      </c>
      <c r="C122" s="42" t="s">
        <v>294</v>
      </c>
      <c r="D122" s="37"/>
      <c r="E122" s="37"/>
      <c r="F122" s="32"/>
    </row>
    <row r="123" spans="1:6" x14ac:dyDescent="0.25">
      <c r="A123" s="32" t="s">
        <v>309</v>
      </c>
      <c r="B123" s="32" t="s">
        <v>310</v>
      </c>
      <c r="C123" s="42" t="s">
        <v>294</v>
      </c>
      <c r="D123" s="37"/>
      <c r="E123" s="37"/>
      <c r="F123" s="32"/>
    </row>
    <row r="124" spans="1:6" x14ac:dyDescent="0.25">
      <c r="A124" s="32" t="s">
        <v>311</v>
      </c>
      <c r="B124" s="36" t="s">
        <v>312</v>
      </c>
      <c r="C124" s="37" t="s">
        <v>313</v>
      </c>
      <c r="D124" s="37"/>
      <c r="E124" s="37"/>
      <c r="F124" s="32"/>
    </row>
    <row r="125" spans="1:6" x14ac:dyDescent="0.25">
      <c r="A125" s="32" t="s">
        <v>314</v>
      </c>
      <c r="B125" s="32" t="s">
        <v>315</v>
      </c>
      <c r="C125" s="35" t="s">
        <v>316</v>
      </c>
      <c r="D125" s="37"/>
      <c r="E125" s="37"/>
      <c r="F125" s="32"/>
    </row>
    <row r="126" spans="1:6" x14ac:dyDescent="0.25">
      <c r="A126" s="32" t="s">
        <v>317</v>
      </c>
      <c r="B126" s="32" t="s">
        <v>318</v>
      </c>
      <c r="C126" s="35" t="s">
        <v>316</v>
      </c>
      <c r="D126" s="37"/>
      <c r="E126" s="37"/>
      <c r="F126" s="32"/>
    </row>
    <row r="127" spans="1:6" x14ac:dyDescent="0.25">
      <c r="A127" s="32" t="s">
        <v>319</v>
      </c>
      <c r="B127" s="32" t="s">
        <v>320</v>
      </c>
      <c r="C127" s="35" t="s">
        <v>316</v>
      </c>
      <c r="D127" s="37"/>
      <c r="E127" s="37"/>
      <c r="F127" s="32"/>
    </row>
    <row r="128" spans="1:6" x14ac:dyDescent="0.25">
      <c r="A128" s="32" t="s">
        <v>321</v>
      </c>
      <c r="B128" s="32" t="s">
        <v>322</v>
      </c>
      <c r="C128" s="35" t="s">
        <v>316</v>
      </c>
      <c r="D128" s="37"/>
      <c r="E128" s="37"/>
      <c r="F128" s="32"/>
    </row>
    <row r="129" spans="1:6" x14ac:dyDescent="0.25">
      <c r="A129" s="32" t="s">
        <v>323</v>
      </c>
      <c r="B129" s="32" t="s">
        <v>324</v>
      </c>
      <c r="C129" s="35" t="s">
        <v>316</v>
      </c>
      <c r="D129" s="37"/>
      <c r="E129" s="37"/>
      <c r="F129" s="32"/>
    </row>
    <row r="130" spans="1:6" x14ac:dyDescent="0.25">
      <c r="A130" s="32" t="s">
        <v>325</v>
      </c>
      <c r="B130" s="32" t="s">
        <v>326</v>
      </c>
      <c r="C130" s="35" t="s">
        <v>316</v>
      </c>
      <c r="D130" s="37"/>
      <c r="E130" s="37"/>
      <c r="F130" s="32"/>
    </row>
    <row r="131" spans="1:6" x14ac:dyDescent="0.25">
      <c r="A131" s="32" t="s">
        <v>327</v>
      </c>
      <c r="B131" s="32" t="s">
        <v>328</v>
      </c>
      <c r="C131" s="35" t="s">
        <v>316</v>
      </c>
      <c r="D131" s="37"/>
      <c r="E131" s="37"/>
      <c r="F131" s="32"/>
    </row>
    <row r="132" spans="1:6" x14ac:dyDescent="0.25">
      <c r="A132" s="32" t="s">
        <v>329</v>
      </c>
      <c r="B132" s="32" t="s">
        <v>330</v>
      </c>
      <c r="C132" s="35" t="s">
        <v>316</v>
      </c>
      <c r="D132" s="37"/>
      <c r="E132" s="37"/>
      <c r="F132" s="32"/>
    </row>
    <row r="133" spans="1:6" x14ac:dyDescent="0.25">
      <c r="A133" s="32" t="s">
        <v>331</v>
      </c>
      <c r="B133" s="32" t="s">
        <v>332</v>
      </c>
      <c r="C133" s="35" t="s">
        <v>316</v>
      </c>
      <c r="D133" s="37"/>
      <c r="E133" s="37"/>
      <c r="F133" s="32"/>
    </row>
    <row r="134" spans="1:6" x14ac:dyDescent="0.25">
      <c r="A134" s="32" t="s">
        <v>333</v>
      </c>
      <c r="B134" s="32" t="s">
        <v>334</v>
      </c>
      <c r="C134" s="35" t="s">
        <v>335</v>
      </c>
      <c r="D134" s="37"/>
      <c r="E134" s="37"/>
      <c r="F134" s="32"/>
    </row>
    <row r="135" spans="1:6" x14ac:dyDescent="0.25">
      <c r="A135" s="32" t="s">
        <v>336</v>
      </c>
      <c r="B135" s="32" t="s">
        <v>337</v>
      </c>
      <c r="C135" s="35" t="s">
        <v>227</v>
      </c>
      <c r="D135" s="37"/>
      <c r="E135" s="37"/>
      <c r="F135" s="32"/>
    </row>
    <row r="136" spans="1:6" x14ac:dyDescent="0.25">
      <c r="A136" s="36" t="s">
        <v>338</v>
      </c>
      <c r="B136" s="36" t="s">
        <v>339</v>
      </c>
      <c r="C136" s="35" t="s">
        <v>335</v>
      </c>
      <c r="D136" s="37"/>
      <c r="E136" s="37"/>
      <c r="F136" s="32"/>
    </row>
    <row r="137" spans="1:6" x14ac:dyDescent="0.25">
      <c r="A137" s="32" t="s">
        <v>340</v>
      </c>
      <c r="B137" s="36" t="s">
        <v>341</v>
      </c>
      <c r="C137" s="35" t="s">
        <v>335</v>
      </c>
      <c r="D137" s="37"/>
      <c r="E137" s="37"/>
      <c r="F137" s="32"/>
    </row>
    <row r="138" spans="1:6" x14ac:dyDescent="0.25">
      <c r="A138" s="32" t="s">
        <v>342</v>
      </c>
      <c r="B138" s="36" t="s">
        <v>343</v>
      </c>
      <c r="C138" s="35" t="s">
        <v>335</v>
      </c>
      <c r="D138" s="37"/>
      <c r="E138" s="37"/>
      <c r="F138" s="32"/>
    </row>
    <row r="139" spans="1:6" x14ac:dyDescent="0.25">
      <c r="A139" s="32" t="s">
        <v>344</v>
      </c>
      <c r="B139" s="36" t="s">
        <v>345</v>
      </c>
      <c r="C139" s="35" t="s">
        <v>335</v>
      </c>
      <c r="D139" s="37"/>
      <c r="E139" s="37"/>
      <c r="F139" s="32"/>
    </row>
    <row r="140" spans="1:6" x14ac:dyDescent="0.25">
      <c r="A140" s="32" t="s">
        <v>346</v>
      </c>
      <c r="B140" s="32" t="s">
        <v>347</v>
      </c>
      <c r="C140" s="35" t="s">
        <v>313</v>
      </c>
      <c r="D140" s="37"/>
      <c r="E140" s="37"/>
      <c r="F140" s="32"/>
    </row>
    <row r="141" spans="1:6" x14ac:dyDescent="0.25">
      <c r="A141" s="32" t="s">
        <v>348</v>
      </c>
      <c r="B141" s="36" t="s">
        <v>349</v>
      </c>
      <c r="C141" s="35" t="s">
        <v>335</v>
      </c>
      <c r="D141" s="37"/>
      <c r="E141" s="37"/>
      <c r="F141" s="32"/>
    </row>
    <row r="142" spans="1:6" x14ac:dyDescent="0.25">
      <c r="A142" s="32" t="s">
        <v>350</v>
      </c>
      <c r="B142" s="33" t="s">
        <v>351</v>
      </c>
      <c r="C142" s="42" t="s">
        <v>352</v>
      </c>
      <c r="D142" s="37"/>
      <c r="E142" s="37"/>
      <c r="F142" s="32"/>
    </row>
    <row r="143" spans="1:6" x14ac:dyDescent="0.25">
      <c r="A143" s="32" t="s">
        <v>353</v>
      </c>
      <c r="B143" s="33" t="s">
        <v>354</v>
      </c>
      <c r="C143" s="42" t="s">
        <v>352</v>
      </c>
      <c r="D143" s="37"/>
      <c r="E143" s="37"/>
      <c r="F143" s="32"/>
    </row>
    <row r="144" spans="1:6" x14ac:dyDescent="0.25">
      <c r="A144" s="32" t="s">
        <v>355</v>
      </c>
      <c r="B144" s="32" t="s">
        <v>356</v>
      </c>
      <c r="C144" s="42" t="s">
        <v>352</v>
      </c>
      <c r="D144" s="37"/>
      <c r="E144" s="37"/>
      <c r="F144" s="32"/>
    </row>
    <row r="145" spans="1:6" x14ac:dyDescent="0.25">
      <c r="A145" s="32" t="s">
        <v>33</v>
      </c>
      <c r="B145" s="32" t="s">
        <v>357</v>
      </c>
      <c r="C145" s="42" t="s">
        <v>352</v>
      </c>
      <c r="D145" s="35" t="s">
        <v>73</v>
      </c>
      <c r="E145" s="37"/>
      <c r="F145" s="32"/>
    </row>
    <row r="146" spans="1:6" x14ac:dyDescent="0.25">
      <c r="A146" s="32" t="s">
        <v>358</v>
      </c>
      <c r="B146" s="32" t="s">
        <v>359</v>
      </c>
      <c r="C146" s="42" t="s">
        <v>352</v>
      </c>
      <c r="D146" s="37"/>
      <c r="E146" s="37"/>
      <c r="F146" s="32"/>
    </row>
    <row r="147" spans="1:6" x14ac:dyDescent="0.25">
      <c r="A147" s="32" t="s">
        <v>360</v>
      </c>
      <c r="B147" s="32" t="s">
        <v>361</v>
      </c>
      <c r="C147" s="42" t="s">
        <v>352</v>
      </c>
      <c r="D147" s="35" t="s">
        <v>73</v>
      </c>
      <c r="E147" s="37"/>
      <c r="F147" s="38"/>
    </row>
    <row r="148" spans="1:6" x14ac:dyDescent="0.25">
      <c r="A148" s="32" t="s">
        <v>362</v>
      </c>
      <c r="B148" s="32" t="s">
        <v>363</v>
      </c>
      <c r="C148" s="42" t="s">
        <v>352</v>
      </c>
      <c r="D148" s="37"/>
      <c r="E148" s="37"/>
      <c r="F148" s="38"/>
    </row>
    <row r="149" spans="1:6" x14ac:dyDescent="0.25">
      <c r="A149" s="32" t="s">
        <v>364</v>
      </c>
      <c r="B149" s="32" t="s">
        <v>365</v>
      </c>
      <c r="C149" s="42" t="s">
        <v>352</v>
      </c>
      <c r="D149" s="37"/>
      <c r="E149" s="37"/>
      <c r="F149" s="38"/>
    </row>
    <row r="150" spans="1:6" x14ac:dyDescent="0.25">
      <c r="A150" s="32" t="s">
        <v>366</v>
      </c>
      <c r="B150" s="32" t="s">
        <v>367</v>
      </c>
      <c r="C150" s="42" t="s">
        <v>352</v>
      </c>
      <c r="D150" s="37"/>
      <c r="E150" s="37"/>
      <c r="F150" s="38"/>
    </row>
    <row r="151" spans="1:6" x14ac:dyDescent="0.25">
      <c r="A151" s="32" t="s">
        <v>368</v>
      </c>
      <c r="B151" s="32" t="s">
        <v>369</v>
      </c>
      <c r="C151" s="42" t="s">
        <v>352</v>
      </c>
      <c r="D151" s="37"/>
      <c r="E151" s="37"/>
      <c r="F151" s="38"/>
    </row>
    <row r="152" spans="1:6" x14ac:dyDescent="0.25">
      <c r="A152" s="32" t="s">
        <v>370</v>
      </c>
      <c r="B152" s="32" t="s">
        <v>371</v>
      </c>
      <c r="C152" s="42" t="s">
        <v>352</v>
      </c>
      <c r="D152" s="37"/>
      <c r="E152" s="37"/>
      <c r="F152" s="38"/>
    </row>
    <row r="153" spans="1:6" x14ac:dyDescent="0.25">
      <c r="A153" s="32" t="s">
        <v>372</v>
      </c>
      <c r="B153" s="32" t="s">
        <v>373</v>
      </c>
      <c r="C153" s="42" t="s">
        <v>352</v>
      </c>
      <c r="D153" s="37"/>
      <c r="E153" s="37"/>
      <c r="F153" s="32"/>
    </row>
    <row r="154" spans="1:6" x14ac:dyDescent="0.25">
      <c r="A154" s="32" t="s">
        <v>374</v>
      </c>
      <c r="B154" s="32" t="s">
        <v>375</v>
      </c>
      <c r="C154" s="42" t="s">
        <v>352</v>
      </c>
      <c r="D154" s="37"/>
      <c r="E154" s="37"/>
      <c r="F154" s="32"/>
    </row>
    <row r="155" spans="1:6" x14ac:dyDescent="0.25">
      <c r="A155" s="32" t="s">
        <v>376</v>
      </c>
      <c r="B155" s="32" t="s">
        <v>377</v>
      </c>
      <c r="C155" s="42" t="s">
        <v>352</v>
      </c>
      <c r="D155" s="37"/>
      <c r="E155" s="37"/>
      <c r="F155" s="32"/>
    </row>
    <row r="156" spans="1:6" x14ac:dyDescent="0.25">
      <c r="A156" s="32" t="s">
        <v>378</v>
      </c>
      <c r="B156" s="32" t="s">
        <v>379</v>
      </c>
      <c r="C156" s="42" t="s">
        <v>352</v>
      </c>
      <c r="D156" s="37"/>
      <c r="E156" s="37"/>
      <c r="F156" s="38"/>
    </row>
    <row r="157" spans="1:6" x14ac:dyDescent="0.25">
      <c r="A157" s="32" t="s">
        <v>380</v>
      </c>
      <c r="B157" s="36" t="s">
        <v>381</v>
      </c>
      <c r="C157" s="42" t="s">
        <v>382</v>
      </c>
      <c r="D157" s="37"/>
      <c r="E157" s="37"/>
      <c r="F157" s="32"/>
    </row>
    <row r="158" spans="1:6" x14ac:dyDescent="0.25">
      <c r="A158" s="32" t="s">
        <v>29</v>
      </c>
      <c r="B158" s="36" t="s">
        <v>383</v>
      </c>
      <c r="C158" s="42" t="s">
        <v>382</v>
      </c>
      <c r="D158" s="35" t="s">
        <v>73</v>
      </c>
      <c r="E158" s="37"/>
      <c r="F158" s="32"/>
    </row>
    <row r="159" spans="1:6" x14ac:dyDescent="0.25">
      <c r="A159" s="32" t="s">
        <v>384</v>
      </c>
      <c r="B159" s="33" t="s">
        <v>385</v>
      </c>
      <c r="C159" s="42" t="s">
        <v>352</v>
      </c>
      <c r="D159" s="37"/>
      <c r="E159" s="37"/>
      <c r="F159" s="32"/>
    </row>
    <row r="160" spans="1:6" x14ac:dyDescent="0.25">
      <c r="A160" s="32" t="s">
        <v>386</v>
      </c>
      <c r="B160" s="33" t="s">
        <v>387</v>
      </c>
      <c r="C160" s="42" t="s">
        <v>352</v>
      </c>
      <c r="D160" s="37"/>
      <c r="E160" s="37"/>
      <c r="F160" s="32"/>
    </row>
    <row r="161" spans="1:6" x14ac:dyDescent="0.25">
      <c r="A161" s="32" t="s">
        <v>388</v>
      </c>
      <c r="B161" s="32" t="s">
        <v>389</v>
      </c>
      <c r="C161" s="42" t="s">
        <v>352</v>
      </c>
      <c r="D161" s="37"/>
      <c r="E161" s="37"/>
      <c r="F161" s="32"/>
    </row>
    <row r="162" spans="1:6" x14ac:dyDescent="0.25">
      <c r="A162" s="32" t="s">
        <v>390</v>
      </c>
      <c r="B162" s="32" t="s">
        <v>391</v>
      </c>
      <c r="C162" s="42" t="s">
        <v>352</v>
      </c>
      <c r="D162" s="37"/>
      <c r="E162" s="37"/>
      <c r="F162" s="32"/>
    </row>
    <row r="163" spans="1:6" x14ac:dyDescent="0.25">
      <c r="A163" s="32" t="s">
        <v>392</v>
      </c>
      <c r="B163" s="32" t="s">
        <v>393</v>
      </c>
      <c r="C163" s="42" t="s">
        <v>352</v>
      </c>
      <c r="D163" s="37"/>
      <c r="E163" s="37"/>
      <c r="F163" s="32"/>
    </row>
    <row r="164" spans="1:6" x14ac:dyDescent="0.25">
      <c r="A164" s="32" t="s">
        <v>35</v>
      </c>
      <c r="B164" s="32" t="s">
        <v>394</v>
      </c>
      <c r="C164" s="42" t="s">
        <v>352</v>
      </c>
      <c r="D164" s="35" t="s">
        <v>73</v>
      </c>
      <c r="E164" s="37"/>
      <c r="F164" s="32"/>
    </row>
    <row r="165" spans="1:6" x14ac:dyDescent="0.25">
      <c r="A165" s="32" t="s">
        <v>395</v>
      </c>
      <c r="B165" s="32" t="s">
        <v>396</v>
      </c>
      <c r="C165" s="42" t="s">
        <v>352</v>
      </c>
      <c r="D165" s="37"/>
      <c r="E165" s="37"/>
      <c r="F165" s="32"/>
    </row>
    <row r="166" spans="1:6" x14ac:dyDescent="0.25">
      <c r="A166" s="32" t="s">
        <v>397</v>
      </c>
      <c r="B166" s="32" t="s">
        <v>398</v>
      </c>
      <c r="C166" s="42" t="s">
        <v>352</v>
      </c>
      <c r="D166" s="37"/>
      <c r="E166" s="37"/>
      <c r="F166" s="32"/>
    </row>
    <row r="167" spans="1:6" x14ac:dyDescent="0.25">
      <c r="A167" s="32" t="s">
        <v>399</v>
      </c>
      <c r="B167" s="32" t="s">
        <v>400</v>
      </c>
      <c r="C167" s="42" t="s">
        <v>352</v>
      </c>
      <c r="D167" s="37"/>
      <c r="E167" s="37"/>
      <c r="F167" s="32"/>
    </row>
    <row r="168" spans="1:6" x14ac:dyDescent="0.25">
      <c r="A168" s="32" t="s">
        <v>401</v>
      </c>
      <c r="B168" s="32" t="s">
        <v>402</v>
      </c>
      <c r="C168" s="42" t="s">
        <v>352</v>
      </c>
      <c r="D168" s="37"/>
      <c r="E168" s="37"/>
      <c r="F168" s="32"/>
    </row>
    <row r="169" spans="1:6" x14ac:dyDescent="0.25">
      <c r="A169" s="32" t="s">
        <v>403</v>
      </c>
      <c r="B169" s="32" t="s">
        <v>404</v>
      </c>
      <c r="C169" s="42" t="s">
        <v>352</v>
      </c>
      <c r="D169" s="37"/>
      <c r="E169" s="37"/>
      <c r="F169" s="32"/>
    </row>
    <row r="170" spans="1:6" x14ac:dyDescent="0.25">
      <c r="A170" s="32" t="s">
        <v>405</v>
      </c>
      <c r="B170" s="32" t="s">
        <v>406</v>
      </c>
      <c r="C170" s="42" t="s">
        <v>352</v>
      </c>
      <c r="D170" s="37"/>
      <c r="E170" s="37"/>
      <c r="F170" s="32"/>
    </row>
    <row r="171" spans="1:6" x14ac:dyDescent="0.25">
      <c r="A171" s="32" t="s">
        <v>407</v>
      </c>
      <c r="B171" s="32" t="s">
        <v>408</v>
      </c>
      <c r="C171" s="42" t="s">
        <v>352</v>
      </c>
      <c r="D171" s="37"/>
      <c r="E171" s="37"/>
      <c r="F171" s="32"/>
    </row>
    <row r="172" spans="1:6" x14ac:dyDescent="0.25">
      <c r="A172" s="32" t="s">
        <v>37</v>
      </c>
      <c r="B172" s="32" t="s">
        <v>409</v>
      </c>
      <c r="C172" s="42" t="s">
        <v>352</v>
      </c>
      <c r="D172" s="35" t="s">
        <v>73</v>
      </c>
      <c r="E172" s="37"/>
      <c r="F172" s="32"/>
    </row>
    <row r="173" spans="1:6" x14ac:dyDescent="0.25">
      <c r="A173" s="32" t="s">
        <v>410</v>
      </c>
      <c r="B173" s="32" t="s">
        <v>411</v>
      </c>
      <c r="C173" s="42" t="s">
        <v>352</v>
      </c>
      <c r="D173" s="37"/>
      <c r="E173" s="37"/>
      <c r="F173" s="32"/>
    </row>
    <row r="174" spans="1:6" x14ac:dyDescent="0.25">
      <c r="A174" s="32" t="s">
        <v>412</v>
      </c>
      <c r="B174" s="36" t="s">
        <v>413</v>
      </c>
      <c r="C174" s="42" t="s">
        <v>382</v>
      </c>
      <c r="D174" s="37"/>
      <c r="E174" s="37"/>
      <c r="F174" s="32"/>
    </row>
    <row r="175" spans="1:6" x14ac:dyDescent="0.25">
      <c r="A175" s="32" t="s">
        <v>414</v>
      </c>
      <c r="B175" s="33" t="s">
        <v>415</v>
      </c>
      <c r="C175" s="42" t="s">
        <v>352</v>
      </c>
      <c r="D175" s="37"/>
      <c r="E175" s="37"/>
      <c r="F175" s="32"/>
    </row>
    <row r="176" spans="1:6" x14ac:dyDescent="0.25">
      <c r="A176" s="32" t="s">
        <v>416</v>
      </c>
      <c r="B176" s="33" t="s">
        <v>417</v>
      </c>
      <c r="C176" s="42" t="s">
        <v>352</v>
      </c>
      <c r="D176" s="37"/>
      <c r="E176" s="37"/>
      <c r="F176" s="32"/>
    </row>
    <row r="177" spans="1:6" x14ac:dyDescent="0.25">
      <c r="A177" s="32" t="s">
        <v>418</v>
      </c>
      <c r="B177" s="32" t="s">
        <v>419</v>
      </c>
      <c r="C177" s="42" t="s">
        <v>352</v>
      </c>
      <c r="D177" s="37"/>
      <c r="E177" s="37"/>
      <c r="F177" s="32"/>
    </row>
    <row r="178" spans="1:6" x14ac:dyDescent="0.25">
      <c r="A178" s="32" t="s">
        <v>45</v>
      </c>
      <c r="B178" s="32" t="s">
        <v>420</v>
      </c>
      <c r="C178" s="42" t="s">
        <v>352</v>
      </c>
      <c r="D178" s="37"/>
      <c r="E178" s="37"/>
      <c r="F178" s="32"/>
    </row>
    <row r="179" spans="1:6" x14ac:dyDescent="0.25">
      <c r="A179" s="32" t="s">
        <v>421</v>
      </c>
      <c r="B179" s="32" t="s">
        <v>422</v>
      </c>
      <c r="C179" s="42" t="s">
        <v>352</v>
      </c>
      <c r="D179" s="37"/>
      <c r="E179" s="37"/>
      <c r="F179" s="32"/>
    </row>
    <row r="180" spans="1:6" x14ac:dyDescent="0.25">
      <c r="A180" s="32" t="s">
        <v>34</v>
      </c>
      <c r="B180" s="32" t="s">
        <v>423</v>
      </c>
      <c r="C180" s="42" t="s">
        <v>352</v>
      </c>
      <c r="D180" s="37"/>
      <c r="E180" s="37"/>
      <c r="F180" s="32"/>
    </row>
    <row r="181" spans="1:6" x14ac:dyDescent="0.25">
      <c r="A181" s="32" t="s">
        <v>424</v>
      </c>
      <c r="B181" s="32" t="s">
        <v>425</v>
      </c>
      <c r="C181" s="42" t="s">
        <v>352</v>
      </c>
      <c r="D181" s="37"/>
      <c r="E181" s="37"/>
      <c r="F181" s="32"/>
    </row>
    <row r="182" spans="1:6" x14ac:dyDescent="0.25">
      <c r="A182" s="32" t="s">
        <v>426</v>
      </c>
      <c r="B182" s="32" t="s">
        <v>427</v>
      </c>
      <c r="C182" s="42" t="s">
        <v>352</v>
      </c>
      <c r="D182" s="37"/>
      <c r="E182" s="37"/>
      <c r="F182" s="32"/>
    </row>
    <row r="183" spans="1:6" x14ac:dyDescent="0.25">
      <c r="A183" s="32" t="s">
        <v>428</v>
      </c>
      <c r="B183" s="32" t="s">
        <v>429</v>
      </c>
      <c r="C183" s="42" t="s">
        <v>352</v>
      </c>
      <c r="D183" s="37"/>
      <c r="E183" s="37"/>
      <c r="F183" s="32"/>
    </row>
    <row r="184" spans="1:6" x14ac:dyDescent="0.25">
      <c r="A184" s="32" t="s">
        <v>430</v>
      </c>
      <c r="B184" s="32" t="s">
        <v>431</v>
      </c>
      <c r="C184" s="42" t="s">
        <v>352</v>
      </c>
      <c r="D184" s="37"/>
      <c r="E184" s="37"/>
      <c r="F184" s="32"/>
    </row>
    <row r="185" spans="1:6" x14ac:dyDescent="0.25">
      <c r="A185" s="32" t="s">
        <v>432</v>
      </c>
      <c r="B185" s="32" t="s">
        <v>433</v>
      </c>
      <c r="C185" s="42" t="s">
        <v>352</v>
      </c>
      <c r="D185" s="37"/>
      <c r="E185" s="37"/>
      <c r="F185" s="32"/>
    </row>
    <row r="186" spans="1:6" x14ac:dyDescent="0.25">
      <c r="A186" s="32" t="s">
        <v>434</v>
      </c>
      <c r="B186" s="32" t="s">
        <v>435</v>
      </c>
      <c r="C186" s="42" t="s">
        <v>352</v>
      </c>
      <c r="D186" s="37"/>
      <c r="E186" s="37"/>
      <c r="F186" s="32"/>
    </row>
    <row r="187" spans="1:6" x14ac:dyDescent="0.25">
      <c r="A187" s="32" t="s">
        <v>436</v>
      </c>
      <c r="B187" s="32" t="s">
        <v>437</v>
      </c>
      <c r="C187" s="42" t="s">
        <v>352</v>
      </c>
      <c r="D187" s="37"/>
      <c r="E187" s="37"/>
      <c r="F187" s="32"/>
    </row>
    <row r="188" spans="1:6" x14ac:dyDescent="0.25">
      <c r="A188" s="32" t="s">
        <v>36</v>
      </c>
      <c r="B188" s="32" t="s">
        <v>438</v>
      </c>
      <c r="C188" s="42" t="s">
        <v>352</v>
      </c>
      <c r="D188" s="35" t="s">
        <v>73</v>
      </c>
      <c r="E188" s="37"/>
      <c r="F188" s="32"/>
    </row>
    <row r="189" spans="1:6" x14ac:dyDescent="0.25">
      <c r="A189" s="32" t="s">
        <v>439</v>
      </c>
      <c r="B189" s="32" t="s">
        <v>440</v>
      </c>
      <c r="C189" s="42" t="s">
        <v>352</v>
      </c>
      <c r="D189" s="37"/>
      <c r="E189" s="37"/>
      <c r="F189" s="32"/>
    </row>
    <row r="190" spans="1:6" x14ac:dyDescent="0.25">
      <c r="A190" s="32" t="s">
        <v>441</v>
      </c>
      <c r="B190" s="36" t="s">
        <v>442</v>
      </c>
      <c r="C190" s="42" t="s">
        <v>382</v>
      </c>
      <c r="D190" s="37"/>
      <c r="E190" s="37"/>
      <c r="F190" s="32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Block, Ben</cp:lastModifiedBy>
  <cp:lastPrinted>2018-02-21T19:14:55Z</cp:lastPrinted>
  <dcterms:created xsi:type="dcterms:W3CDTF">2017-11-15T17:50:57Z</dcterms:created>
  <dcterms:modified xsi:type="dcterms:W3CDTF">2024-05-07T14:26:42Z</dcterms:modified>
</cp:coreProperties>
</file>